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Сводная" sheetId="1" r:id="rId1"/>
    <sheet name="Лист2" sheetId="10" state="hidden" r:id="rId2"/>
    <sheet name="Проверка роспотребнадзор" sheetId="11" state="hidden" r:id="rId3"/>
  </sheets>
  <definedNames>
    <definedName name="_xlnm._FilterDatabase" localSheetId="0" hidden="1">Сводная!$A$7:$AMO$7</definedName>
    <definedName name="Print_Area_1">Сводная!$B$1:$N$314</definedName>
    <definedName name="Print_Area_2">#REF!</definedName>
    <definedName name="Print_Area_4">#REF!</definedName>
    <definedName name="Print_Area_5">#REF!</definedName>
    <definedName name="Print_Area_7">#REF!</definedName>
    <definedName name="_xlnm.Print_Titles" localSheetId="0">Сводная!$7:$8</definedName>
    <definedName name="_xlnm.Print_Area" localSheetId="0">Сводная!$A$1:$N$302</definedName>
  </definedNames>
  <calcPr calcId="125725"/>
</workbook>
</file>

<file path=xl/calcChain.xml><?xml version="1.0" encoding="utf-8"?>
<calcChain xmlns="http://schemas.openxmlformats.org/spreadsheetml/2006/main">
  <c r="H292" i="1"/>
  <c r="H279"/>
  <c r="M262"/>
  <c r="I262"/>
  <c r="H262"/>
  <c r="H241"/>
  <c r="I210"/>
  <c r="H210"/>
  <c r="I160"/>
  <c r="H160"/>
  <c r="I149"/>
  <c r="H149"/>
  <c r="I133"/>
  <c r="H133"/>
  <c r="H90"/>
  <c r="I71"/>
  <c r="H71"/>
  <c r="J279"/>
  <c r="K279"/>
  <c r="L279"/>
  <c r="M279"/>
  <c r="J292"/>
  <c r="K292"/>
  <c r="L292"/>
  <c r="H211" l="1"/>
  <c r="J149"/>
  <c r="K149"/>
  <c r="L149"/>
  <c r="M149"/>
  <c r="M211" s="1"/>
  <c r="I75" l="1"/>
  <c r="J300" l="1"/>
  <c r="K300"/>
  <c r="L300"/>
  <c r="M300"/>
  <c r="H300"/>
  <c r="H302" s="1"/>
  <c r="I295"/>
  <c r="I300" s="1"/>
  <c r="I283"/>
  <c r="I282"/>
  <c r="I270"/>
  <c r="I269"/>
  <c r="I268"/>
  <c r="I266"/>
  <c r="I265"/>
  <c r="J262"/>
  <c r="K262"/>
  <c r="L262"/>
  <c r="I226"/>
  <c r="I225"/>
  <c r="I223"/>
  <c r="I222"/>
  <c r="I217"/>
  <c r="I77"/>
  <c r="I76"/>
  <c r="I90" l="1"/>
  <c r="I211" s="1"/>
  <c r="I292"/>
  <c r="I279"/>
  <c r="I241"/>
  <c r="I302" l="1"/>
  <c r="J90" l="1"/>
  <c r="K90"/>
  <c r="L90"/>
  <c r="L241" l="1"/>
  <c r="M241"/>
  <c r="J210"/>
  <c r="K210"/>
  <c r="L210"/>
  <c r="J160"/>
  <c r="K160"/>
  <c r="L160"/>
  <c r="K211" l="1"/>
  <c r="J211"/>
  <c r="L211"/>
  <c r="J241" l="1"/>
  <c r="K241"/>
  <c r="S5" i="10"/>
  <c r="R5"/>
  <c r="O5"/>
  <c r="N5"/>
  <c r="J5"/>
  <c r="I5"/>
  <c r="J302" i="1" l="1"/>
  <c r="K302"/>
</calcChain>
</file>

<file path=xl/sharedStrings.xml><?xml version="1.0" encoding="utf-8"?>
<sst xmlns="http://schemas.openxmlformats.org/spreadsheetml/2006/main" count="1494" uniqueCount="995">
  <si>
    <t>ДИСЛОКАЦИЯ</t>
  </si>
  <si>
    <t>№ п/п</t>
  </si>
  <si>
    <t>Наименование объекта</t>
  </si>
  <si>
    <t>Место нахождения, юридический адрес</t>
  </si>
  <si>
    <t>Тип магазина</t>
  </si>
  <si>
    <t>Кол-во работающих, человек</t>
  </si>
  <si>
    <t>Режим работы</t>
  </si>
  <si>
    <t>Общая площадь</t>
  </si>
  <si>
    <t>Торгов площадь</t>
  </si>
  <si>
    <t>Число посадочных мест</t>
  </si>
  <si>
    <t>Форма собственности, Ф.И.О. руководителя, контактный телефон, ИНН налогоплательщика</t>
  </si>
  <si>
    <t>гп Северо-Енисейский</t>
  </si>
  <si>
    <t>"Торговый дом"</t>
  </si>
  <si>
    <t>продукты+промышленные товары</t>
  </si>
  <si>
    <r>
      <t xml:space="preserve">Магазин </t>
    </r>
    <r>
      <rPr>
        <b/>
        <sz val="10"/>
        <rFont val="Times New Roman"/>
        <family val="1"/>
        <charset val="204"/>
      </rPr>
      <t>«Звездочка»</t>
    </r>
  </si>
  <si>
    <t>Ленина, 14-1</t>
  </si>
  <si>
    <t>непродовольственны товары</t>
  </si>
  <si>
    <t>продукты</t>
  </si>
  <si>
    <t>09.00-21.00, без обеда, без выходных</t>
  </si>
  <si>
    <r>
      <t xml:space="preserve">Магазин </t>
    </r>
    <r>
      <rPr>
        <b/>
        <sz val="10"/>
        <rFont val="Times New Roman"/>
        <family val="1"/>
        <charset val="204"/>
      </rPr>
      <t>«Тройка»</t>
    </r>
  </si>
  <si>
    <t>круглосуточно</t>
  </si>
  <si>
    <r>
      <t xml:space="preserve">Магазин </t>
    </r>
    <r>
      <rPr>
        <b/>
        <sz val="10"/>
        <rFont val="Times New Roman"/>
        <family val="1"/>
        <charset val="204"/>
      </rPr>
      <t>«Алсу»</t>
    </r>
  </si>
  <si>
    <t>Ленина, 23-А</t>
  </si>
  <si>
    <r>
      <t>Магазин</t>
    </r>
    <r>
      <rPr>
        <b/>
        <sz val="10"/>
        <rFont val="Times New Roman"/>
        <family val="1"/>
        <charset val="204"/>
      </rPr>
      <t xml:space="preserve"> «Светофор»</t>
    </r>
  </si>
  <si>
    <t>автозапчасти</t>
  </si>
  <si>
    <r>
      <t xml:space="preserve">Магазин </t>
    </r>
    <r>
      <rPr>
        <b/>
        <sz val="10"/>
        <rFont val="Times New Roman"/>
        <family val="1"/>
        <charset val="204"/>
      </rPr>
      <t>«Рябинушка»</t>
    </r>
  </si>
  <si>
    <t>Ленина, 7-А</t>
  </si>
  <si>
    <t>промтовары</t>
  </si>
  <si>
    <t>9.00-14.00, 15.00-18.00, суббота 09.00-15.00, выходной-воскресенье</t>
  </si>
  <si>
    <t>хозтовары</t>
  </si>
  <si>
    <r>
      <t xml:space="preserve">Магазин </t>
    </r>
    <r>
      <rPr>
        <b/>
        <sz val="10"/>
        <rFont val="Times New Roman"/>
        <family val="1"/>
        <charset val="204"/>
      </rPr>
      <t>«Лейли»</t>
    </r>
  </si>
  <si>
    <r>
      <t xml:space="preserve">Магазин </t>
    </r>
    <r>
      <rPr>
        <b/>
        <sz val="10"/>
        <rFont val="Times New Roman"/>
        <family val="1"/>
        <charset val="204"/>
      </rPr>
      <t>«Антей»</t>
    </r>
  </si>
  <si>
    <t>Ленина, 54</t>
  </si>
  <si>
    <r>
      <t xml:space="preserve">Магазин </t>
    </r>
    <r>
      <rPr>
        <b/>
        <sz val="10"/>
        <rFont val="Times New Roman"/>
        <family val="1"/>
        <charset val="204"/>
      </rPr>
      <t>«Панимба»</t>
    </r>
  </si>
  <si>
    <r>
      <t xml:space="preserve">Магазин </t>
    </r>
    <r>
      <rPr>
        <b/>
        <sz val="10"/>
        <rFont val="Times New Roman"/>
        <family val="1"/>
        <charset val="204"/>
      </rPr>
      <t>«Зодиак»</t>
    </r>
  </si>
  <si>
    <t>Ленина, 29/2</t>
  </si>
  <si>
    <r>
      <t xml:space="preserve">Магазин </t>
    </r>
    <r>
      <rPr>
        <b/>
        <sz val="10"/>
        <rFont val="Times New Roman"/>
        <family val="1"/>
        <charset val="204"/>
      </rPr>
      <t>«Скрепка»</t>
    </r>
  </si>
  <si>
    <t>канц.товары</t>
  </si>
  <si>
    <r>
      <t xml:space="preserve">Магазин </t>
    </r>
    <r>
      <rPr>
        <b/>
        <sz val="10"/>
        <rFont val="Times New Roman"/>
        <family val="1"/>
        <charset val="204"/>
      </rPr>
      <t>«Надежда»</t>
    </r>
  </si>
  <si>
    <r>
      <t xml:space="preserve">Магазин </t>
    </r>
    <r>
      <rPr>
        <b/>
        <sz val="10"/>
        <rFont val="Times New Roman"/>
        <family val="1"/>
        <charset val="204"/>
      </rPr>
      <t>«Одежда»</t>
    </r>
  </si>
  <si>
    <t>товары для женщин и мужчин</t>
  </si>
  <si>
    <t>Ленина, 29/6</t>
  </si>
  <si>
    <t>товары для детей</t>
  </si>
  <si>
    <r>
      <t xml:space="preserve">Магазин </t>
    </r>
    <r>
      <rPr>
        <b/>
        <sz val="10"/>
        <rFont val="Times New Roman"/>
        <family val="1"/>
        <charset val="204"/>
      </rPr>
      <t>«Березка»</t>
    </r>
  </si>
  <si>
    <t>Ленина, 60-А</t>
  </si>
  <si>
    <r>
      <t xml:space="preserve">Магазин </t>
    </r>
    <r>
      <rPr>
        <b/>
        <sz val="10"/>
        <rFont val="Times New Roman"/>
        <family val="1"/>
        <charset val="204"/>
      </rPr>
      <t xml:space="preserve"> «Медведь»</t>
    </r>
  </si>
  <si>
    <t>оружейный</t>
  </si>
  <si>
    <r>
      <t xml:space="preserve">Магазин </t>
    </r>
    <r>
      <rPr>
        <b/>
        <sz val="10"/>
        <rFont val="Times New Roman"/>
        <family val="1"/>
        <charset val="204"/>
      </rPr>
      <t>«Форсаж»</t>
    </r>
  </si>
  <si>
    <r>
      <t xml:space="preserve">Магазин </t>
    </r>
    <r>
      <rPr>
        <b/>
        <sz val="10"/>
        <rFont val="Times New Roman"/>
        <family val="1"/>
        <charset val="204"/>
      </rPr>
      <t>№17</t>
    </r>
  </si>
  <si>
    <t>Ленина, 44</t>
  </si>
  <si>
    <r>
      <t xml:space="preserve">Магазин </t>
    </r>
    <r>
      <rPr>
        <b/>
        <sz val="10"/>
        <rFont val="Times New Roman"/>
        <family val="1"/>
        <charset val="204"/>
      </rPr>
      <t>«Теремок»</t>
    </r>
  </si>
  <si>
    <t>Карла Маркса, 46-А</t>
  </si>
  <si>
    <r>
      <t xml:space="preserve">Магазин </t>
    </r>
    <r>
      <rPr>
        <b/>
        <sz val="10"/>
        <rFont val="Times New Roman"/>
        <family val="1"/>
        <charset val="204"/>
      </rPr>
      <t>«Продукты»</t>
    </r>
  </si>
  <si>
    <t>Шевцова, 1</t>
  </si>
  <si>
    <r>
      <t xml:space="preserve">Магазин </t>
    </r>
    <r>
      <rPr>
        <b/>
        <sz val="10"/>
        <rFont val="Times New Roman"/>
        <family val="1"/>
        <charset val="204"/>
      </rPr>
      <t>«Астра»</t>
    </r>
  </si>
  <si>
    <r>
      <t>Магазин «</t>
    </r>
    <r>
      <rPr>
        <b/>
        <sz val="10"/>
        <rFont val="Times New Roman"/>
        <family val="1"/>
        <charset val="204"/>
      </rPr>
      <t>Строймастер»</t>
    </r>
  </si>
  <si>
    <t>стройматериалы</t>
  </si>
  <si>
    <r>
      <t xml:space="preserve">Магазин </t>
    </r>
    <r>
      <rPr>
        <b/>
        <sz val="10"/>
        <rFont val="Times New Roman"/>
        <family val="1"/>
        <charset val="204"/>
      </rPr>
      <t>«Сибирь»</t>
    </r>
  </si>
  <si>
    <r>
      <t>Магазин</t>
    </r>
    <r>
      <rPr>
        <b/>
        <sz val="10"/>
        <rFont val="Times New Roman"/>
        <family val="1"/>
        <charset val="204"/>
      </rPr>
      <t xml:space="preserve"> «Солнышко»</t>
    </r>
  </si>
  <si>
    <r>
      <t xml:space="preserve">Магазин </t>
    </r>
    <r>
      <rPr>
        <b/>
        <sz val="10"/>
        <rFont val="Times New Roman"/>
        <family val="1"/>
        <charset val="204"/>
      </rPr>
      <t>«Катюша»</t>
    </r>
  </si>
  <si>
    <t>07.00-23.00, без обеда, без выходных</t>
  </si>
  <si>
    <t>ООО "Феникс", Медведева Елена Викторовна, тел. 292-77-31, ИНН 2465087600</t>
  </si>
  <si>
    <r>
      <t xml:space="preserve">Магазин </t>
    </r>
    <r>
      <rPr>
        <b/>
        <sz val="10"/>
        <rFont val="Times New Roman"/>
        <family val="1"/>
        <charset val="204"/>
      </rPr>
      <t>"Напитки"</t>
    </r>
  </si>
  <si>
    <t>Донского, 53А</t>
  </si>
  <si>
    <t>разливные напитки</t>
  </si>
  <si>
    <r>
      <t xml:space="preserve">Магазин </t>
    </r>
    <r>
      <rPr>
        <b/>
        <sz val="10"/>
        <rFont val="Times New Roman"/>
        <family val="1"/>
        <charset val="204"/>
      </rPr>
      <t>№16</t>
    </r>
  </si>
  <si>
    <r>
      <t>Магазин</t>
    </r>
    <r>
      <rPr>
        <b/>
        <sz val="10"/>
        <rFont val="Times New Roman"/>
        <family val="1"/>
        <charset val="204"/>
      </rPr>
      <t xml:space="preserve"> «Елена»</t>
    </r>
  </si>
  <si>
    <t>Донского, 27-А</t>
  </si>
  <si>
    <t>Фабричная, 9</t>
  </si>
  <si>
    <t>непродовольственные товары</t>
  </si>
  <si>
    <r>
      <t xml:space="preserve">Магазин </t>
    </r>
    <r>
      <rPr>
        <b/>
        <sz val="10"/>
        <rFont val="Times New Roman"/>
        <family val="1"/>
        <charset val="204"/>
      </rPr>
      <t>«Меркурий»</t>
    </r>
  </si>
  <si>
    <t>обувной</t>
  </si>
  <si>
    <r>
      <t xml:space="preserve">Магазин </t>
    </r>
    <r>
      <rPr>
        <b/>
        <sz val="10"/>
        <rFont val="Times New Roman"/>
        <family val="1"/>
        <charset val="204"/>
      </rPr>
      <t>«Восток»</t>
    </r>
  </si>
  <si>
    <t>Фабричная, 7-Д</t>
  </si>
  <si>
    <t>быттехника</t>
  </si>
  <si>
    <t>10.00-14.00, 15.00-19.00, выходной-воскресенье</t>
  </si>
  <si>
    <t>Фруктовая  база</t>
  </si>
  <si>
    <t>Фабричная, 7-Б</t>
  </si>
  <si>
    <t>овощи, фрукты</t>
  </si>
  <si>
    <r>
      <t xml:space="preserve">Магазин </t>
    </r>
    <r>
      <rPr>
        <b/>
        <sz val="10"/>
        <rFont val="Times New Roman"/>
        <family val="1"/>
        <charset val="204"/>
      </rPr>
      <t>"Назаровское мясо"</t>
    </r>
  </si>
  <si>
    <t>Фабричная, 7е/1</t>
  </si>
  <si>
    <r>
      <t xml:space="preserve">Магазин </t>
    </r>
    <r>
      <rPr>
        <b/>
        <sz val="10"/>
        <rFont val="Times New Roman"/>
        <family val="1"/>
        <charset val="204"/>
      </rPr>
      <t xml:space="preserve"> «За рулем»</t>
    </r>
  </si>
  <si>
    <t>Набережная, 16</t>
  </si>
  <si>
    <t>60 лет ВЛКСМ, 12-А</t>
  </si>
  <si>
    <r>
      <t xml:space="preserve">Магазин </t>
    </r>
    <r>
      <rPr>
        <b/>
        <sz val="10"/>
        <rFont val="Times New Roman"/>
        <family val="1"/>
        <charset val="204"/>
      </rPr>
      <t xml:space="preserve"> «Бирюса»</t>
    </r>
  </si>
  <si>
    <t>Капитана Тибекина, 1/2</t>
  </si>
  <si>
    <r>
      <t xml:space="preserve">Магазин </t>
    </r>
    <r>
      <rPr>
        <b/>
        <sz val="10"/>
        <rFont val="Times New Roman"/>
        <family val="1"/>
        <charset val="204"/>
      </rPr>
      <t>"Статус"</t>
    </r>
  </si>
  <si>
    <t>Капитана Тибекина, 1 Г</t>
  </si>
  <si>
    <r>
      <t xml:space="preserve">Магазин </t>
    </r>
    <r>
      <rPr>
        <b/>
        <sz val="10"/>
        <rFont val="Times New Roman"/>
        <family val="1"/>
        <charset val="204"/>
      </rPr>
      <t>«Горняк»</t>
    </r>
  </si>
  <si>
    <t>Суворова, 4</t>
  </si>
  <si>
    <t>минимаркет (продовольственные+непродовольственные)</t>
  </si>
  <si>
    <r>
      <t xml:space="preserve">Магазин </t>
    </r>
    <r>
      <rPr>
        <b/>
        <sz val="10"/>
        <rFont val="Times New Roman"/>
        <family val="1"/>
        <charset val="204"/>
      </rPr>
      <t>«Уют»</t>
    </r>
  </si>
  <si>
    <t>непродовольственные товары (детское питание, детские игрушки)</t>
  </si>
  <si>
    <r>
      <t xml:space="preserve">Магазин </t>
    </r>
    <r>
      <rPr>
        <b/>
        <sz val="10"/>
        <rFont val="Times New Roman"/>
        <family val="1"/>
        <charset val="204"/>
      </rPr>
      <t>«Титан»</t>
    </r>
  </si>
  <si>
    <t>40 лет Победы, 11</t>
  </si>
  <si>
    <r>
      <t xml:space="preserve">Магазин </t>
    </r>
    <r>
      <rPr>
        <b/>
        <sz val="10"/>
        <rFont val="Times New Roman"/>
        <family val="1"/>
        <charset val="204"/>
      </rPr>
      <t>№5</t>
    </r>
  </si>
  <si>
    <t>40 лет Победы, 1А</t>
  </si>
  <si>
    <r>
      <t xml:space="preserve">Магазин </t>
    </r>
    <r>
      <rPr>
        <b/>
        <sz val="10"/>
        <rFont val="Times New Roman"/>
        <family val="1"/>
        <charset val="204"/>
      </rPr>
      <t>«Феникс»</t>
    </r>
  </si>
  <si>
    <t>Советская, 4-А</t>
  </si>
  <si>
    <r>
      <t xml:space="preserve">Магазин </t>
    </r>
    <r>
      <rPr>
        <b/>
        <sz val="10"/>
        <rFont val="Times New Roman"/>
        <family val="1"/>
        <charset val="204"/>
      </rPr>
      <t>«Парус»</t>
    </r>
  </si>
  <si>
    <t>Механическая, 6</t>
  </si>
  <si>
    <t>Поселковый магазин</t>
  </si>
  <si>
    <t>Шевченко,1</t>
  </si>
  <si>
    <t>Торговые павильоны</t>
  </si>
  <si>
    <t>Карла Маркса</t>
  </si>
  <si>
    <r>
      <t xml:space="preserve">Торговый павильон </t>
    </r>
    <r>
      <rPr>
        <b/>
        <sz val="10"/>
        <rFont val="Times New Roman"/>
        <family val="1"/>
        <charset val="204"/>
      </rPr>
      <t>«Мясная лавка»</t>
    </r>
  </si>
  <si>
    <r>
      <t xml:space="preserve">Торговый павильон </t>
    </r>
    <r>
      <rPr>
        <b/>
        <sz val="10"/>
        <rFont val="Times New Roman"/>
        <family val="1"/>
        <charset val="204"/>
      </rPr>
      <t>«Стрелец»</t>
    </r>
  </si>
  <si>
    <r>
      <t xml:space="preserve">Торговый павильон </t>
    </r>
    <r>
      <rPr>
        <b/>
        <sz val="10"/>
        <rFont val="Times New Roman"/>
        <family val="1"/>
        <charset val="204"/>
      </rPr>
      <t>«Маяк»</t>
    </r>
  </si>
  <si>
    <t>07.00-23.00, ежедневно</t>
  </si>
  <si>
    <t>ООО "Феникс", Медведева Елена Викторовна, тел: 22-0-88, 8-904-892-67-61, 292-77-31, ИНН 2465087600</t>
  </si>
  <si>
    <r>
      <t xml:space="preserve">Торговый павильон </t>
    </r>
    <r>
      <rPr>
        <b/>
        <sz val="10"/>
        <rFont val="Times New Roman"/>
        <family val="1"/>
        <charset val="204"/>
      </rPr>
      <t>«Продукты»</t>
    </r>
  </si>
  <si>
    <t>Набережная, 8</t>
  </si>
  <si>
    <t>Набережная, 10</t>
  </si>
  <si>
    <t>сувениры</t>
  </si>
  <si>
    <r>
      <t xml:space="preserve">Торговый павильон </t>
    </r>
    <r>
      <rPr>
        <b/>
        <sz val="10"/>
        <rFont val="Times New Roman"/>
        <family val="1"/>
        <charset val="204"/>
      </rPr>
      <t>«Радуга»</t>
    </r>
  </si>
  <si>
    <t>Коммунистическая, 2</t>
  </si>
  <si>
    <t>08.00-23.00, без выходных</t>
  </si>
  <si>
    <t>косметика, парфюмерия</t>
  </si>
  <si>
    <t>Ленина, 7/1</t>
  </si>
  <si>
    <t>ювелирные изделия</t>
  </si>
  <si>
    <t>Ленина, 19</t>
  </si>
  <si>
    <t>женская одежда</t>
  </si>
  <si>
    <t>цветы</t>
  </si>
  <si>
    <t>Суворова, 6</t>
  </si>
  <si>
    <r>
      <t xml:space="preserve">Торговое место  </t>
    </r>
    <r>
      <rPr>
        <b/>
        <sz val="10"/>
        <rFont val="Times New Roman"/>
        <family val="1"/>
        <charset val="204"/>
      </rPr>
      <t>«Танюша»</t>
    </r>
  </si>
  <si>
    <t>40 лет Победы, 1</t>
  </si>
  <si>
    <t>детская одежда</t>
  </si>
  <si>
    <t>10.00-14.00, 15.00-18.00, выходной – воскресенье</t>
  </si>
  <si>
    <t>одежда</t>
  </si>
  <si>
    <t>мебель</t>
  </si>
  <si>
    <t>Донского, 14-А</t>
  </si>
  <si>
    <r>
      <t>Торговое место</t>
    </r>
    <r>
      <rPr>
        <b/>
        <sz val="10"/>
        <rFont val="Times New Roman"/>
        <family val="1"/>
        <charset val="204"/>
      </rPr>
      <t xml:space="preserve"> «Вариант»</t>
    </r>
  </si>
  <si>
    <r>
      <t>Торговое место</t>
    </r>
    <r>
      <rPr>
        <b/>
        <sz val="10"/>
        <rFont val="Times New Roman"/>
        <family val="1"/>
        <charset val="204"/>
      </rPr>
      <t xml:space="preserve"> «Детская одежда»</t>
    </r>
  </si>
  <si>
    <t>Набережная, 2</t>
  </si>
  <si>
    <r>
      <t xml:space="preserve">Торговое место </t>
    </r>
    <r>
      <rPr>
        <b/>
        <sz val="10"/>
        <rFont val="Times New Roman"/>
        <family val="1"/>
        <charset val="204"/>
      </rPr>
      <t>«Глория»</t>
    </r>
  </si>
  <si>
    <t>мужская и женская одежда</t>
  </si>
  <si>
    <t>Столовые, кафе</t>
  </si>
  <si>
    <t>Школьная столовая №1</t>
  </si>
  <si>
    <t>40 лет Победы, 12А</t>
  </si>
  <si>
    <t>общественное питание</t>
  </si>
  <si>
    <t>40 лет Победы, 7-А</t>
  </si>
  <si>
    <t>ежедневно, 10.00-22.00</t>
  </si>
  <si>
    <t>кафе быстрого питания</t>
  </si>
  <si>
    <t>Школьная столовая №2</t>
  </si>
  <si>
    <t>Карла Маркса, 26</t>
  </si>
  <si>
    <t>Аптеки, аптечные киоски</t>
  </si>
  <si>
    <t>Аптека "Фарматек"</t>
  </si>
  <si>
    <t>Карла Маркса, 46Б</t>
  </si>
  <si>
    <t>медикаменты</t>
  </si>
  <si>
    <r>
      <t xml:space="preserve"> Аптека </t>
    </r>
    <r>
      <rPr>
        <b/>
        <sz val="10"/>
        <rFont val="Times New Roman"/>
        <family val="1"/>
        <charset val="204"/>
      </rPr>
      <t>«Панацея»</t>
    </r>
  </si>
  <si>
    <t>ООО «Панацея»,  директор Козулина Татьяна Анатольевна, соучредитель Козулин Е. Е., тел: 8-962-073-72-73, ИНН 2434001610</t>
  </si>
  <si>
    <t>Аптечный киоск</t>
  </si>
  <si>
    <t>09.00-17.00, обед 13.00-14.00, выходной - суббота, воскресенье</t>
  </si>
  <si>
    <r>
      <t xml:space="preserve">Аптека </t>
    </r>
    <r>
      <rPr>
        <b/>
        <sz val="10"/>
        <rFont val="Times New Roman"/>
        <family val="1"/>
        <charset val="204"/>
      </rPr>
      <t>№ 67</t>
    </r>
  </si>
  <si>
    <t>"Нотариус"</t>
  </si>
  <si>
    <t>услуги нотариуса</t>
  </si>
  <si>
    <t>Адвокатский кабинет</t>
  </si>
  <si>
    <t>по договоренности</t>
  </si>
  <si>
    <t>Студия штор</t>
  </si>
  <si>
    <t>пошив штор, ремонт одежды</t>
  </si>
  <si>
    <t>услуги парикмахера</t>
  </si>
  <si>
    <t>ремонт обуви</t>
  </si>
  <si>
    <t>Автосервис</t>
  </si>
  <si>
    <t>Набережная, 19</t>
  </si>
  <si>
    <t>ремонт автотранспорта</t>
  </si>
  <si>
    <t>Шиномонтаж</t>
  </si>
  <si>
    <t>Набережна,  20</t>
  </si>
  <si>
    <t>шиномонтаж, балансировка</t>
  </si>
  <si>
    <t>Ремонт автотранспорта</t>
  </si>
  <si>
    <t>Автомобильная, 1 А</t>
  </si>
  <si>
    <t>К. Тибекина, 1-Г</t>
  </si>
  <si>
    <t>Ремонт обуви</t>
  </si>
  <si>
    <t>п. Тея</t>
  </si>
  <si>
    <r>
      <t>Магазин</t>
    </r>
    <r>
      <rPr>
        <b/>
        <sz val="10"/>
        <rFont val="Times New Roman"/>
        <family val="1"/>
        <charset val="204"/>
      </rPr>
      <t xml:space="preserve"> «Кузовок» (1 помещение)</t>
    </r>
  </si>
  <si>
    <t>п. Тея, ул. Дражная, 6</t>
  </si>
  <si>
    <r>
      <t>Магазин</t>
    </r>
    <r>
      <rPr>
        <b/>
        <sz val="10"/>
        <rFont val="Times New Roman"/>
        <family val="1"/>
        <charset val="204"/>
      </rPr>
      <t xml:space="preserve"> «Кузовок» (2 помещение)</t>
    </r>
  </si>
  <si>
    <t>промышленные товары</t>
  </si>
  <si>
    <r>
      <t xml:space="preserve">Магазин </t>
    </r>
    <r>
      <rPr>
        <b/>
        <sz val="10"/>
        <rFont val="Times New Roman"/>
        <family val="1"/>
        <charset val="204"/>
      </rPr>
      <t>«Окей»</t>
    </r>
  </si>
  <si>
    <t>п. Тея, ул. Октябрьская, 9</t>
  </si>
  <si>
    <t>продукты, мясо</t>
  </si>
  <si>
    <t>09.00-20.00, воскресенье-10.00-18.00</t>
  </si>
  <si>
    <t>и/п Фролов Сергей Геннадьевич, тел: 8-923-274-97-13, ИНН 243400368540</t>
  </si>
  <si>
    <r>
      <t xml:space="preserve">Магазин </t>
    </r>
    <r>
      <rPr>
        <b/>
        <sz val="10"/>
        <rFont val="Times New Roman"/>
        <family val="1"/>
        <charset val="204"/>
      </rPr>
      <t>«Карапуз»</t>
    </r>
  </si>
  <si>
    <t>п. Тея, ул. Октябрьская, 23</t>
  </si>
  <si>
    <r>
      <t xml:space="preserve">Магазин </t>
    </r>
    <r>
      <rPr>
        <b/>
        <sz val="10"/>
        <rFont val="Times New Roman"/>
        <family val="1"/>
        <charset val="204"/>
      </rPr>
      <t>№ 9</t>
    </r>
  </si>
  <si>
    <t>п. Тея, ул. Октябрьская, 2-а</t>
  </si>
  <si>
    <t>продукты (минимаркет)</t>
  </si>
  <si>
    <r>
      <t xml:space="preserve">Магазин </t>
    </r>
    <r>
      <rPr>
        <b/>
        <sz val="10"/>
        <rFont val="Times New Roman"/>
        <family val="1"/>
        <charset val="204"/>
      </rPr>
      <t xml:space="preserve">"Магнит" </t>
    </r>
  </si>
  <si>
    <t>п. Тея, ул. Октябрьская, 1</t>
  </si>
  <si>
    <t>с 10-00 час. до 14-00 час., с 15-00 час. до 18-00 час. суббота: с 10-00 час. до 15-00 час; выходной-воскресенье</t>
  </si>
  <si>
    <t>и/п Пуц Альбина Николаевна, тел. 22-1-44,21-6-98, тел.маг.:26-6-00,  ИНН 2454103956</t>
  </si>
  <si>
    <t>п.Тея , ул Октябрьская, 9</t>
  </si>
  <si>
    <t>вино-водочный</t>
  </si>
  <si>
    <r>
      <t xml:space="preserve">Магазин </t>
    </r>
    <r>
      <rPr>
        <b/>
        <sz val="10"/>
        <rFont val="Times New Roman"/>
        <family val="1"/>
        <charset val="204"/>
      </rPr>
      <t>"Каменка"</t>
    </r>
  </si>
  <si>
    <t>п.Тея , ул Октябрьская, 23а</t>
  </si>
  <si>
    <r>
      <t xml:space="preserve">Магазин </t>
    </r>
    <r>
      <rPr>
        <b/>
        <sz val="10"/>
        <rFont val="Times New Roman"/>
        <family val="1"/>
        <charset val="204"/>
      </rPr>
      <t>«Виктория»</t>
    </r>
  </si>
  <si>
    <t>п. Тея, ул. Октябрьская, 45</t>
  </si>
  <si>
    <t>Школьная столовая</t>
  </si>
  <si>
    <t>п.Тея , ул Октябрьская, 8</t>
  </si>
  <si>
    <t>08.00-15.00; выходной-суббота, воскресенье</t>
  </si>
  <si>
    <t>Контактное лицо-Гавриленко Татьяна Александровна, тел.23-0-44</t>
  </si>
  <si>
    <r>
      <t xml:space="preserve">Магазин </t>
    </r>
    <r>
      <rPr>
        <b/>
        <sz val="10"/>
        <rFont val="Times New Roman"/>
        <family val="1"/>
        <charset val="204"/>
      </rPr>
      <t>«Альянс»</t>
    </r>
  </si>
  <si>
    <t>п.Тея , ул Первомайская, 36а</t>
  </si>
  <si>
    <t>на площадях магазина "Садко" и магазина "Стимул"</t>
  </si>
  <si>
    <r>
      <t xml:space="preserve">Магазин </t>
    </r>
    <r>
      <rPr>
        <b/>
        <sz val="10"/>
        <rFont val="Times New Roman"/>
        <family val="1"/>
        <charset val="204"/>
      </rPr>
      <t>«Садко»</t>
    </r>
  </si>
  <si>
    <r>
      <t xml:space="preserve">Магазин </t>
    </r>
    <r>
      <rPr>
        <b/>
        <sz val="10"/>
        <rFont val="Times New Roman"/>
        <family val="1"/>
        <charset val="204"/>
      </rPr>
      <t>«Всякая всячина»</t>
    </r>
  </si>
  <si>
    <t>п. Тея, ул. Первомайская, 36</t>
  </si>
  <si>
    <t>10.00-18.00; выходной-воскресенье</t>
  </si>
  <si>
    <r>
      <t xml:space="preserve">Магазин </t>
    </r>
    <r>
      <rPr>
        <b/>
        <sz val="10"/>
        <rFont val="Times New Roman"/>
        <family val="1"/>
        <charset val="204"/>
      </rPr>
      <t>«Стимул»</t>
    </r>
  </si>
  <si>
    <t>п. Тея, ул. Северная, 2</t>
  </si>
  <si>
    <t>п. Брянка</t>
  </si>
  <si>
    <r>
      <t xml:space="preserve">Магазин </t>
    </r>
    <r>
      <rPr>
        <b/>
        <sz val="10"/>
        <rFont val="Times New Roman"/>
        <family val="1"/>
        <charset val="204"/>
      </rPr>
      <t>«Бережок»</t>
    </r>
  </si>
  <si>
    <t>п.Брянка, ул.Набережная, 18</t>
  </si>
  <si>
    <t>08.00-22.00, ежедневно</t>
  </si>
  <si>
    <r>
      <t xml:space="preserve">Магазин </t>
    </r>
    <r>
      <rPr>
        <b/>
        <sz val="10"/>
        <rFont val="Times New Roman"/>
        <family val="1"/>
        <charset val="204"/>
      </rPr>
      <t xml:space="preserve">«Брянка» </t>
    </r>
  </si>
  <si>
    <t>Магазин</t>
  </si>
  <si>
    <t>свободный</t>
  </si>
  <si>
    <t>Разборка и снос зданий, расчитска строительных участков</t>
  </si>
  <si>
    <t>п. Брянка, ул. Набережная, 42</t>
  </si>
  <si>
    <t>разборка и снос зданий, расчитска строительных участков</t>
  </si>
  <si>
    <r>
      <t xml:space="preserve">Магазин </t>
    </r>
    <r>
      <rPr>
        <b/>
        <sz val="10"/>
        <rFont val="Times New Roman"/>
        <family val="1"/>
        <charset val="204"/>
      </rPr>
      <t>«Весна»</t>
    </r>
  </si>
  <si>
    <t>п.Брянка, ул.Транспортная, 27</t>
  </si>
  <si>
    <r>
      <t xml:space="preserve">Магазин </t>
    </r>
    <r>
      <rPr>
        <b/>
        <sz val="10"/>
        <rFont val="Times New Roman"/>
        <family val="1"/>
        <charset val="204"/>
      </rPr>
      <t>«Школьный»</t>
    </r>
  </si>
  <si>
    <t>п.Брянка, ул.Школьная, 25</t>
  </si>
  <si>
    <t>п.Брянка, ул. Школьная, д.42</t>
  </si>
  <si>
    <t>п.Брянка, Школьная, 17-3</t>
  </si>
  <si>
    <t>"Шиномонтаж"</t>
  </si>
  <si>
    <t>п. Брянка, ул. Школьная,31</t>
  </si>
  <si>
    <t>п.Брянка, ул.Лесная, 14</t>
  </si>
  <si>
    <t>п.Брянка, ул.Лесная, 20а</t>
  </si>
  <si>
    <t>п. Новая Калами, п. Енашимо</t>
  </si>
  <si>
    <r>
      <t xml:space="preserve">Магазин №8 </t>
    </r>
    <r>
      <rPr>
        <b/>
        <sz val="10"/>
        <rFont val="Times New Roman"/>
        <family val="1"/>
        <charset val="204"/>
      </rPr>
      <t>«Сибирячка»</t>
    </r>
  </si>
  <si>
    <t>п. Н-Калами, ул. Юбилейная, 34</t>
  </si>
  <si>
    <t>09.00-21.00; воскресенье-выходной</t>
  </si>
  <si>
    <r>
      <t xml:space="preserve">Магазин </t>
    </r>
    <r>
      <rPr>
        <b/>
        <sz val="10"/>
        <rFont val="Times New Roman"/>
        <family val="1"/>
        <charset val="204"/>
      </rPr>
      <t>«Тайга»</t>
    </r>
  </si>
  <si>
    <t>п. Н-Калами, ул. Юбилейная, 36</t>
  </si>
  <si>
    <t>10.00-22.00 без выходных</t>
  </si>
  <si>
    <t>ООО "Дацук", Дацук Г.М., тел.:24-0-75, заведующая-Соколова Людмила Валерьевна, тел.маг.: 24-2-60, ИНН 2434001579</t>
  </si>
  <si>
    <r>
      <t xml:space="preserve">Магазин </t>
    </r>
    <r>
      <rPr>
        <b/>
        <sz val="10"/>
        <rFont val="Times New Roman"/>
        <family val="1"/>
        <charset val="204"/>
      </rPr>
      <t>«Витязь»</t>
    </r>
  </si>
  <si>
    <t>п. Н-Калами, ул. Юбилейная, 6</t>
  </si>
  <si>
    <t>08.00-23.00 без выходных</t>
  </si>
  <si>
    <t>ООО "НОРД",Медведев Евгений  Владимирович, тел. 21-6-86, ИНН 2434001473, тел.маг.:24-0-86</t>
  </si>
  <si>
    <r>
      <t xml:space="preserve">Магазин </t>
    </r>
    <r>
      <rPr>
        <b/>
        <sz val="10"/>
        <rFont val="Times New Roman"/>
        <family val="1"/>
        <charset val="204"/>
      </rPr>
      <t>«Индиго»</t>
    </r>
  </si>
  <si>
    <t>п. Н-Калами, ул. Юбилейная, 6А</t>
  </si>
  <si>
    <t>ООО "Дацук", Дацук Г.М., тел.:24-0-75,  ИНН 2434001579, тел.маг.:24-1-00</t>
  </si>
  <si>
    <r>
      <t xml:space="preserve">Магазин </t>
    </r>
    <r>
      <rPr>
        <b/>
        <sz val="10"/>
        <rFont val="Times New Roman"/>
        <family val="1"/>
        <charset val="204"/>
      </rPr>
      <t>"Любимый"</t>
    </r>
  </si>
  <si>
    <t>п. Н-Калами, ул. Юбилейная, 13</t>
  </si>
  <si>
    <t>06.30-15.40; выходной-воскресенье</t>
  </si>
  <si>
    <r>
      <t>Магазин</t>
    </r>
    <r>
      <rPr>
        <b/>
        <sz val="10"/>
        <rFont val="Times New Roman"/>
        <family val="1"/>
        <charset val="204"/>
      </rPr>
      <t xml:space="preserve"> «Придорожный магазин»</t>
    </r>
  </si>
  <si>
    <t>п. Енашимо, ул Энергетиков, д.7</t>
  </si>
  <si>
    <t>Круглосуточно</t>
  </si>
  <si>
    <t>п. Вангаш и п. Новоерудинский</t>
  </si>
  <si>
    <t>п. Вангаш, ул. Студенческая, 10 а</t>
  </si>
  <si>
    <r>
      <t xml:space="preserve">Магазин </t>
    </r>
    <r>
      <rPr>
        <b/>
        <sz val="10"/>
        <rFont val="Times New Roman"/>
        <family val="1"/>
        <charset val="204"/>
      </rPr>
      <t>№ 7</t>
    </r>
    <r>
      <rPr>
        <sz val="10"/>
        <rFont val="Times New Roman"/>
        <family val="1"/>
        <charset val="204"/>
      </rPr>
      <t xml:space="preserve"> </t>
    </r>
  </si>
  <si>
    <t>п. Вангшаш, ул. Студенческая, 1б</t>
  </si>
  <si>
    <r>
      <t xml:space="preserve">Магазин </t>
    </r>
    <r>
      <rPr>
        <b/>
        <sz val="10"/>
        <rFont val="Times New Roman"/>
        <family val="1"/>
        <charset val="204"/>
      </rPr>
      <t>«Анюта»</t>
    </r>
  </si>
  <si>
    <t>п. Новоерудинский, ул. Ленина, 17</t>
  </si>
  <si>
    <t>п. Вельмо</t>
  </si>
  <si>
    <r>
      <t xml:space="preserve">Магазин </t>
    </r>
    <r>
      <rPr>
        <b/>
        <sz val="10"/>
        <rFont val="Times New Roman"/>
        <family val="1"/>
        <charset val="204"/>
      </rPr>
      <t>«Велес»</t>
    </r>
  </si>
  <si>
    <t>Школьный буфет</t>
  </si>
  <si>
    <t>п. Вельмо ул. Центральная, 25</t>
  </si>
  <si>
    <t>10.00-15.00, выходные: воскресенье</t>
  </si>
  <si>
    <t>Итого п. Вельмо, объектов - 3</t>
  </si>
  <si>
    <t>смешанные</t>
  </si>
  <si>
    <t>№ п/п по населенным пунктам</t>
  </si>
  <si>
    <r>
      <t xml:space="preserve">Магазин  </t>
    </r>
    <r>
      <rPr>
        <b/>
        <sz val="10"/>
        <rFont val="Times New Roman"/>
        <family val="1"/>
        <charset val="204"/>
      </rPr>
      <t>«Лотос»</t>
    </r>
  </si>
  <si>
    <t>все для дома</t>
  </si>
  <si>
    <t>п. Н-Калами, ул. Юбилей ная, 6А</t>
  </si>
  <si>
    <t>Донского, 59-А</t>
  </si>
  <si>
    <t>п.Брянка, Школьная, 42</t>
  </si>
  <si>
    <t>п. Вельмо, ул. Центральная, 25</t>
  </si>
  <si>
    <t>Столовая ООО "Соврудник"</t>
  </si>
  <si>
    <t>07.00-09.00, 12.00-14.00, 17.00-19.00</t>
  </si>
  <si>
    <t>ООО АС Прииск Дражный (в общежитие находится)</t>
  </si>
  <si>
    <t>09.00-15.00, выходной-суббота, воскресенье</t>
  </si>
  <si>
    <t>автозапчасти, масла, автошиины,</t>
  </si>
  <si>
    <t>мясо, рыба, колбасы, деликатесы</t>
  </si>
  <si>
    <t>Магазин "Максима"</t>
  </si>
  <si>
    <t>п. Тея, ул. Геологическая, 2а</t>
  </si>
  <si>
    <t>п. Н-Калами, ул. Юбилейная, 37</t>
  </si>
  <si>
    <t>и/п Капустинская Анастасия Валерьевна,  ИНН 243400823781, 8-950-983-91-11</t>
  </si>
  <si>
    <t>10.00-21.00, без выходных</t>
  </si>
  <si>
    <t>Контактное лицо - Храмцова Наталья Сергеевна,28-0-60</t>
  </si>
  <si>
    <t>Контактное лицо- Агафонова
Галина Анатольевна
, тел.:27-0-73</t>
  </si>
  <si>
    <t>п. Вельмо, ул. Центральная, 28</t>
  </si>
  <si>
    <t>Аптечный киоск ЦРА 67 при ФАП</t>
  </si>
  <si>
    <r>
      <t xml:space="preserve">Магазин </t>
    </r>
    <r>
      <rPr>
        <b/>
        <sz val="10"/>
        <rFont val="Times New Roman"/>
        <family val="1"/>
        <charset val="204"/>
      </rPr>
      <t>"Мария"</t>
    </r>
  </si>
  <si>
    <t>не продовольственные</t>
  </si>
  <si>
    <t>ООО "Алко Джигер Лесосибирск"</t>
  </si>
  <si>
    <t>ООО "Малина"</t>
  </si>
  <si>
    <t>п. Тея, ул. Геологическая, 2 а</t>
  </si>
  <si>
    <t>08.00-22.00, без обеда, без выходных</t>
  </si>
  <si>
    <r>
      <t xml:space="preserve">Магазин </t>
    </r>
    <r>
      <rPr>
        <b/>
        <sz val="10"/>
        <rFont val="Times New Roman"/>
        <family val="1"/>
        <charset val="204"/>
      </rPr>
      <t>«Детский мир»</t>
    </r>
  </si>
  <si>
    <t xml:space="preserve">непродовольственные товары </t>
  </si>
  <si>
    <t>Магазин "Флагман"</t>
  </si>
  <si>
    <t>08.00-23.00, без обеда, без выходных</t>
  </si>
  <si>
    <t>Магазин "Охота на рыбалку</t>
  </si>
  <si>
    <t>охотничие и рыбаловные пренадлежности</t>
  </si>
  <si>
    <t>07.00-23.00, без выходных</t>
  </si>
  <si>
    <t>мужская одежда</t>
  </si>
  <si>
    <t>Супермаркет "Провинция"</t>
  </si>
  <si>
    <t>вино водочные</t>
  </si>
  <si>
    <r>
      <t xml:space="preserve">Магазин </t>
    </r>
    <r>
      <rPr>
        <b/>
        <sz val="10"/>
        <rFont val="Times New Roman"/>
        <family val="1"/>
        <charset val="204"/>
      </rPr>
      <t>"Флагман"</t>
    </r>
  </si>
  <si>
    <t xml:space="preserve">кафе </t>
  </si>
  <si>
    <t>гп Северо-Енисейский, ул. Донского, 34-А</t>
  </si>
  <si>
    <t>гп Северо-Енисейский, ул. Набережная, 19</t>
  </si>
  <si>
    <t>гп Северо-Енисейский, ул. Советская, 4-А</t>
  </si>
  <si>
    <t>гп Северо-Енисейский, ул. Набережная, 2-А</t>
  </si>
  <si>
    <t>гп Северо-Енисейский, ул. 40 лет Победы, 1</t>
  </si>
  <si>
    <t>гп Северо-Енисейский, ул. Ленина,5 г/2</t>
  </si>
  <si>
    <t>торговых объектов, общественного питания и услуг, предоставляемых населению, предлагаемых для проверки 
органом Роспотребнадзора</t>
  </si>
  <si>
    <t>ПЕРЕЧЕНЬ</t>
  </si>
  <si>
    <r>
      <t xml:space="preserve">Кафе </t>
    </r>
    <r>
      <rPr>
        <b/>
        <sz val="10"/>
        <rFont val="Times New Roman"/>
        <family val="1"/>
        <charset val="204"/>
      </rPr>
      <t>"Облака"</t>
    </r>
  </si>
  <si>
    <t>продукты+ промышленные товары</t>
  </si>
  <si>
    <t>Торговая площадь в разбивке по группам товаров</t>
  </si>
  <si>
    <t>Продовольственные</t>
  </si>
  <si>
    <t>Непродовольственные</t>
  </si>
  <si>
    <t>Алкогольная продукция</t>
  </si>
  <si>
    <t>техническое обслуживание и ремонт  автомобилей</t>
  </si>
  <si>
    <t>вино-водочная продукция</t>
  </si>
  <si>
    <t>п.Тея , ул Октябрьская, 1</t>
  </si>
  <si>
    <t>п.Тея , ул Дражная, 6</t>
  </si>
  <si>
    <t>08.00-22.00, без выходных</t>
  </si>
  <si>
    <r>
      <t xml:space="preserve">Магазин </t>
    </r>
    <r>
      <rPr>
        <b/>
        <sz val="10"/>
        <rFont val="Times New Roman"/>
        <family val="1"/>
        <charset val="204"/>
      </rPr>
      <t>«Чулочная лавка»</t>
    </r>
  </si>
  <si>
    <t>10.00-19.00, суббота, воскресенье 10.00-16.00</t>
  </si>
  <si>
    <t>10.00-22.00, без выходных</t>
  </si>
  <si>
    <t>09.00-21.00, без выходных</t>
  </si>
  <si>
    <t>Советская, 2</t>
  </si>
  <si>
    <t>ООО "Северное сияние"</t>
  </si>
  <si>
    <t xml:space="preserve">п. Брянка, ул Набережная 25,            </t>
  </si>
  <si>
    <t>Контактное лицо-Сафронова Татьяна Васильевна, тел. 8-39160-29-2-03</t>
  </si>
  <si>
    <r>
      <t xml:space="preserve">Магазин </t>
    </r>
    <r>
      <rPr>
        <b/>
        <sz val="10"/>
        <rFont val="Times New Roman"/>
        <family val="1"/>
        <charset val="204"/>
      </rPr>
      <t>"Чистюля"</t>
    </r>
  </si>
  <si>
    <t>08.00-21.00 без выходных</t>
  </si>
  <si>
    <t>Донского, 63-В</t>
  </si>
  <si>
    <t>ИП Скурыгина Людмила Федоровна, тел:  8-908-011-84-00, ИНН 243400005120</t>
  </si>
  <si>
    <t>пн-пт - 10.00-18.00 , сб - 10.00-16.00, вс - выходной, без обеда</t>
  </si>
  <si>
    <t>Ремонт прочих предметов личного потребления и бытовых товаров</t>
  </si>
  <si>
    <t>ИП Егорова Евгения Николаевна, тел. 89232769174</t>
  </si>
  <si>
    <t>Ленина 14/1</t>
  </si>
  <si>
    <t>Ленина 5 Г/2</t>
  </si>
  <si>
    <t>ИП Никифорова Снежанна Александровна, тел: 8-950-405-92-38, ИНН 243400090968</t>
  </si>
  <si>
    <t>Кофейня</t>
  </si>
  <si>
    <t>Контактное лицо- Мельникова Любовь Владимировна. 8-39160-22-1-77</t>
  </si>
  <si>
    <t>Контактное лицо- Губкина Ирина Валерьевна. 8-39160-22-1-90</t>
  </si>
  <si>
    <t>быстрое питание</t>
  </si>
  <si>
    <t xml:space="preserve">09.00-18.00; сб. 10.00-16.00 без перерыва на обед выходной – воскресенье </t>
  </si>
  <si>
    <t>ООО «Панацея»,  директор Козулина Татьяна Анатольевна (8-960-760-54-80), соучредитель Козулин Е. Е., тел: 8-962-073-72-73, ИНН 2434001610</t>
  </si>
  <si>
    <t>ООО "Тея", Мут Елена Анатольевна, 89135327547</t>
  </si>
  <si>
    <t xml:space="preserve">филиал ГПКК "Губернские аптеки ЦРА 67" Касиян Констанция Константиновна,  тел: 21-5-35, 22-1-18, </t>
  </si>
  <si>
    <t>Белей Анна Анатольевна ИНН 246600417013 тел. 89333381444, 21-4-91</t>
  </si>
  <si>
    <t>по договорённости</t>
  </si>
  <si>
    <t>адвокат Тылоева Татьяна Александровна, т. 8-908-020-25-68, ИНН 026706892130</t>
  </si>
  <si>
    <t>Шинка 5</t>
  </si>
  <si>
    <t>Карла Маркса 46А бокс 5</t>
  </si>
  <si>
    <t>Услуги шиномонтажа</t>
  </si>
  <si>
    <t>Парикмахерская</t>
  </si>
  <si>
    <t>ИП Чакбаров Ильнур Рафикович, ИНН 243401171264, 89509904404</t>
  </si>
  <si>
    <t>ООО "Горизонт" Бирюков Александр Алексеевич, тел: 89233124455, ИНН 2434001716</t>
  </si>
  <si>
    <t>ИП Хромогин Михаил Анатольевич, 89504094872, ИНН 243400861716</t>
  </si>
  <si>
    <t>Контактное лицо-директор школы-Зуева Людмила Аркадьевна, тел.24-2-26</t>
  </si>
  <si>
    <t>Регион 24</t>
  </si>
  <si>
    <t>Продажа авиа/жд билетов</t>
  </si>
  <si>
    <t>08.30-16.40, выходной - суббота, воскресенье</t>
  </si>
  <si>
    <t>ООО "Регион 24" Ген. директор Кудрин Андрей Павлович, ИНН 2465218620, 8(391)2777125</t>
  </si>
  <si>
    <r>
      <t xml:space="preserve">Магазин </t>
    </r>
    <r>
      <rPr>
        <b/>
        <sz val="10"/>
        <rFont val="Times New Roman"/>
        <family val="1"/>
        <charset val="204"/>
      </rPr>
      <t>«Чиримба»</t>
    </r>
  </si>
  <si>
    <t>Таежная,4-А</t>
  </si>
  <si>
    <t>ИП Крамаренко Андрей Валерьевич, 8-908-222-13-33, ИНН 245402813493</t>
  </si>
  <si>
    <t>ИП Казанцева Екатерина Анатольевна, ИНН 243400534973 тел. 8-965-259-02-59</t>
  </si>
  <si>
    <t>непродвольственные товары</t>
  </si>
  <si>
    <t>ИП Мерзляков Николай Ильич ИНН 243400123170 тел 89509854350</t>
  </si>
  <si>
    <t>8.00-23.00, без выходных</t>
  </si>
  <si>
    <t>Ленина, 56А</t>
  </si>
  <si>
    <t>ИП Журавлев Александр Вениаминович, тел: 21-668, 8-908-02433-73, ИНН 246600901457</t>
  </si>
  <si>
    <r>
      <t xml:space="preserve">Магазин </t>
    </r>
    <r>
      <rPr>
        <b/>
        <sz val="10"/>
        <rFont val="Times New Roman"/>
        <family val="1"/>
        <charset val="204"/>
      </rPr>
      <t>"Ангел"</t>
    </r>
  </si>
  <si>
    <t>10.00-18.00, суб. 10.00-16.00 вс- выходной</t>
  </si>
  <si>
    <t>Автомобильная, 2А</t>
  </si>
  <si>
    <t>ИП Сараева Ямиля Файзрахмановна, тел: 21-1-74,8-923-579-98-56, ИНН 243400019002</t>
  </si>
  <si>
    <t>Розничная торговля мужской, женской и детской одеждой</t>
  </si>
  <si>
    <t>ИП Сериков Александр Сергеевич, 8-908-216-82-12</t>
  </si>
  <si>
    <t>услуги салона красоты</t>
  </si>
  <si>
    <t>ИП Александрова Анжела Геннадьевна, ИНН 243400018908, 89233385688</t>
  </si>
  <si>
    <t>зоомагазин</t>
  </si>
  <si>
    <t xml:space="preserve">10.00-13.00; 14.00-18.30;  выходной – воскресенье </t>
  </si>
  <si>
    <t>ИП Козлова Ольга Викторовна, т.8-902-968-96-49 ИНН 243400067084</t>
  </si>
  <si>
    <t>ИП  Завалеева Татьяна Григорьевна, т. 8-923-327-26-08, ИНН 243400000474</t>
  </si>
  <si>
    <t>творчество, рыбалка</t>
  </si>
  <si>
    <t>ИП Конышева Евгения Сергеевна ИНН 243400502241 тел: 8-950-427-73-00</t>
  </si>
  <si>
    <t>ИП Деньгина Лидия Федоровна, т. 8-908-02-66-417 89135930187, ИНН 244700085054</t>
  </si>
  <si>
    <t>торговля одеждой</t>
  </si>
  <si>
    <t>Мальцева Наталья Степановна ИНН 24340000019718, тел: 89235702390</t>
  </si>
  <si>
    <t>ИП Королева Ламара Ушангиевна, 8-923-351-58-81, ИНН 243400024468</t>
  </si>
  <si>
    <t>Золото</t>
  </si>
  <si>
    <t>ИП Деньгина Лидия Федоровна ИНН244700085054 т. 89135930187</t>
  </si>
  <si>
    <t>Гуликян Ася Арташевна ИНН 244703981250, тел: 89233559333</t>
  </si>
  <si>
    <t>ИП Полянина Ольга Александровна, ИНН 243400790159, 8-923-182-48-15</t>
  </si>
  <si>
    <t>Петрова Любовь Юрьевна 8-923-281-0535 ИНН 243400237811</t>
  </si>
  <si>
    <t>ИП Соловьева Светлана Александровна ИНН 243400401388, 89029694109</t>
  </si>
  <si>
    <t>ИП Яншан Елена Юрьевна, ИНН 243400869507, 89039865203</t>
  </si>
  <si>
    <t>ИП Салаходинова Оксана Ивановна, ИНН 243400092330, 89029503519</t>
  </si>
  <si>
    <t>орг.техника</t>
  </si>
  <si>
    <t>9.00-17.00, вс-выходной</t>
  </si>
  <si>
    <t>пн-пт 09.00-18.00, сб-вс 10.00-15.00, без перерыва на обед</t>
  </si>
  <si>
    <t>Услуги адвоката, оценщика</t>
  </si>
  <si>
    <t>ИП Козлова Ольга Викторовна, т.8-902-968-96-49 ИНН 243400067084, Пл. общ. 142,74 м2, Пл. усл. 123,74</t>
  </si>
  <si>
    <t>ИП Суфияров Сергей Фадисович, тел:  8-950-999-35-16, ИНН 243400263730</t>
  </si>
  <si>
    <t>шиномонтаж, балансировка, автомойка, автосервис</t>
  </si>
  <si>
    <t xml:space="preserve">10.00-20.00 без перерыва на обед, выходной – воскресенье </t>
  </si>
  <si>
    <t>ИП Турыкин Валерий Эдуардович, 8-908-221-16-21, ИНН 243400070810</t>
  </si>
  <si>
    <t>10.00-20.00 без выходных</t>
  </si>
  <si>
    <t>ИП Перепелица Андрей Иванович, тел: 8-950-993-00-05, ИНН 2434000017245</t>
  </si>
  <si>
    <t>услуги</t>
  </si>
  <si>
    <t>Родиков Игорь Николаевич 89535907191</t>
  </si>
  <si>
    <t>Мастерская</t>
  </si>
  <si>
    <t>изготовление готовых металлических изделий</t>
  </si>
  <si>
    <t>ИП  Смагин Денис Павлович, 89509715239, ИНН 243400746022</t>
  </si>
  <si>
    <t>услуги по предоставлению денежных займов населению</t>
  </si>
  <si>
    <t>Управляющий филиалом Страшков Дмитрий Алескандрович ИНН 2465280869 тел.89080180818</t>
  </si>
  <si>
    <t xml:space="preserve">ИП Москвина </t>
  </si>
  <si>
    <t>Маникюр, педикюр</t>
  </si>
  <si>
    <t>Москвина Ирина Анатольевна ИНН243401051200, тел. 8-965-905-6564</t>
  </si>
  <si>
    <t>Мисуна Татьяна Анатольевна 89504347973 ИНН 243400826422</t>
  </si>
  <si>
    <t>ИП Кочугова Татьяна Фанисовна</t>
  </si>
  <si>
    <t>"Ла-Бель"</t>
  </si>
  <si>
    <t>студия красоты</t>
  </si>
  <si>
    <t>ИП Богданова Светлана Олеговна,ИНН 246505333275, 89029769331</t>
  </si>
  <si>
    <t xml:space="preserve">Ленина, 29/10 </t>
  </si>
  <si>
    <t>10.00-17.00; сб с 10,00 до 16,00, выходной - воскресенье</t>
  </si>
  <si>
    <t>ИП Гада Олег Нестерович, тел:  8-902-992-32-80, ИНН 243400073708</t>
  </si>
  <si>
    <t>Услуги стоматолога</t>
  </si>
  <si>
    <t>ООО "Северное сияние"(Исаев) ИНН 2434001280, 89135394904</t>
  </si>
  <si>
    <t>Горизонт</t>
  </si>
  <si>
    <t>услуги фото-ателье</t>
  </si>
  <si>
    <t>08.00-23.00,  без выходных</t>
  </si>
  <si>
    <t>09.00-21.00,  без выходных</t>
  </si>
  <si>
    <t>8.00-22.00, без выходных</t>
  </si>
  <si>
    <t>09.00-19.00, без выходных</t>
  </si>
  <si>
    <t>9.00-21.00, без выходных</t>
  </si>
  <si>
    <t>08.00-15.40, вс - выходной</t>
  </si>
  <si>
    <t>смешанный</t>
  </si>
  <si>
    <t>п. Вангаш, ул. Студенческая</t>
  </si>
  <si>
    <t>продовольственный</t>
  </si>
  <si>
    <t>14.00-17.00 - понедельник, среда, пятница; вторник, четверг, суббота, воскресенье - выходной</t>
  </si>
  <si>
    <t>7.00-14.00, выходной - суббота, воскресенье</t>
  </si>
  <si>
    <t>10.00-13.00, 15.00-18.00 - понедельник-пятница, суббота 10.00-15.00, воскресенье-выходной</t>
  </si>
  <si>
    <t>Магазин "Любимый"</t>
  </si>
  <si>
    <t>10.00-19.00 - понедельник-пятница, суббота, воскресенье 10.00-15.00</t>
  </si>
  <si>
    <t>филиал ГПКК "Губернские аптеки ЦРА 179" Касиян Констанция Константиновна, тел: 21-5-35, ИНН 2466120410 (договор аренды № 38-01 от 11.01.2011)</t>
  </si>
  <si>
    <t xml:space="preserve"> ИП Самышкин Олег Анатольевич, ИНН 304245418200025, тел. 89233685316 </t>
  </si>
  <si>
    <r>
      <t xml:space="preserve">Кафе </t>
    </r>
    <r>
      <rPr>
        <b/>
        <sz val="10"/>
        <rFont val="Times New Roman"/>
        <family val="1"/>
        <charset val="204"/>
      </rPr>
      <t>«Золотая речка»</t>
    </r>
  </si>
  <si>
    <t>понедельник-пятница 06.00-18.00, суббота - 06.00-13.00, выходной-воскресенье</t>
  </si>
  <si>
    <t>ИП Носаненко Александр Александрович, ИНН 317246800002677</t>
  </si>
  <si>
    <t>ООО "Пит-Компания", Доброскоков Борис Викторович, ИНН 1042401345194</t>
  </si>
  <si>
    <t>ИП Кононович Александр Александрович, тел. 8-923-349-63-32,  ИНН 310245427900039</t>
  </si>
  <si>
    <t>ИП Петрова Елена Владимировна, тел. 28-2-75,  83916028275   ИНН 313245421900029</t>
  </si>
  <si>
    <r>
      <t>Магазин</t>
    </r>
    <r>
      <rPr>
        <b/>
        <sz val="10"/>
        <rFont val="Times New Roman"/>
        <family val="1"/>
        <charset val="204"/>
      </rPr>
      <t xml:space="preserve"> «Придорожный»</t>
    </r>
  </si>
  <si>
    <t>непродовольственный (одежда, обувь)</t>
  </si>
  <si>
    <t>п. Н-Калами, ул. Юбилейная, 25</t>
  </si>
  <si>
    <t>непродовольственный</t>
  </si>
  <si>
    <t>понедельник - пятница: 10.00-14.00, 15.00-18.00, суббота: 10.00-15.00, выходной воскресенье</t>
  </si>
  <si>
    <r>
      <t>Магазин</t>
    </r>
    <r>
      <rPr>
        <b/>
        <sz val="10"/>
        <rFont val="Times New Roman"/>
        <family val="1"/>
        <charset val="204"/>
      </rPr>
      <t xml:space="preserve"> "Максима"</t>
    </r>
  </si>
  <si>
    <t>8.00 - 23.00, без выходных</t>
  </si>
  <si>
    <t>п. Тея, ул. Октябрьская, 2а</t>
  </si>
  <si>
    <t>п. Тея, ул. Первомайская, 36а</t>
  </si>
  <si>
    <t>непродовольственный (товары для детей)</t>
  </si>
  <si>
    <t>10.00-13.00,14.00-18.00, суббота 11.00-16.00; выходной-воскресенье</t>
  </si>
  <si>
    <t>п. Тея, мн-н Тарасовский</t>
  </si>
  <si>
    <r>
      <t xml:space="preserve">Торговое место ООО </t>
    </r>
    <r>
      <rPr>
        <b/>
        <sz val="10"/>
        <rFont val="Times New Roman"/>
        <family val="1"/>
        <charset val="204"/>
      </rPr>
      <t xml:space="preserve">"Анжерка" </t>
    </r>
    <r>
      <rPr>
        <sz val="10"/>
        <rFont val="Times New Roman"/>
        <family val="1"/>
        <charset val="204"/>
      </rPr>
      <t>(на площадях магазина "Кузовок")</t>
    </r>
  </si>
  <si>
    <r>
      <t xml:space="preserve">Торговое место ООО </t>
    </r>
    <r>
      <rPr>
        <b/>
        <sz val="10"/>
        <rFont val="Times New Roman"/>
        <family val="1"/>
        <charset val="204"/>
      </rPr>
      <t xml:space="preserve">"Анжерка" </t>
    </r>
    <r>
      <rPr>
        <sz val="10"/>
        <rFont val="Times New Roman"/>
        <family val="1"/>
        <charset val="204"/>
      </rPr>
      <t>(на площадях магазина "Магнит")</t>
    </r>
  </si>
  <si>
    <r>
      <t xml:space="preserve">Торговое место ООО </t>
    </r>
    <r>
      <rPr>
        <b/>
        <sz val="10"/>
        <rFont val="Times New Roman"/>
        <family val="1"/>
        <charset val="204"/>
      </rPr>
      <t xml:space="preserve">"Юнион" </t>
    </r>
    <r>
      <rPr>
        <sz val="10"/>
        <rFont val="Times New Roman"/>
        <family val="1"/>
        <charset val="204"/>
      </rPr>
      <t>(на площадях магазина "Окей")</t>
    </r>
  </si>
  <si>
    <r>
      <rPr>
        <sz val="10"/>
        <rFont val="Times New Roman"/>
        <family val="1"/>
        <charset val="204"/>
      </rPr>
      <t>Торговое место</t>
    </r>
    <r>
      <rPr>
        <b/>
        <sz val="10"/>
        <rFont val="Times New Roman"/>
        <family val="1"/>
        <charset val="204"/>
      </rPr>
      <t xml:space="preserve"> ООО "Минога" </t>
    </r>
    <r>
      <rPr>
        <sz val="10"/>
        <rFont val="Times New Roman"/>
        <family val="1"/>
        <charset val="204"/>
      </rPr>
      <t>(на площадях магазина "Садко")</t>
    </r>
  </si>
  <si>
    <t>08.00 - 23.00, без выходных</t>
  </si>
  <si>
    <t>07.00 - 23-00, без выходных</t>
  </si>
  <si>
    <t>непродовольственный (промтовары)</t>
  </si>
  <si>
    <t>непродовольственный (хозтовары)</t>
  </si>
  <si>
    <t>продовольственный (мясо)</t>
  </si>
  <si>
    <t>10.00-18.00, суббота 10.00-15.00, воскресенье-выходной</t>
  </si>
  <si>
    <t>непродовольственный (одежда)</t>
  </si>
  <si>
    <r>
      <rPr>
        <sz val="10"/>
        <rFont val="Times New Roman"/>
        <family val="1"/>
        <charset val="204"/>
      </rPr>
      <t>Магазин</t>
    </r>
    <r>
      <rPr>
        <b/>
        <sz val="10"/>
        <rFont val="Times New Roman"/>
        <family val="1"/>
        <charset val="204"/>
      </rPr>
      <t xml:space="preserve"> "Торговый дом"</t>
    </r>
  </si>
  <si>
    <t>непродовольственный (быттехника)</t>
  </si>
  <si>
    <t>непродовольственный (автозапчасти, масла, автошиины)</t>
  </si>
  <si>
    <t>09.00-18.00;  суб. 10.00-16.00, воскресенье- выходных</t>
  </si>
  <si>
    <t>непродовольственный (автозапчасти)</t>
  </si>
  <si>
    <t>непродовольственный (мебель, бытовая техника)</t>
  </si>
  <si>
    <t>непродовольственные товары (одежда)</t>
  </si>
  <si>
    <r>
      <t xml:space="preserve">Магазин </t>
    </r>
    <r>
      <rPr>
        <b/>
        <sz val="10"/>
        <rFont val="Times New Roman"/>
        <family val="1"/>
        <charset val="204"/>
      </rPr>
      <t>"Ника"</t>
    </r>
  </si>
  <si>
    <r>
      <t>Мазагин</t>
    </r>
    <r>
      <rPr>
        <b/>
        <sz val="10"/>
        <rFont val="Times New Roman"/>
        <family val="1"/>
        <charset val="204"/>
      </rPr>
      <t xml:space="preserve"> "Колодец"</t>
    </r>
  </si>
  <si>
    <t>ООО "УТ", директор-Панчук Алена Михайловна</t>
  </si>
  <si>
    <r>
      <t xml:space="preserve">Магазин </t>
    </r>
    <r>
      <rPr>
        <b/>
        <sz val="10"/>
        <rFont val="Times New Roman"/>
        <family val="1"/>
        <charset val="204"/>
      </rPr>
      <t>"Поселковый"</t>
    </r>
  </si>
  <si>
    <t>продовольственный (овощи, фрукты)</t>
  </si>
  <si>
    <r>
      <t xml:space="preserve">Магаин </t>
    </r>
    <r>
      <rPr>
        <b/>
        <sz val="10"/>
        <rFont val="Times New Roman"/>
        <family val="1"/>
        <charset val="204"/>
      </rPr>
      <t>"Фруктовый рай"</t>
    </r>
  </si>
  <si>
    <t>08.00-20.00, без выходных</t>
  </si>
  <si>
    <t>продовольственные (овощи, фрукты)</t>
  </si>
  <si>
    <t>Ленина, 1/2</t>
  </si>
  <si>
    <t>непродовольственный (ритуальные принадлежности)</t>
  </si>
  <si>
    <t>Ленина, 5 Г/2</t>
  </si>
  <si>
    <t xml:space="preserve">продовольственные </t>
  </si>
  <si>
    <r>
      <t xml:space="preserve">Магазин </t>
    </r>
    <r>
      <rPr>
        <b/>
        <sz val="10"/>
        <rFont val="Times New Roman"/>
        <family val="1"/>
        <charset val="204"/>
      </rPr>
      <t>"Радуга вкуса"</t>
    </r>
  </si>
  <si>
    <t>Ленина, 29/4</t>
  </si>
  <si>
    <r>
      <t xml:space="preserve">Магазин </t>
    </r>
    <r>
      <rPr>
        <b/>
        <sz val="10"/>
        <rFont val="Times New Roman"/>
        <family val="1"/>
        <charset val="204"/>
      </rPr>
      <t>"Надежда"</t>
    </r>
  </si>
  <si>
    <t>непродовольственный (быт.техника)</t>
  </si>
  <si>
    <r>
      <t xml:space="preserve">Торговый павильон </t>
    </r>
    <r>
      <rPr>
        <b/>
        <sz val="10"/>
        <rFont val="Times New Roman"/>
        <family val="1"/>
        <charset val="204"/>
      </rPr>
      <t>«Телемакс»</t>
    </r>
  </si>
  <si>
    <r>
      <t xml:space="preserve">Торговый павильон </t>
    </r>
    <r>
      <rPr>
        <b/>
        <sz val="10"/>
        <rFont val="Times New Roman"/>
        <family val="1"/>
        <charset val="204"/>
      </rPr>
      <t>"Дом плюс"</t>
    </r>
  </si>
  <si>
    <r>
      <t xml:space="preserve">Торговый павильон </t>
    </r>
    <r>
      <rPr>
        <b/>
        <sz val="10"/>
        <rFont val="Times New Roman"/>
        <family val="1"/>
        <charset val="204"/>
      </rPr>
      <t>«Огонек»</t>
    </r>
  </si>
  <si>
    <r>
      <t xml:space="preserve">Торговый павильон </t>
    </r>
    <r>
      <rPr>
        <b/>
        <sz val="10"/>
        <rFont val="Times New Roman"/>
        <family val="1"/>
        <charset val="204"/>
      </rPr>
      <t>«Меркурий"</t>
    </r>
  </si>
  <si>
    <t>10.00-18.00, суббота - 10.00-16.00, выходной-воскресенье</t>
  </si>
  <si>
    <t>продовольственный (торговля мясом, полуфабрикаты)</t>
  </si>
  <si>
    <t>ИП Суфиярова Светлана Карловна, 8-904-892-92-00,  ИНН 243401041730</t>
  </si>
  <si>
    <r>
      <t xml:space="preserve">Кафе </t>
    </r>
    <r>
      <rPr>
        <b/>
        <sz val="10"/>
        <rFont val="Times New Roman"/>
        <family val="1"/>
        <charset val="204"/>
      </rPr>
      <t>"Островок"</t>
    </r>
  </si>
  <si>
    <t xml:space="preserve">ИП Лаврова Светлана Васильевна, тел. 8-902-910-65-33 (аренда у Максимова Александра Александровича), т. 8-950-415-87-75 </t>
  </si>
  <si>
    <r>
      <t xml:space="preserve">Кафе </t>
    </r>
    <r>
      <rPr>
        <b/>
        <sz val="10"/>
        <rFont val="Times New Roman"/>
        <family val="1"/>
        <charset val="204"/>
      </rPr>
      <t xml:space="preserve">"Березка" </t>
    </r>
  </si>
  <si>
    <t>Ленина,29а</t>
  </si>
  <si>
    <t>ИП Юсуфов Нумон Давронович ИНН 246529220087, тел. 89131977735</t>
  </si>
  <si>
    <t>ИП Стяжкина Мария Евгеньевна, 89080116646 (документы на оформлении)</t>
  </si>
  <si>
    <t>ИП Обухова Евгения Негмаджановна ИНН 246206730919 (аренда у МУП УККР)</t>
  </si>
  <si>
    <t>Гастело, 23</t>
  </si>
  <si>
    <t>ИП Николаев Михаил Васильевич, ИНН 243401007320, 89535907202</t>
  </si>
  <si>
    <t>художественное вязание, ремонт одежды</t>
  </si>
  <si>
    <t>ИП "Миледи" (шипулова Ирина Васильевна 89232936872) Оформление документов</t>
  </si>
  <si>
    <t>Торговля детской одеждой</t>
  </si>
  <si>
    <t>ИП Бондарь Александр Иванович, 243400672282</t>
  </si>
  <si>
    <t>Суворова 4</t>
  </si>
  <si>
    <t>ООО "Фарматек", Медведев Евгений Владимирович, тел.аптеки:8-908-215-87-00, ИНН 002465254763</t>
  </si>
  <si>
    <t>филиал ГПКК "Губернские аптеки ЦРА 67" Касиян Констанция Константиновна,  тел: 21-5-35, 22-1-18, ИНН 2466120410</t>
  </si>
  <si>
    <t>09:00-18:00, суббота  10:00-16:00, воскресенье - выходной</t>
  </si>
  <si>
    <t xml:space="preserve">Аптека </t>
  </si>
  <si>
    <t>40 лет Победы, 1 А</t>
  </si>
  <si>
    <t>ИП Полякова Любовь Николаевна 89230168805, ИНН 243400832909</t>
  </si>
  <si>
    <t>10.00-18.00, выходной-среда</t>
  </si>
  <si>
    <t>Филиал ГП Красноярского края "Губернские аптеки" ЦРА № 67, 8(39160) 21-5-35, Касиян Светлана Сергеевна, ИНН 2466120410</t>
  </si>
  <si>
    <r>
      <t xml:space="preserve">Павильон </t>
    </r>
    <r>
      <rPr>
        <b/>
        <sz val="10"/>
        <rFont val="Times New Roman"/>
        <family val="1"/>
        <charset val="204"/>
      </rPr>
      <t>"Рублевский"</t>
    </r>
  </si>
  <si>
    <t>Аптечный пункт ЦРА №67, ЦРА 179 филиал ГПКК "Губернские аптеки"</t>
  </si>
  <si>
    <r>
      <t xml:space="preserve">Кафе </t>
    </r>
    <r>
      <rPr>
        <b/>
        <sz val="10"/>
        <rFont val="Times New Roman"/>
        <family val="1"/>
        <charset val="204"/>
      </rPr>
      <t>"Евгения"</t>
    </r>
  </si>
  <si>
    <t>пн-пт 12.00-18.00, сб 12.00-15.00; вых. - вс</t>
  </si>
  <si>
    <t>цветы, сувенирная продукция</t>
  </si>
  <si>
    <t>ИП Сайфулина З.В. ИНН 246212056744, 89232897777</t>
  </si>
  <si>
    <r>
      <t xml:space="preserve">Торговое место </t>
    </r>
    <r>
      <rPr>
        <b/>
        <sz val="10"/>
        <rFont val="Times New Roman"/>
        <family val="1"/>
        <charset val="204"/>
      </rPr>
      <t>"Зоомагазин</t>
    </r>
    <r>
      <rPr>
        <sz val="10"/>
        <rFont val="Times New Roman"/>
        <family val="1"/>
        <charset val="204"/>
      </rPr>
      <t>"</t>
    </r>
  </si>
  <si>
    <r>
      <t>Торговое место офис"</t>
    </r>
    <r>
      <rPr>
        <b/>
        <sz val="10"/>
        <rFont val="Times New Roman"/>
        <family val="1"/>
        <charset val="204"/>
      </rPr>
      <t>Фаберлик</t>
    </r>
    <r>
      <rPr>
        <sz val="10"/>
        <rFont val="Times New Roman"/>
        <family val="1"/>
        <charset val="204"/>
      </rPr>
      <t>"</t>
    </r>
  </si>
  <si>
    <r>
      <t>Торговое место "</t>
    </r>
    <r>
      <rPr>
        <b/>
        <sz val="10"/>
        <rFont val="Times New Roman"/>
        <family val="1"/>
        <charset val="204"/>
      </rPr>
      <t>Грация</t>
    </r>
    <r>
      <rPr>
        <sz val="10"/>
        <rFont val="Times New Roman"/>
        <family val="1"/>
        <charset val="204"/>
      </rPr>
      <t>"</t>
    </r>
  </si>
  <si>
    <r>
      <t>торговая точка "</t>
    </r>
    <r>
      <rPr>
        <b/>
        <sz val="10"/>
        <rFont val="Times New Roman"/>
        <family val="1"/>
        <charset val="204"/>
      </rPr>
      <t>Золотой стиль</t>
    </r>
    <r>
      <rPr>
        <sz val="10"/>
        <rFont val="Times New Roman"/>
        <family val="1"/>
        <charset val="204"/>
      </rPr>
      <t xml:space="preserve">" </t>
    </r>
  </si>
  <si>
    <r>
      <t>торговая точка "</t>
    </r>
    <r>
      <rPr>
        <b/>
        <sz val="10"/>
        <rFont val="Times New Roman"/>
        <family val="1"/>
        <charset val="204"/>
      </rPr>
      <t>Кристал</t>
    </r>
    <r>
      <rPr>
        <sz val="10"/>
        <rFont val="Times New Roman"/>
        <family val="1"/>
        <charset val="204"/>
      </rPr>
      <t xml:space="preserve">" </t>
    </r>
  </si>
  <si>
    <r>
      <t>торговое место "</t>
    </r>
    <r>
      <rPr>
        <b/>
        <sz val="10"/>
        <rFont val="Times New Roman"/>
        <family val="1"/>
        <charset val="204"/>
      </rPr>
      <t>Азия"</t>
    </r>
  </si>
  <si>
    <r>
      <t>Торговое место "</t>
    </r>
    <r>
      <rPr>
        <b/>
        <sz val="10"/>
        <rFont val="Times New Roman"/>
        <family val="1"/>
        <charset val="204"/>
      </rPr>
      <t>Мир цветов</t>
    </r>
    <r>
      <rPr>
        <sz val="10"/>
        <rFont val="Times New Roman"/>
        <family val="1"/>
        <charset val="204"/>
      </rPr>
      <t>"</t>
    </r>
  </si>
  <si>
    <r>
      <t>Торговое место "</t>
    </r>
    <r>
      <rPr>
        <b/>
        <sz val="10"/>
        <rFont val="Times New Roman"/>
        <family val="1"/>
        <charset val="204"/>
      </rPr>
      <t>Колизей</t>
    </r>
    <r>
      <rPr>
        <sz val="10"/>
        <rFont val="Times New Roman"/>
        <family val="1"/>
        <charset val="204"/>
      </rPr>
      <t>"</t>
    </r>
  </si>
  <si>
    <t>Ленина, 14/1</t>
  </si>
  <si>
    <t>ИП Гавриленко Екатерина Андреевна, ИНН 243401012144, 89233182656</t>
  </si>
  <si>
    <t>Маяквского, 16</t>
  </si>
  <si>
    <t>с 10-00 до 17-00 без выходны</t>
  </si>
  <si>
    <t>Фотостудия "Ягода"</t>
  </si>
  <si>
    <t>Донского 51-6</t>
  </si>
  <si>
    <t>ИП Исаев, ИНН 245404961680, тел. 89504028967 Перховская Анастасия</t>
  </si>
  <si>
    <t>СПАО "Ингосстрах"</t>
  </si>
  <si>
    <t>оказание услуг страхования</t>
  </si>
  <si>
    <t>СПАО "Ингосстрах", ИНН 7705042179</t>
  </si>
  <si>
    <r>
      <t>Салон красоты "</t>
    </r>
    <r>
      <rPr>
        <b/>
        <sz val="10"/>
        <rFont val="Times New Roman"/>
        <family val="1"/>
        <charset val="204"/>
      </rPr>
      <t>Инь-Янь</t>
    </r>
    <r>
      <rPr>
        <sz val="10"/>
        <rFont val="Times New Roman"/>
        <family val="1"/>
        <charset val="204"/>
      </rPr>
      <t>"</t>
    </r>
  </si>
  <si>
    <r>
      <t xml:space="preserve">СТО </t>
    </r>
    <r>
      <rPr>
        <b/>
        <sz val="10"/>
        <rFont val="Times New Roman"/>
        <family val="1"/>
        <charset val="204"/>
      </rPr>
      <t>«PIT STOP»</t>
    </r>
  </si>
  <si>
    <r>
      <t>МКК "</t>
    </r>
    <r>
      <rPr>
        <b/>
        <sz val="10"/>
        <rFont val="Times New Roman"/>
        <family val="1"/>
        <charset val="204"/>
      </rPr>
      <t>Финанс Мониторинг</t>
    </r>
    <r>
      <rPr>
        <sz val="10"/>
        <rFont val="Times New Roman"/>
        <family val="1"/>
        <charset val="204"/>
      </rPr>
      <t>"</t>
    </r>
  </si>
  <si>
    <r>
      <t>Салон "</t>
    </r>
    <r>
      <rPr>
        <b/>
        <sz val="10"/>
        <rFont val="Times New Roman"/>
        <family val="1"/>
        <charset val="204"/>
      </rPr>
      <t>Каприз</t>
    </r>
    <r>
      <rPr>
        <sz val="10"/>
        <rFont val="Times New Roman"/>
        <family val="1"/>
        <charset val="204"/>
      </rPr>
      <t>"</t>
    </r>
  </si>
  <si>
    <t>Магазины</t>
  </si>
  <si>
    <r>
      <t xml:space="preserve">торговое место </t>
    </r>
    <r>
      <rPr>
        <b/>
        <sz val="10"/>
        <rFont val="Times New Roman"/>
        <family val="1"/>
        <charset val="204"/>
      </rPr>
      <t>"4 сезона"</t>
    </r>
  </si>
  <si>
    <t>Торговые места по продаже товаров</t>
  </si>
  <si>
    <t>Оказание услуг</t>
  </si>
  <si>
    <t>продукты, вино-водочный</t>
  </si>
  <si>
    <t>08.00-19.00; суббота-09.00-16.00, воскресенье-выходной</t>
  </si>
  <si>
    <t>8.00-16.00 (обед 12.00-13.00) понедельник-пятница, выходной -суббота,  воскресенье</t>
  </si>
  <si>
    <r>
      <t xml:space="preserve">Магазин  </t>
    </r>
    <r>
      <rPr>
        <b/>
        <sz val="10"/>
        <rFont val="Times New Roman"/>
        <family val="1"/>
        <charset val="204"/>
      </rPr>
      <t>«Фруктовый рай»</t>
    </r>
  </si>
  <si>
    <t>08.00-21.00, ежедневно</t>
  </si>
  <si>
    <r>
      <t xml:space="preserve">Магазин </t>
    </r>
    <r>
      <rPr>
        <b/>
        <sz val="10"/>
        <rFont val="Times New Roman"/>
        <family val="1"/>
        <charset val="204"/>
      </rPr>
      <t>"Олимп"</t>
    </r>
  </si>
  <si>
    <t>Пекарня МП "Хлебопек"</t>
  </si>
  <si>
    <t>09.00-21.00 без выходных</t>
  </si>
  <si>
    <t>10.00-14.00, с 15.00 до 18.00, без выходных</t>
  </si>
  <si>
    <r>
      <t xml:space="preserve">Торговый павильон </t>
    </r>
    <r>
      <rPr>
        <b/>
        <sz val="10"/>
        <rFont val="Times New Roman"/>
        <family val="1"/>
        <charset val="204"/>
      </rPr>
      <t>"Мадина"</t>
    </r>
  </si>
  <si>
    <r>
      <t xml:space="preserve">Павильон </t>
    </r>
    <r>
      <rPr>
        <b/>
        <sz val="10"/>
        <rFont val="Times New Roman"/>
        <family val="1"/>
        <charset val="204"/>
      </rPr>
      <t>"Любимый"</t>
    </r>
  </si>
  <si>
    <t>с 11.00 до 20.00, выходной - воскресенье</t>
  </si>
  <si>
    <t>с 12.00 по 20.00 без выходных</t>
  </si>
  <si>
    <t>"Продуктория"</t>
  </si>
  <si>
    <r>
      <t xml:space="preserve">Торговое место  </t>
    </r>
    <r>
      <rPr>
        <b/>
        <sz val="10"/>
        <rFont val="Times New Roman"/>
        <family val="1"/>
        <charset val="204"/>
      </rPr>
      <t>«Мастерская Миледи»</t>
    </r>
  </si>
  <si>
    <t>10:00-18:00, сб. 10:00-17:00, вс выходной</t>
  </si>
  <si>
    <r>
      <t xml:space="preserve">Магазин </t>
    </r>
    <r>
      <rPr>
        <b/>
        <sz val="10"/>
        <rFont val="Times New Roman"/>
        <family val="1"/>
        <charset val="204"/>
      </rPr>
      <t>"Лавка-Булавка"</t>
    </r>
  </si>
  <si>
    <t>непродовольственный (игрушки, сувениры)</t>
  </si>
  <si>
    <t>Ленина, 2</t>
  </si>
  <si>
    <r>
      <t>Магазин</t>
    </r>
    <r>
      <rPr>
        <b/>
        <sz val="10"/>
        <rFont val="Times New Roman"/>
        <family val="1"/>
        <charset val="204"/>
      </rPr>
      <t>"Северная Провинция"</t>
    </r>
  </si>
  <si>
    <t>Ленина, 5Г</t>
  </si>
  <si>
    <t>непродовольственный (орг.техника)</t>
  </si>
  <si>
    <t>10:00-18:00, вс. выходной</t>
  </si>
  <si>
    <t>Набережная 10а</t>
  </si>
  <si>
    <t>10.00-20.00, без выходных</t>
  </si>
  <si>
    <r>
      <t xml:space="preserve">Магазин АО </t>
    </r>
    <r>
      <rPr>
        <b/>
        <sz val="10"/>
        <rFont val="Times New Roman"/>
        <family val="1"/>
        <charset val="204"/>
      </rPr>
      <t>"Связной"</t>
    </r>
  </si>
  <si>
    <r>
      <t xml:space="preserve">Магазин </t>
    </r>
    <r>
      <rPr>
        <b/>
        <sz val="10"/>
        <rFont val="Times New Roman"/>
        <family val="1"/>
        <charset val="204"/>
      </rPr>
      <t>"Максима"</t>
    </r>
  </si>
  <si>
    <r>
      <t xml:space="preserve">Магазин </t>
    </r>
    <r>
      <rPr>
        <b/>
        <sz val="10"/>
        <rFont val="Times New Roman"/>
        <family val="1"/>
        <charset val="204"/>
      </rPr>
      <t xml:space="preserve"> «Уют»</t>
    </r>
  </si>
  <si>
    <t>Набережная, 12</t>
  </si>
  <si>
    <t>Карла Маркса, 1Б</t>
  </si>
  <si>
    <t>09:00-21:00, без выходных</t>
  </si>
  <si>
    <t>08:00-20:00, без выходных</t>
  </si>
  <si>
    <t xml:space="preserve">10.00-16.00,  выходной – воскресенье </t>
  </si>
  <si>
    <t>10.00-18.00 обед 13.00-14.00, сб. 10.00-15.00 вс.- выходной</t>
  </si>
  <si>
    <r>
      <t xml:space="preserve">торговое место  </t>
    </r>
    <r>
      <rPr>
        <b/>
        <sz val="10"/>
        <rFont val="Times New Roman"/>
        <family val="1"/>
        <charset val="204"/>
      </rPr>
      <t xml:space="preserve">"Всякая всячина" </t>
    </r>
    <r>
      <rPr>
        <sz val="10"/>
        <rFont val="Times New Roman"/>
        <family val="1"/>
        <charset val="204"/>
      </rPr>
      <t>("Кот в сапогах")</t>
    </r>
  </si>
  <si>
    <r>
      <t xml:space="preserve">Торговое место </t>
    </r>
    <r>
      <rPr>
        <b/>
        <sz val="10"/>
        <rFont val="Times New Roman"/>
        <family val="1"/>
        <charset val="204"/>
      </rPr>
      <t>"Цветы - ИП Скурыгины Л.Ф."</t>
    </r>
    <r>
      <rPr>
        <sz val="10"/>
        <rFont val="Times New Roman"/>
        <family val="1"/>
        <charset val="204"/>
      </rPr>
      <t xml:space="preserve"> ("Кот в сапогах")  </t>
    </r>
  </si>
  <si>
    <t xml:space="preserve">09.00-19.00, суб. 09.00-16.00, выходной – воскресенье </t>
  </si>
  <si>
    <r>
      <t xml:space="preserve"> торговое место </t>
    </r>
    <r>
      <rPr>
        <b/>
        <sz val="10"/>
        <rFont val="Times New Roman"/>
        <family val="1"/>
        <charset val="204"/>
      </rPr>
      <t>«ИП Конышева Е.С.»</t>
    </r>
    <r>
      <rPr>
        <sz val="10"/>
        <rFont val="Times New Roman"/>
        <family val="1"/>
        <charset val="204"/>
      </rPr>
      <t xml:space="preserve"> ("Кот в сапогах)</t>
    </r>
  </si>
  <si>
    <t>10.00-19.00, без выходных</t>
  </si>
  <si>
    <t xml:space="preserve"> одежда</t>
  </si>
  <si>
    <t>10.00-18.00, без выходных</t>
  </si>
  <si>
    <t>Ленина 5 Г</t>
  </si>
  <si>
    <t>пн-сб-10.00-18.00, вс. - выходной</t>
  </si>
  <si>
    <t>10.00-18.00, суббота с 10:00-16:00, вс. - выходной</t>
  </si>
  <si>
    <r>
      <t xml:space="preserve">торговое место </t>
    </r>
    <r>
      <rPr>
        <b/>
        <sz val="10"/>
        <rFont val="Times New Roman"/>
        <family val="1"/>
        <charset val="204"/>
      </rPr>
      <t>"Ксения"</t>
    </r>
  </si>
  <si>
    <r>
      <t xml:space="preserve">торговое место </t>
    </r>
    <r>
      <rPr>
        <b/>
        <sz val="10"/>
        <rFont val="Times New Roman"/>
        <family val="1"/>
        <charset val="204"/>
      </rPr>
      <t>"Модис"</t>
    </r>
  </si>
  <si>
    <t>10.00-18.30, вс. - выходной</t>
  </si>
  <si>
    <r>
      <t>Торговое место</t>
    </r>
    <r>
      <rPr>
        <b/>
        <sz val="10"/>
        <rFont val="Times New Roman"/>
        <family val="1"/>
        <charset val="204"/>
      </rPr>
      <t xml:space="preserve"> "Менс"</t>
    </r>
  </si>
  <si>
    <t>одежда, обувь</t>
  </si>
  <si>
    <t>10.00-18.00, сб. 10:00-16:00, вс. - выходной</t>
  </si>
  <si>
    <r>
      <t xml:space="preserve">торговое место </t>
    </r>
    <r>
      <rPr>
        <b/>
        <sz val="10"/>
        <rFont val="Times New Roman"/>
        <family val="1"/>
        <charset val="204"/>
      </rPr>
      <t>"Азалия"</t>
    </r>
  </si>
  <si>
    <r>
      <t xml:space="preserve">Торговое место </t>
    </r>
    <r>
      <rPr>
        <b/>
        <sz val="10"/>
        <rFont val="Times New Roman"/>
        <family val="1"/>
        <charset val="204"/>
      </rPr>
      <t>"Клепа"</t>
    </r>
  </si>
  <si>
    <t>деятельность приостановлена</t>
  </si>
  <si>
    <t>Ленина 29/3</t>
  </si>
  <si>
    <t>кондитерские изделия</t>
  </si>
  <si>
    <t>"Шашлычек"</t>
  </si>
  <si>
    <t>Молодежная, 1</t>
  </si>
  <si>
    <t>по договоренности, самовывоз, доставка</t>
  </si>
  <si>
    <r>
      <t>Аптечный пункт ООО</t>
    </r>
    <r>
      <rPr>
        <b/>
        <sz val="10"/>
        <rFont val="Times New Roman"/>
        <family val="1"/>
        <charset val="204"/>
      </rPr>
      <t xml:space="preserve"> "Здоровье"</t>
    </r>
  </si>
  <si>
    <t>ООО "Здоровье", Пчелинцев Евгений Евгенивич, тел: 89029288972, ИНН 2454006487, учред.директор Бочков Александр Анатольвич</t>
  </si>
  <si>
    <t>пн., вт., чт., пт. - 09.00 - 17.00, ср. 09.00 - 18.00, сб.вс. - выходные</t>
  </si>
  <si>
    <t>Жилина Яна Евгеньевна, 21-4-91</t>
  </si>
  <si>
    <r>
      <t xml:space="preserve"> </t>
    </r>
    <r>
      <rPr>
        <b/>
        <sz val="10"/>
        <rFont val="Times New Roman"/>
        <family val="1"/>
        <charset val="204"/>
      </rPr>
      <t>"Шарм Эль"</t>
    </r>
  </si>
  <si>
    <t>Набережная 2</t>
  </si>
  <si>
    <t>10.00-18.00, перерыв 13.00-14.00</t>
  </si>
  <si>
    <r>
      <t xml:space="preserve">Парикмахерская </t>
    </r>
    <r>
      <rPr>
        <b/>
        <sz val="10"/>
        <rFont val="Times New Roman"/>
        <family val="1"/>
        <charset val="204"/>
      </rPr>
      <t>"Елена"</t>
    </r>
  </si>
  <si>
    <t>Дленина 14/1</t>
  </si>
  <si>
    <r>
      <t xml:space="preserve">Парикмахерская </t>
    </r>
    <r>
      <rPr>
        <b/>
        <sz val="10"/>
        <rFont val="Times New Roman"/>
        <family val="1"/>
        <charset val="204"/>
      </rPr>
      <t>"Мятные усы"</t>
    </r>
  </si>
  <si>
    <t>Ателье</t>
  </si>
  <si>
    <t>пошив и ремонт одежды</t>
  </si>
  <si>
    <t>Солярий</t>
  </si>
  <si>
    <t>солярий</t>
  </si>
  <si>
    <t>услуги маникюра, педикюра, солярий</t>
  </si>
  <si>
    <t>Ювелирная мастерская</t>
  </si>
  <si>
    <t>ремонт ювелирных  изделий</t>
  </si>
  <si>
    <t>продажа авиа/жд билетов</t>
  </si>
  <si>
    <t>08.30-16.40, сб.-вс. - выходной</t>
  </si>
  <si>
    <t>Чтобы помнили</t>
  </si>
  <si>
    <t>ритуальные услуги</t>
  </si>
  <si>
    <t>Косметолог</t>
  </si>
  <si>
    <t>Ленина, 15, каб.9</t>
  </si>
  <si>
    <t>услуги косметолога</t>
  </si>
  <si>
    <t>Донского 14А</t>
  </si>
  <si>
    <t>п.Вангаш, ул. Студенческая 13А</t>
  </si>
  <si>
    <t xml:space="preserve">Торговый павельон </t>
  </si>
  <si>
    <t>9.00-21.00; без выходных</t>
  </si>
  <si>
    <t>п.Новая Калами, ул.Юбилейная, д.41-4</t>
  </si>
  <si>
    <t>Самозанятость Зверев Денис Викторович, ИНН 243400636710, тел. 8-950-975-37-53</t>
  </si>
  <si>
    <t xml:space="preserve">непродовольственный  </t>
  </si>
  <si>
    <r>
      <t xml:space="preserve">Торговый павильон </t>
    </r>
    <r>
      <rPr>
        <b/>
        <sz val="10"/>
        <rFont val="Times New Roman"/>
        <family val="1"/>
        <charset val="204"/>
      </rPr>
      <t>«Остров Сокровищ»</t>
    </r>
  </si>
  <si>
    <t>40 лет Победы, 1Б</t>
  </si>
  <si>
    <t>09-00-21-00, без выходных</t>
  </si>
  <si>
    <t>10.00-19.00, суббота 10.00-16.00, воскресенье-10.00-15.00</t>
  </si>
  <si>
    <t>09.00-18.00, суб. 10.00 - 16.00, 
воскресенье вых.</t>
  </si>
  <si>
    <t>Ленина 5Г</t>
  </si>
  <si>
    <r>
      <t xml:space="preserve">Торговое место </t>
    </r>
    <r>
      <rPr>
        <b/>
        <sz val="10"/>
        <rFont val="Times New Roman"/>
        <family val="1"/>
        <charset val="204"/>
      </rPr>
      <t xml:space="preserve">"Цветы" </t>
    </r>
    <r>
      <rPr>
        <sz val="10"/>
        <rFont val="Times New Roman"/>
        <family val="1"/>
        <charset val="204"/>
      </rPr>
      <t xml:space="preserve">
( "Кот в сапогах")  </t>
    </r>
  </si>
  <si>
    <t>Суворова, 5</t>
  </si>
  <si>
    <t>Ленина,5Г</t>
  </si>
  <si>
    <t>пн. - пт. 09.00-18.00, сб 10.00-15.00, вс выходной</t>
  </si>
  <si>
    <t>ООО "УТ",  директор-Лашевская Татьяна Александровна</t>
  </si>
  <si>
    <t>Набережная, 1 здание АБК</t>
  </si>
  <si>
    <t>ООО "Соврудник"</t>
  </si>
  <si>
    <t>Столовая  "Эльдорадо"</t>
  </si>
  <si>
    <t>9.00 -20.00, вс 12.00-18.00</t>
  </si>
  <si>
    <t>п. Тея, ул. Школьная, 40а</t>
  </si>
  <si>
    <t>09.00-21.00; без обеда; без выходных</t>
  </si>
  <si>
    <t>п. Вангаш, ул. Студенческая 2-3</t>
  </si>
  <si>
    <t>Пн-Пт 09.00-17.00 суб., вос. выходной</t>
  </si>
  <si>
    <r>
      <t xml:space="preserve">Парикмахерская </t>
    </r>
    <r>
      <rPr>
        <b/>
        <sz val="10"/>
        <rFont val="Times New Roman"/>
        <family val="1"/>
        <charset val="204"/>
      </rPr>
      <t>"Камильфо"</t>
    </r>
  </si>
  <si>
    <t>пн. - сб. 06.00 -12.00</t>
  </si>
  <si>
    <t>понедельник-пятница 09.00-14.30, выходной суббота, воскресенье</t>
  </si>
  <si>
    <t>общ. питание</t>
  </si>
  <si>
    <t>Итого п. Брянка, объектов - 14</t>
  </si>
  <si>
    <t>10.00-21.00 без выходных</t>
  </si>
  <si>
    <t xml:space="preserve">Магазин на АЗС </t>
  </si>
  <si>
    <t>п. Н-Калами, ул. Механическая, 9</t>
  </si>
  <si>
    <t xml:space="preserve"> Столовая ООО АС "Прииск Дражный"</t>
  </si>
  <si>
    <t>п. Н-Калами,</t>
  </si>
  <si>
    <t>смешанный,  спиртные напитки</t>
  </si>
  <si>
    <t>продовольственный,  спиртные напитки</t>
  </si>
  <si>
    <t>смешанные (супермаркет),  спиртные напитки</t>
  </si>
  <si>
    <t>смешанный, спирнтные напитки</t>
  </si>
  <si>
    <t>Ленина, 1/1</t>
  </si>
  <si>
    <t>08.00-21.30, без выходных</t>
  </si>
  <si>
    <t>11.00-21.00, без выходных</t>
  </si>
  <si>
    <t>Ленина, 29/5, фактическое Ленина 31</t>
  </si>
  <si>
    <t>09.00-19.00; сб- 10.00-16.00, вс- выходной</t>
  </si>
  <si>
    <t>10.00-20.00, воскременье - выходной</t>
  </si>
  <si>
    <t>09.00-21.00; без выходных</t>
  </si>
  <si>
    <t>10.00-18.30, суббота 10.00-16.00, выходной - воскресенье</t>
  </si>
  <si>
    <t>Гоголя, 4А</t>
  </si>
  <si>
    <t>09.00-22.00, ежедневно</t>
  </si>
  <si>
    <t>Донского, 59В</t>
  </si>
  <si>
    <r>
      <t xml:space="preserve">Торговый павильон </t>
    </r>
    <r>
      <rPr>
        <b/>
        <sz val="10"/>
        <rFont val="Times New Roman"/>
        <family val="1"/>
        <charset val="204"/>
      </rPr>
      <t>«Байкал»</t>
    </r>
  </si>
  <si>
    <t>Фабричная 13</t>
  </si>
  <si>
    <r>
      <t xml:space="preserve">Торговый павильон  </t>
    </r>
    <r>
      <rPr>
        <b/>
        <sz val="10"/>
        <rFont val="Times New Roman"/>
        <family val="1"/>
        <charset val="204"/>
      </rPr>
      <t>«Овощи»</t>
    </r>
  </si>
  <si>
    <t>Ленина, 29А</t>
  </si>
  <si>
    <t>Донского 14 А, помещение 25/4</t>
  </si>
  <si>
    <t xml:space="preserve">10.00-18.00, обед 13.00-14.00, сб-10.00-16.00, выходной – воскресенье </t>
  </si>
  <si>
    <t>пн-сб - 10.00-18.00, вс - выходной, без обеда</t>
  </si>
  <si>
    <r>
      <t xml:space="preserve">торговое место </t>
    </r>
    <r>
      <rPr>
        <b/>
        <sz val="10"/>
        <rFont val="Times New Roman"/>
        <family val="1"/>
        <charset val="204"/>
      </rPr>
      <t>«Золотой стиль»</t>
    </r>
  </si>
  <si>
    <t xml:space="preserve">10.00-19.00, сб. 10.00-16.00,  выходной – воскресенье </t>
  </si>
  <si>
    <t>10:00-19:00, вс 10:00-15:00</t>
  </si>
  <si>
    <t>11.00-15.00, ежедневно</t>
  </si>
  <si>
    <t>Буфет</t>
  </si>
  <si>
    <t>Донского, 34-Б</t>
  </si>
  <si>
    <t>Аптека "Новая аптека"</t>
  </si>
  <si>
    <t>8.00-20.00</t>
  </si>
  <si>
    <t>10.00-18.00, суббота-10.00-16.00, выходной-воскресенье</t>
  </si>
  <si>
    <t>«Ремонт одежды»</t>
  </si>
  <si>
    <t>10.00-18.00, суббота 10.00-16.00, обед с 13.00-14.00, воскресенье выходной</t>
  </si>
  <si>
    <t>Салон "Стрекоза проф"</t>
  </si>
  <si>
    <t>пн-пт - 10.00-18.00, сб. 10.00-16.00, вс. - выходной</t>
  </si>
  <si>
    <t>пн.-пт. - 09.00-18.00, сб. 09.00-16.00 вс-выходной</t>
  </si>
  <si>
    <t>Студия эстетики тела "Акцент"</t>
  </si>
  <si>
    <t>оказание косметических услуг</t>
  </si>
  <si>
    <r>
      <t xml:space="preserve">магазин </t>
    </r>
    <r>
      <rPr>
        <b/>
        <sz val="10"/>
        <rFont val="Times New Roman"/>
        <family val="1"/>
        <charset val="204"/>
      </rPr>
      <t>"Панимба"</t>
    </r>
  </si>
  <si>
    <t>Ленина, 54А</t>
  </si>
  <si>
    <t>07.00-23.00 ежедневно</t>
  </si>
  <si>
    <t>Фабричная, 11</t>
  </si>
  <si>
    <r>
      <t>Магазин</t>
    </r>
    <r>
      <rPr>
        <b/>
        <sz val="10"/>
        <rFont val="Times New Roman"/>
        <family val="1"/>
        <charset val="204"/>
      </rPr>
      <t xml:space="preserve"> "Меркурий"</t>
    </r>
  </si>
  <si>
    <t>10.00-18.00, суб. 10.00-15.00, вс.-вых.</t>
  </si>
  <si>
    <r>
      <t xml:space="preserve">магазин напитков </t>
    </r>
    <r>
      <rPr>
        <b/>
        <sz val="10"/>
        <rFont val="Times New Roman"/>
        <family val="1"/>
        <charset val="204"/>
      </rPr>
      <t>"СИВEERЯК"</t>
    </r>
  </si>
  <si>
    <t>Набережная 2Б</t>
  </si>
  <si>
    <t>Разливные напитки</t>
  </si>
  <si>
    <t>09.00-23.00, без выходных</t>
  </si>
  <si>
    <r>
      <t xml:space="preserve">Магазин </t>
    </r>
    <r>
      <rPr>
        <b/>
        <sz val="10"/>
        <rFont val="Times New Roman"/>
        <family val="1"/>
        <charset val="204"/>
      </rPr>
      <t>"Веселый лось"</t>
    </r>
  </si>
  <si>
    <t>Фабричная, 7А</t>
  </si>
  <si>
    <t>09.00-22.00, без выходных</t>
  </si>
  <si>
    <r>
      <t xml:space="preserve">Магазин </t>
    </r>
    <r>
      <rPr>
        <b/>
        <sz val="10"/>
        <rFont val="Times New Roman"/>
        <family val="1"/>
        <charset val="204"/>
      </rPr>
      <t>"планета одежды"</t>
    </r>
  </si>
  <si>
    <t xml:space="preserve">непродовольственный </t>
  </si>
  <si>
    <r>
      <t xml:space="preserve">Торговый павильон </t>
    </r>
    <r>
      <rPr>
        <b/>
        <sz val="10"/>
        <rFont val="Times New Roman"/>
        <family val="1"/>
        <charset val="204"/>
      </rPr>
      <t>«Фруктовый рай»</t>
    </r>
  </si>
  <si>
    <t>Донского 30Б</t>
  </si>
  <si>
    <r>
      <t xml:space="preserve">торговый павильон </t>
    </r>
    <r>
      <rPr>
        <b/>
        <sz val="10"/>
        <rFont val="Times New Roman"/>
        <family val="1"/>
        <charset val="204"/>
      </rPr>
      <t>"Марьям"</t>
    </r>
  </si>
  <si>
    <t>Карла Маркса 28А</t>
  </si>
  <si>
    <r>
      <t xml:space="preserve">Торговый павильон </t>
    </r>
    <r>
      <rPr>
        <b/>
        <sz val="10"/>
        <rFont val="Times New Roman"/>
        <family val="1"/>
        <charset val="204"/>
      </rPr>
      <t>"Березка"</t>
    </r>
  </si>
  <si>
    <t>Ленина 29/12</t>
  </si>
  <si>
    <t>непродовольственный (рыболовные товары)</t>
  </si>
  <si>
    <t>10.00-14.00, 15.00-19.00. воскресенье выходной</t>
  </si>
  <si>
    <t>торговое место ИП Милюкова Н.А.</t>
  </si>
  <si>
    <t>розничная торговля</t>
  </si>
  <si>
    <t>10.00-18.00, воскресенье - выходной</t>
  </si>
  <si>
    <r>
      <t xml:space="preserve">Торговое место </t>
    </r>
    <r>
      <rPr>
        <b/>
        <sz val="10"/>
        <rFont val="Times New Roman"/>
        <family val="1"/>
        <charset val="204"/>
      </rPr>
      <t>"Непоседа"</t>
    </r>
  </si>
  <si>
    <t>ТЦ "Апельсин", Ленина 5Г</t>
  </si>
  <si>
    <t>Мужская и женская одежда</t>
  </si>
  <si>
    <t>Торговое место на рынке ООО "Макит"</t>
  </si>
  <si>
    <t>Ленина 29А</t>
  </si>
  <si>
    <t>08.00-18.00, вс.-выходной</t>
  </si>
  <si>
    <t>08.00-20.00, ежедневно</t>
  </si>
  <si>
    <t>ИП Раджабов Облокул Рахманович ИНН 245015249047, тел. 8-999-441-0332</t>
  </si>
  <si>
    <r>
      <t xml:space="preserve">Кафе </t>
    </r>
    <r>
      <rPr>
        <b/>
        <sz val="10"/>
        <rFont val="Times New Roman"/>
        <family val="1"/>
        <charset val="204"/>
      </rPr>
      <t>"Беседа друзей"</t>
    </r>
  </si>
  <si>
    <t>Ленина, 2а</t>
  </si>
  <si>
    <t>ООО "НОРД", Медведев Евгений Владимирович, тел.21-6-85, ИНН 2434001473</t>
  </si>
  <si>
    <r>
      <rPr>
        <sz val="10"/>
        <rFont val="Times New Roman"/>
        <family val="1"/>
        <charset val="204"/>
      </rPr>
      <t xml:space="preserve">закусочная </t>
    </r>
    <r>
      <rPr>
        <b/>
        <sz val="10"/>
        <rFont val="Times New Roman"/>
        <family val="1"/>
        <charset val="204"/>
      </rPr>
      <t>"Мана"</t>
    </r>
  </si>
  <si>
    <r>
      <rPr>
        <sz val="10"/>
        <rFont val="Times New Roman"/>
        <family val="1"/>
        <charset val="204"/>
      </rPr>
      <t>Кафе</t>
    </r>
    <r>
      <rPr>
        <b/>
        <sz val="10"/>
        <rFont val="Times New Roman"/>
        <family val="1"/>
        <charset val="204"/>
      </rPr>
      <t xml:space="preserve"> "Del Solo"</t>
    </r>
  </si>
  <si>
    <t>10.00-19.00, пн.-выходной. Работа по заказу</t>
  </si>
  <si>
    <t>ООО СеверФарм</t>
  </si>
  <si>
    <t>10.00-19.00, ежедневно</t>
  </si>
  <si>
    <t>Косметический кабинет</t>
  </si>
  <si>
    <t>Донского 14А, помещение 25/6</t>
  </si>
  <si>
    <t>по предварительной записи</t>
  </si>
  <si>
    <t>Донского 14А, помещение 25/7</t>
  </si>
  <si>
    <t>Оказание косметических услуг</t>
  </si>
  <si>
    <t>Массажный кабинет</t>
  </si>
  <si>
    <t>Донского 14А, помещение 25/2, 25/24</t>
  </si>
  <si>
    <t>оказание услуг массажа</t>
  </si>
  <si>
    <t>40 лет Победы, д.1, помещение 2/10</t>
  </si>
  <si>
    <t>40 лет Победы, д.1, комнаты 20,22</t>
  </si>
  <si>
    <t>Донского, 23</t>
  </si>
  <si>
    <t>Донскогоо 63А</t>
  </si>
  <si>
    <t>услуги шиномантажа</t>
  </si>
  <si>
    <t>09.00-19.00, сб.вс. 10.00-16.00</t>
  </si>
  <si>
    <t>Мастерская мелкосрочного авторемонта</t>
  </si>
  <si>
    <t>Набережная 4Г</t>
  </si>
  <si>
    <t>авторемонт, шиномантаж</t>
  </si>
  <si>
    <t>09.00-18.00, сб.10.00-16.00, вс-выходной</t>
  </si>
  <si>
    <t>Ленина 7/1</t>
  </si>
  <si>
    <t>услуги адвоката</t>
  </si>
  <si>
    <t>Пошив одежды</t>
  </si>
  <si>
    <t>Маникюрный кабинет</t>
  </si>
  <si>
    <t>оказание услуг маникюра</t>
  </si>
  <si>
    <t>оказание услуг по пошиву одежды</t>
  </si>
  <si>
    <t>Эволюкс</t>
  </si>
  <si>
    <t>изготовление автомобильных эво ковриков</t>
  </si>
  <si>
    <t>наращивание ресниц</t>
  </si>
  <si>
    <t>10.00-19.00, воскресенье-выходной</t>
  </si>
  <si>
    <t>09.00 - 23.00,  без выходных</t>
  </si>
  <si>
    <t>08.00 - 22.00,  без выходных</t>
  </si>
  <si>
    <t>08.00 - 23.00,  без выходных</t>
  </si>
  <si>
    <t>09.00-17.00 выходной- суббота</t>
  </si>
  <si>
    <t>09:00-20:00, воскресенье - выходной</t>
  </si>
  <si>
    <t xml:space="preserve">Аптечный пункт </t>
  </si>
  <si>
    <t>Аптечный пункт</t>
  </si>
  <si>
    <t>07.00-00.00, ежедневно</t>
  </si>
  <si>
    <t>СТО</t>
  </si>
  <si>
    <t>п.Брянка, ул.Школьная,31</t>
  </si>
  <si>
    <t>деятельность физкультурнооздоровительная, персональные услуги</t>
  </si>
  <si>
    <t>п.Брянка, ул.Заречная, д11, кв.2</t>
  </si>
  <si>
    <t>магазин "Мясной двор"</t>
  </si>
  <si>
    <t>п.Новая Калами, ул. Юбилейная, 27-2</t>
  </si>
  <si>
    <t>торговых объектов, общественного питания и услуг, предоставляемых населению по состоянию на 01.01.2022 года</t>
  </si>
  <si>
    <t>10.00-18.00, суббота-10.00-16.00, воскресенье-выходной</t>
  </si>
  <si>
    <t>Донского, 22-А</t>
  </si>
  <si>
    <t>10.00-19.00, без обеда и выходных</t>
  </si>
  <si>
    <r>
      <t xml:space="preserve">Магазин </t>
    </r>
    <r>
      <rPr>
        <b/>
        <sz val="10"/>
        <rFont val="Times New Roman"/>
        <family val="1"/>
        <charset val="204"/>
      </rPr>
      <t>"Фруктовый рай"</t>
    </r>
  </si>
  <si>
    <t>09.00-18.00, суббота 09.00-16.00, воскресенье-выходной</t>
  </si>
  <si>
    <r>
      <t xml:space="preserve">Торговое место </t>
    </r>
    <r>
      <rPr>
        <b/>
        <sz val="10"/>
        <rFont val="Times New Roman"/>
        <family val="1"/>
        <charset val="204"/>
      </rPr>
      <t>ИП Полянина</t>
    </r>
  </si>
  <si>
    <r>
      <t xml:space="preserve">торговое место </t>
    </r>
    <r>
      <rPr>
        <b/>
        <sz val="10"/>
        <rFont val="Times New Roman"/>
        <family val="1"/>
        <charset val="204"/>
      </rPr>
      <t>"Восторг"</t>
    </r>
  </si>
  <si>
    <r>
      <t xml:space="preserve">Кафе </t>
    </r>
    <r>
      <rPr>
        <b/>
        <sz val="10"/>
        <rFont val="Times New Roman"/>
        <family val="1"/>
        <charset val="204"/>
      </rPr>
      <t>"Восточная кухня"</t>
    </r>
  </si>
  <si>
    <t>09.00-18.00, ежедневно</t>
  </si>
  <si>
    <t>08.00-12.00</t>
  </si>
  <si>
    <t>Итого гп Северо-Енисейский, объектов - 167</t>
  </si>
  <si>
    <t>Итого п. Тея, объектов - 22</t>
  </si>
  <si>
    <t>Итого п. Новая Калами, объектов - 12</t>
  </si>
  <si>
    <t>Итого п. Вангаш, объетов - 6</t>
  </si>
  <si>
    <t>аренда у ИП Ткачев П.Е., Голова Е. Г. Директор МП "Хлебопек"</t>
  </si>
  <si>
    <t>ИТОГО ПО РАЙОНУ  225 ОБЪЕКТОВ, ПЛОЩАДЬЮ:</t>
  </si>
  <si>
    <t>10.00-18.00,  суббота с 10.00-16.00, вс.-выходной</t>
  </si>
  <si>
    <t>ИП  Пуц Андрей Васильевич</t>
  </si>
  <si>
    <t>ООО "НОРД", Медведев Евгений  Владимирович</t>
  </si>
  <si>
    <t>ИП Ханявин Владислав Альбертович</t>
  </si>
  <si>
    <t>ООО "Алькор", Ивойлова Любовь Михайловна</t>
  </si>
  <si>
    <t>ИП Подоляк Андрей Васильвеич</t>
  </si>
  <si>
    <t>и/п Габдулбарова Анастасия Хусаиновна</t>
  </si>
  <si>
    <t>ООО «СЕТКО», Попович Елена Михайловна</t>
  </si>
  <si>
    <t>и/п Решетникова Татьяна Ивановна</t>
  </si>
  <si>
    <t>и/п Татарникова Лейли Сергеевна</t>
  </si>
  <si>
    <t>ИП Раджабов Облокул Рахмонович</t>
  </si>
  <si>
    <t>ИП Власова Галина Петровна</t>
  </si>
  <si>
    <t>ООО "Оптима", Медведев Евгений  Владимирович</t>
  </si>
  <si>
    <t>ИП Исаев Руслан Расулович</t>
  </si>
  <si>
    <t xml:space="preserve">ИП Тюшников Артем Александрович, договор аренды с  Оскин Андрей Николаевич  </t>
  </si>
  <si>
    <t>ИП Медведев Евгений  Владимирович</t>
  </si>
  <si>
    <t>ИП Сараева Ямиля Файзрахмановна</t>
  </si>
  <si>
    <t>ИП Трифонов Василий Петрович</t>
  </si>
  <si>
    <t>ИП Кошарный Игорь Николаевич</t>
  </si>
  <si>
    <t>ИП Демьянов Владислав Иванович</t>
  </si>
  <si>
    <t>ИП Журавлев Александр Вениаминович</t>
  </si>
  <si>
    <t>ООО "УТ", директор-Лашевская Татьяна Александровна</t>
  </si>
  <si>
    <t>ИП Жосу Иван Михайлович</t>
  </si>
  <si>
    <t>ИП Медведева Елена Викторовна</t>
  </si>
  <si>
    <t>ИП Турыкина Елена Викторовна</t>
  </si>
  <si>
    <t>ИП Медведев Евгений Владимирович</t>
  </si>
  <si>
    <t>ИП Волкова Ольга Михайловна</t>
  </si>
  <si>
    <t>ИП Курташова Маргарита Юрьевна</t>
  </si>
  <si>
    <t>ИП Назаров Джумабой Комилович</t>
  </si>
  <si>
    <t>ИП Коева Светлана Николаевна</t>
  </si>
  <si>
    <t>АО Связной Логистика</t>
  </si>
  <si>
    <t>ИП Козяева Татьяна Евгеньевна</t>
  </si>
  <si>
    <t>ИП Порошина Ольга Алексеевна</t>
  </si>
  <si>
    <t>Гречухина Марина Валерьевна</t>
  </si>
  <si>
    <t>Лихогубова Людмила Владимировна</t>
  </si>
  <si>
    <t>ИП Вазиров Саидназар Рустамович</t>
  </si>
  <si>
    <t xml:space="preserve">ИП Демьянова Светлана Викторовна </t>
  </si>
  <si>
    <t>ИП Рауфов Басир Носирович</t>
  </si>
  <si>
    <t>ИП Петров Олег Николаевич</t>
  </si>
  <si>
    <t>ИП Свиридов Сергей Андреевич</t>
  </si>
  <si>
    <t xml:space="preserve">ИП Раджабов Облокул Рахманович </t>
  </si>
  <si>
    <t>ИП Рауфоф Басир Носирович</t>
  </si>
  <si>
    <t xml:space="preserve">ИП Ахмедова Сайера Бозоровна </t>
  </si>
  <si>
    <t>Милюкова Любовь Филиповна</t>
  </si>
  <si>
    <t xml:space="preserve">ИП"Миледи" Шипунова Ирина Васильевна </t>
  </si>
  <si>
    <t xml:space="preserve">ИП Нивидимова Мария Леонидовна </t>
  </si>
  <si>
    <t>ИП Полянина Ольга Александровна</t>
  </si>
  <si>
    <t>ИП Никифорова Снежанна Александровна</t>
  </si>
  <si>
    <t>Сериков Александр Сергеевич</t>
  </si>
  <si>
    <t>ИП Бондарь Александр Иванович</t>
  </si>
  <si>
    <t>ИП Козлова Ольга Викторовна</t>
  </si>
  <si>
    <t>ИП  Завалеева Татьяна Григорьевна</t>
  </si>
  <si>
    <t xml:space="preserve">ИП Мерзляков Николай Ильич </t>
  </si>
  <si>
    <t>ИП Скурыгина Людмила Федоровна</t>
  </si>
  <si>
    <t xml:space="preserve">ИП Конышева Евгения Сергеевна </t>
  </si>
  <si>
    <t>ИП Деньгина Лидия Федоровна</t>
  </si>
  <si>
    <t xml:space="preserve">ИП Мальцева Наталья Степановна </t>
  </si>
  <si>
    <t>ИП Глушкова Елена Ивановна</t>
  </si>
  <si>
    <t>ИП Гуликян Ася Арташевна И</t>
  </si>
  <si>
    <t>ИП Василенко Елена Владимировна</t>
  </si>
  <si>
    <t xml:space="preserve">ИП Петрова Любовь Юрьевна </t>
  </si>
  <si>
    <t xml:space="preserve">ИП Соловьева Светлана Александровна </t>
  </si>
  <si>
    <t>ИП Яншан Елена Юрьевна</t>
  </si>
  <si>
    <t>ИП Салаходинова Оксана Ивановна</t>
  </si>
  <si>
    <t>ИП Крамаренко Андрей Валерьевич</t>
  </si>
  <si>
    <t>ИП Морозов Алексей Михайлович</t>
  </si>
  <si>
    <t>ИП Валеева Анастасия Васильевна</t>
  </si>
  <si>
    <t>ИП Макаренцова Любовь Филипповна</t>
  </si>
  <si>
    <t>ИП Кочесокова Лилия Валерьевна</t>
  </si>
  <si>
    <t>ИП Майданник Владислав Юрьевич</t>
  </si>
  <si>
    <t xml:space="preserve">Хайдарова Валентина Николаевна </t>
  </si>
  <si>
    <t>ИП Мавлонова Амина Талибовна</t>
  </si>
  <si>
    <t>ИП Суфиярова Светлана Карловна</t>
  </si>
  <si>
    <t>Фахрутдинов Ильфат Фанисович</t>
  </si>
  <si>
    <t>ИП Юсуфов Нумон Давронович</t>
  </si>
  <si>
    <t>ИП Стяжкина Мария Евгеньевна</t>
  </si>
  <si>
    <t>ИП Николаев Михаил Васильевич</t>
  </si>
  <si>
    <t xml:space="preserve">ИП Обухова Евгения Негмаджановна </t>
  </si>
  <si>
    <t>ООО "НОРД", Медведев Евгений Владимирович</t>
  </si>
  <si>
    <t>ООО УТ конт. лицо Лашевская Татьяна Александровна</t>
  </si>
  <si>
    <t>ООО "Фарматек", Медведев Евгений Владимирович</t>
  </si>
  <si>
    <t>ООО «Панацея»,  директор Козулина Татьяна Анатольевна</t>
  </si>
  <si>
    <t>филиал ГПКК "Губернские аптеки ЦРА 67" Касиян Констанция Константиновна</t>
  </si>
  <si>
    <t>ООО "Здоровье", Пчелинцев Евгений Евгенивич</t>
  </si>
  <si>
    <t xml:space="preserve">ООО "Тея" ИП Пчелинцев Евгений Евгеньевич </t>
  </si>
  <si>
    <t>ИП Полякова Любовь Николаевна</t>
  </si>
  <si>
    <t xml:space="preserve">ООО СеверФарм </t>
  </si>
  <si>
    <t>Гавриленко Екатерина Андреевна</t>
  </si>
  <si>
    <t>ИП Казанцева Екатерина Анатольевна</t>
  </si>
  <si>
    <t>Жилина Яна Евгеньевна</t>
  </si>
  <si>
    <t>адвокат Тылоева Татьяна Александровна</t>
  </si>
  <si>
    <t>ИП Суфияров Вячеслав Сергеевич</t>
  </si>
  <si>
    <t>ИП Турыкин Валерий Эдуардович</t>
  </si>
  <si>
    <t>Калина Олеся Владимировна</t>
  </si>
  <si>
    <t>ИП Перепелица Андрей Иванович</t>
  </si>
  <si>
    <t xml:space="preserve">ИП Родиков Игорь Николаевич </t>
  </si>
  <si>
    <t>ИП  Смагин Денис Павлович</t>
  </si>
  <si>
    <t>Управляющий филиалом Страшков Дмитрий Алескандрович</t>
  </si>
  <si>
    <t>ИП Егорова Евгения Николаевна</t>
  </si>
  <si>
    <t>ИП Александрова Анжела Геннадьевна</t>
  </si>
  <si>
    <t>Савельева Жанна Александровна</t>
  </si>
  <si>
    <t xml:space="preserve">ИП Москвина Ирина Анатольевна </t>
  </si>
  <si>
    <t xml:space="preserve">ИП Мисуна Татьяна Анатольевна </t>
  </si>
  <si>
    <t>Самозанятость Кочугова Татьяна Фанисовна</t>
  </si>
  <si>
    <t>ИП Богданова Светлана Олеговна</t>
  </si>
  <si>
    <t>Свиридова Екатерина Васильевна</t>
  </si>
  <si>
    <t>ИП Гада Олег Нестерович</t>
  </si>
  <si>
    <t xml:space="preserve">ООО "Северное сияние"ИП Исаев Джабраил Магомедапаннмевич </t>
  </si>
  <si>
    <t>ООО "Горизонт" Бирюкова Татьяна Юрьевна</t>
  </si>
  <si>
    <t>ИП Исаев,</t>
  </si>
  <si>
    <t>Оболдина Екатерина Андреевна</t>
  </si>
  <si>
    <t>Самозанятость Казан Елена Фадисовна</t>
  </si>
  <si>
    <t xml:space="preserve">Самозанятость Романова Я.Л. </t>
  </si>
  <si>
    <t>самозанятость ГрудининаМ.Ю.</t>
  </si>
  <si>
    <t>самозанятость Артеменко Светлана Павловна,</t>
  </si>
  <si>
    <t>самозанятость Федянина Т.А.</t>
  </si>
  <si>
    <t xml:space="preserve">Казарян Айкиз Артурович - является плательщиком налога на профессиональный доход, </t>
  </si>
  <si>
    <t>ООО "Регион 24" ген.директор Кудрин Андрей Павлович,</t>
  </si>
  <si>
    <t>ООО "Чтобы помнили" Капустинская Анастасия Валерьевна</t>
  </si>
  <si>
    <t>Евпатова Мария Васильевна</t>
  </si>
  <si>
    <t>Бут Вера Сергеевна</t>
  </si>
  <si>
    <t xml:space="preserve">Селиванова Ольга Леонидовна </t>
  </si>
  <si>
    <t>Шаболтас Николай Юрьевич</t>
  </si>
  <si>
    <t>ИП Кокшаров Олег Михайлович</t>
  </si>
  <si>
    <t xml:space="preserve">ИП Журавлев Александр Вениаминович, </t>
  </si>
  <si>
    <t xml:space="preserve">адвокат Григорьева Надежда Викторовна, </t>
  </si>
  <si>
    <t>Польникова Анна Ивановна</t>
  </si>
  <si>
    <t xml:space="preserve">Рунцова Юлия Геннадьевна, </t>
  </si>
  <si>
    <t>Селиванова Татьяна Леонидовна</t>
  </si>
  <si>
    <t>Децик Андрей Сергеевич,</t>
  </si>
  <si>
    <t>Выборнова Алена Валентиновна</t>
  </si>
  <si>
    <t xml:space="preserve">Котиковская Татьяна Александровна, </t>
  </si>
  <si>
    <t>ИП Пуц Андрей Васильевич</t>
  </si>
  <si>
    <t>ИП Фролов Сергей Геннадьевич</t>
  </si>
  <si>
    <t>ИП Таскаева Светлана Александровна</t>
  </si>
  <si>
    <t>ИП Ермошкина Любовь Леонидовна</t>
  </si>
  <si>
    <t>ООО "УТ", директор-Лашевская Т. А.</t>
  </si>
  <si>
    <t>ИП Мерзляков Николай Ильич,</t>
  </si>
  <si>
    <t>ИП Тюрин Сергей Владимирович</t>
  </si>
  <si>
    <t xml:space="preserve">ООО "Оптима", Медведев Евгений  Владимирович, </t>
  </si>
  <si>
    <t>ИП Козяева  Татьяна Евгеньевна</t>
  </si>
  <si>
    <t>ИП Ковальский Алексей Вячеславович</t>
  </si>
  <si>
    <t xml:space="preserve">ООО "Тея", Бочков Александр Анатольевич, </t>
  </si>
  <si>
    <t>ООО «Новая аптека»,  руководитель Мут Елена Александровна</t>
  </si>
  <si>
    <t>ООО "УТ", контакт.лицо: Лашевская Татьяна Александровна,</t>
  </si>
  <si>
    <t>ООО "Юнион", Царапкин Сергей Александрович</t>
  </si>
  <si>
    <t xml:space="preserve">ООО "Анжерка", Иванькина О.В., </t>
  </si>
  <si>
    <t>ООО "Анжерка", Иванькина О.В..</t>
  </si>
  <si>
    <t>ООО "Минога", Степанов Виталий Викторович</t>
  </si>
  <si>
    <t xml:space="preserve">ООО «Пит», Зырянова Ирина Владимировна </t>
  </si>
  <si>
    <t>ИП Мейриева Наталья Александровна</t>
  </si>
  <si>
    <t>ИП Самышкин Олег Анатольевич</t>
  </si>
  <si>
    <t>ИП Ткачев Павел Евгеньевич</t>
  </si>
  <si>
    <t>филиал ГПКК "Губернские аптеки ЦРА 179" Касиян Констанция Константиновна</t>
  </si>
  <si>
    <t xml:space="preserve"> ИП Самышкин Олег Анатольевич</t>
  </si>
  <si>
    <t>ООО "УТ", контакт.лицо: Лашевская Татьяна Александровна</t>
  </si>
  <si>
    <t>ИП Носаненко Александр Александрович</t>
  </si>
  <si>
    <t>ИП Петрова Елена Владимировна,</t>
  </si>
  <si>
    <t>ИП Хренков Олег Витальевич</t>
  </si>
  <si>
    <t>ИП Кононович Александр Александрович</t>
  </si>
  <si>
    <t>ИП Прохорова Дарья Александровна</t>
  </si>
  <si>
    <t>ИП Сафронова Ольга Валерьевна-директор</t>
  </si>
  <si>
    <t>ООО "НОРД",Медведев Евгений  Владимирович,</t>
  </si>
  <si>
    <t>ООО "НОРД",Медведев Евгений  Владимирович</t>
  </si>
  <si>
    <t>ИП Дементьева Ирина Юрьевна</t>
  </si>
  <si>
    <t xml:space="preserve">ООО "Нефтетрейд" Люй Евгений Александрович, директор </t>
  </si>
  <si>
    <t>ИП Гавриленко Екатерина Андреевна</t>
  </si>
  <si>
    <t>Самозанятость Зверев Денис Викторович</t>
  </si>
  <si>
    <t xml:space="preserve">ИП Ткачев Сергей Евгеньевич, </t>
  </si>
  <si>
    <t xml:space="preserve">ИП Петров Олег Николаевич, </t>
  </si>
  <si>
    <t>ИП Ткачев Павел Евгеневич</t>
  </si>
  <si>
    <t xml:space="preserve">ИП Кулаева Ольга Витальевна </t>
  </si>
  <si>
    <t>Контактное лицо - Агафонова Галина Анатольевна</t>
  </si>
  <si>
    <t>КГБУЗ Северо-Енисейская РБ, Вангашский ФАП Тюменцева Е.В.</t>
  </si>
  <si>
    <t>ООО "Велес", Коровин Денис Николаевич</t>
  </si>
  <si>
    <t>Контактное лицо-Сафронова Татьяна Васильевна</t>
  </si>
  <si>
    <t xml:space="preserve">Филиал ГП Красноярского края "Губернские аптеки" ЦРА № 67,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</si>
</sst>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33">
    <font>
      <sz val="10"/>
      <name val="SimSun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9933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SimSun"/>
      <family val="2"/>
      <charset val="204"/>
    </font>
    <font>
      <b/>
      <sz val="10"/>
      <color rgb="FFFF0000"/>
      <name val="Arial"/>
      <family val="2"/>
      <charset val="204"/>
    </font>
    <font>
      <b/>
      <sz val="16"/>
      <color rgb="FFFF0000"/>
      <name val="Times New Roman"/>
      <family val="1"/>
      <charset val="204"/>
    </font>
    <font>
      <sz val="10"/>
      <color rgb="FFFF0000"/>
      <name val="Arial"/>
      <family val="2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3.5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6"/>
      <name val="Times New Roman"/>
      <family val="1"/>
      <charset val="204"/>
    </font>
    <font>
      <u/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80808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277"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1" fillId="0" borderId="0" xfId="0" applyNumberFormat="1" applyFont="1"/>
    <xf numFmtId="0" fontId="1" fillId="2" borderId="0" xfId="0" applyFont="1" applyFill="1"/>
    <xf numFmtId="0" fontId="1" fillId="4" borderId="0" xfId="0" applyFont="1" applyFill="1"/>
    <xf numFmtId="2" fontId="1" fillId="4" borderId="0" xfId="0" applyNumberFormat="1" applyFont="1" applyFill="1"/>
    <xf numFmtId="2" fontId="1" fillId="2" borderId="0" xfId="0" applyNumberFormat="1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" fillId="5" borderId="0" xfId="0" applyFont="1" applyFill="1"/>
    <xf numFmtId="0" fontId="2" fillId="5" borderId="0" xfId="0" applyFont="1" applyFill="1" applyAlignment="1">
      <alignment horizontal="center" vertical="center"/>
    </xf>
    <xf numFmtId="0" fontId="21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2" fillId="5" borderId="0" xfId="0" applyFont="1" applyFill="1"/>
    <xf numFmtId="0" fontId="9" fillId="5" borderId="0" xfId="0" applyFont="1" applyFill="1" applyAlignment="1">
      <alignment horizontal="left" vertical="center"/>
    </xf>
    <xf numFmtId="0" fontId="9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/>
    <xf numFmtId="2" fontId="9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164" fontId="2" fillId="5" borderId="5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2" fontId="9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" fillId="5" borderId="1" xfId="0" applyFont="1" applyFill="1" applyBorder="1"/>
    <xf numFmtId="0" fontId="2" fillId="2" borderId="2" xfId="0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2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/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8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2" fillId="5" borderId="21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164" fontId="11" fillId="5" borderId="0" xfId="0" applyNumberFormat="1" applyFont="1" applyFill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11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64" fontId="9" fillId="5" borderId="3" xfId="0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64" fontId="25" fillId="5" borderId="1" xfId="0" applyNumberFormat="1" applyFont="1" applyFill="1" applyBorder="1" applyAlignment="1">
      <alignment horizontal="center" vertical="center" wrapText="1"/>
    </xf>
    <xf numFmtId="1" fontId="25" fillId="5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3" fontId="2" fillId="5" borderId="1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left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64" fontId="24" fillId="5" borderId="1" xfId="0" applyNumberFormat="1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164" fontId="28" fillId="5" borderId="1" xfId="0" applyNumberFormat="1" applyFont="1" applyFill="1" applyBorder="1" applyAlignment="1">
      <alignment horizontal="center" vertical="center"/>
    </xf>
    <xf numFmtId="164" fontId="29" fillId="5" borderId="1" xfId="0" applyNumberFormat="1" applyFont="1" applyFill="1" applyBorder="1" applyAlignment="1">
      <alignment horizontal="center" vertical="center"/>
    </xf>
    <xf numFmtId="164" fontId="29" fillId="5" borderId="3" xfId="0" applyNumberFormat="1" applyFont="1" applyFill="1" applyBorder="1" applyAlignment="1">
      <alignment horizontal="center" vertical="center"/>
    </xf>
    <xf numFmtId="164" fontId="29" fillId="5" borderId="1" xfId="0" applyNumberFormat="1" applyFont="1" applyFill="1" applyBorder="1" applyAlignment="1">
      <alignment horizontal="left" vertical="center" wrapText="1"/>
    </xf>
    <xf numFmtId="164" fontId="29" fillId="5" borderId="1" xfId="0" applyNumberFormat="1" applyFont="1" applyFill="1" applyBorder="1" applyAlignment="1">
      <alignment horizontal="left" vertical="center"/>
    </xf>
    <xf numFmtId="0" fontId="9" fillId="5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164" fontId="16" fillId="5" borderId="0" xfId="0" applyNumberFormat="1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8" fillId="5" borderId="1" xfId="0" applyFont="1" applyFill="1" applyBorder="1" applyAlignment="1">
      <alignment vertical="center" wrapText="1"/>
    </xf>
    <xf numFmtId="0" fontId="8" fillId="5" borderId="0" xfId="0" applyFont="1" applyFill="1" applyAlignment="1">
      <alignment horizontal="center" vertical="center"/>
    </xf>
    <xf numFmtId="164" fontId="32" fillId="5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164" fontId="15" fillId="5" borderId="1" xfId="0" applyNumberFormat="1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8" fillId="5" borderId="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/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0" fontId="14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4BD97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DDD9C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MO325"/>
  <sheetViews>
    <sheetView tabSelected="1" view="pageBreakPreview" zoomScaleNormal="86" zoomScaleSheetLayoutView="100" zoomScalePageLayoutView="60" workbookViewId="0">
      <pane xSplit="12" ySplit="7" topLeftCell="M169" activePane="bottomRight" state="frozen"/>
      <selection pane="topRight" activeCell="M1" sqref="M1"/>
      <selection pane="bottomLeft" activeCell="A8" sqref="A8"/>
      <selection pane="bottomRight" activeCell="B7" sqref="B7:B8"/>
    </sheetView>
  </sheetViews>
  <sheetFormatPr defaultRowHeight="12.75"/>
  <cols>
    <col min="1" max="1" width="9.85546875" style="12" customWidth="1"/>
    <col min="2" max="2" width="10" style="110" customWidth="1"/>
    <col min="3" max="3" width="21.7109375" style="110" customWidth="1"/>
    <col min="4" max="4" width="17.5703125" style="110" customWidth="1"/>
    <col min="5" max="5" width="21" style="110" customWidth="1"/>
    <col min="6" max="6" width="6.85546875" style="118" hidden="1" customWidth="1"/>
    <col min="7" max="7" width="34" style="110" customWidth="1"/>
    <col min="8" max="8" width="15.85546875" style="110" customWidth="1"/>
    <col min="9" max="9" width="17.5703125" style="110" customWidth="1"/>
    <col min="10" max="10" width="8.85546875" style="110" hidden="1" customWidth="1"/>
    <col min="11" max="11" width="9.140625" style="110" hidden="1" customWidth="1"/>
    <col min="12" max="12" width="10.85546875" style="110" hidden="1" customWidth="1"/>
    <col min="13" max="13" width="11.140625" style="110" customWidth="1"/>
    <col min="14" max="14" width="60.7109375" style="110" customWidth="1"/>
    <col min="15" max="15" width="37.140625" style="110"/>
    <col min="16" max="16" width="12.85546875" style="110" customWidth="1"/>
    <col min="17" max="1029" width="10.140625" style="110"/>
    <col min="1030" max="16384" width="9.140625" style="12"/>
  </cols>
  <sheetData>
    <row r="1" spans="1:1029" s="65" customFormat="1">
      <c r="A1" s="67"/>
      <c r="B1" s="68"/>
      <c r="C1" s="68"/>
      <c r="D1" s="68"/>
      <c r="E1" s="68"/>
      <c r="F1" s="69"/>
      <c r="G1" s="68"/>
      <c r="H1" s="68"/>
      <c r="I1" s="68"/>
      <c r="J1" s="68"/>
      <c r="K1" s="68"/>
      <c r="L1" s="68"/>
      <c r="M1" s="68"/>
      <c r="N1" s="68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  <c r="IX1" s="70"/>
      <c r="IY1" s="70"/>
      <c r="IZ1" s="70"/>
      <c r="JA1" s="70"/>
      <c r="JB1" s="70"/>
      <c r="JC1" s="70"/>
      <c r="JD1" s="70"/>
      <c r="JE1" s="70"/>
      <c r="JF1" s="70"/>
      <c r="JG1" s="70"/>
      <c r="JH1" s="70"/>
      <c r="JI1" s="70"/>
      <c r="JJ1" s="70"/>
      <c r="JK1" s="70"/>
      <c r="JL1" s="70"/>
      <c r="JM1" s="70"/>
      <c r="JN1" s="70"/>
      <c r="JO1" s="70"/>
      <c r="JP1" s="70"/>
      <c r="JQ1" s="70"/>
      <c r="JR1" s="70"/>
      <c r="JS1" s="70"/>
      <c r="JT1" s="70"/>
      <c r="JU1" s="70"/>
      <c r="JV1" s="70"/>
      <c r="JW1" s="70"/>
      <c r="JX1" s="70"/>
      <c r="JY1" s="70"/>
      <c r="JZ1" s="70"/>
      <c r="KA1" s="70"/>
      <c r="KB1" s="70"/>
      <c r="KC1" s="70"/>
      <c r="KD1" s="70"/>
      <c r="KE1" s="70"/>
      <c r="KF1" s="70"/>
      <c r="KG1" s="70"/>
      <c r="KH1" s="70"/>
      <c r="KI1" s="70"/>
      <c r="KJ1" s="70"/>
      <c r="KK1" s="70"/>
      <c r="KL1" s="70"/>
      <c r="KM1" s="70"/>
      <c r="KN1" s="70"/>
      <c r="KO1" s="70"/>
      <c r="KP1" s="70"/>
      <c r="KQ1" s="70"/>
      <c r="KR1" s="70"/>
      <c r="KS1" s="70"/>
      <c r="KT1" s="70"/>
      <c r="KU1" s="70"/>
      <c r="KV1" s="70"/>
      <c r="KW1" s="70"/>
      <c r="KX1" s="70"/>
      <c r="KY1" s="70"/>
      <c r="KZ1" s="70"/>
      <c r="LA1" s="70"/>
      <c r="LB1" s="70"/>
      <c r="LC1" s="70"/>
      <c r="LD1" s="70"/>
      <c r="LE1" s="70"/>
      <c r="LF1" s="70"/>
      <c r="LG1" s="70"/>
      <c r="LH1" s="70"/>
      <c r="LI1" s="70"/>
      <c r="LJ1" s="70"/>
      <c r="LK1" s="70"/>
      <c r="LL1" s="70"/>
      <c r="LM1" s="70"/>
      <c r="LN1" s="70"/>
      <c r="LO1" s="70"/>
      <c r="LP1" s="70"/>
      <c r="LQ1" s="70"/>
      <c r="LR1" s="70"/>
      <c r="LS1" s="70"/>
      <c r="LT1" s="70"/>
      <c r="LU1" s="70"/>
      <c r="LV1" s="70"/>
      <c r="LW1" s="70"/>
      <c r="LX1" s="70"/>
      <c r="LY1" s="70"/>
      <c r="LZ1" s="70"/>
      <c r="MA1" s="70"/>
      <c r="MB1" s="70"/>
      <c r="MC1" s="70"/>
      <c r="MD1" s="70"/>
      <c r="ME1" s="70"/>
      <c r="MF1" s="70"/>
      <c r="MG1" s="70"/>
      <c r="MH1" s="70"/>
      <c r="MI1" s="70"/>
      <c r="MJ1" s="70"/>
      <c r="MK1" s="70"/>
      <c r="ML1" s="70"/>
      <c r="MM1" s="70"/>
      <c r="MN1" s="70"/>
      <c r="MO1" s="70"/>
      <c r="MP1" s="70"/>
      <c r="MQ1" s="70"/>
      <c r="MR1" s="70"/>
      <c r="MS1" s="70"/>
      <c r="MT1" s="70"/>
      <c r="MU1" s="70"/>
      <c r="MV1" s="70"/>
      <c r="MW1" s="70"/>
      <c r="MX1" s="70"/>
      <c r="MY1" s="70"/>
      <c r="MZ1" s="70"/>
      <c r="NA1" s="70"/>
      <c r="NB1" s="70"/>
      <c r="NC1" s="70"/>
      <c r="ND1" s="70"/>
      <c r="NE1" s="70"/>
      <c r="NF1" s="70"/>
      <c r="NG1" s="70"/>
      <c r="NH1" s="70"/>
      <c r="NI1" s="70"/>
      <c r="NJ1" s="70"/>
      <c r="NK1" s="70"/>
      <c r="NL1" s="70"/>
      <c r="NM1" s="70"/>
      <c r="NN1" s="70"/>
      <c r="NO1" s="70"/>
      <c r="NP1" s="70"/>
      <c r="NQ1" s="70"/>
      <c r="NR1" s="70"/>
      <c r="NS1" s="70"/>
      <c r="NT1" s="70"/>
      <c r="NU1" s="70"/>
      <c r="NV1" s="70"/>
      <c r="NW1" s="70"/>
      <c r="NX1" s="70"/>
      <c r="NY1" s="70"/>
      <c r="NZ1" s="70"/>
      <c r="OA1" s="70"/>
      <c r="OB1" s="70"/>
      <c r="OC1" s="70"/>
      <c r="OD1" s="70"/>
      <c r="OE1" s="70"/>
      <c r="OF1" s="70"/>
      <c r="OG1" s="70"/>
      <c r="OH1" s="70"/>
      <c r="OI1" s="70"/>
      <c r="OJ1" s="70"/>
      <c r="OK1" s="70"/>
      <c r="OL1" s="70"/>
      <c r="OM1" s="70"/>
      <c r="ON1" s="70"/>
      <c r="OO1" s="70"/>
      <c r="OP1" s="70"/>
      <c r="OQ1" s="70"/>
      <c r="OR1" s="70"/>
      <c r="OS1" s="70"/>
      <c r="OT1" s="70"/>
      <c r="OU1" s="70"/>
      <c r="OV1" s="70"/>
      <c r="OW1" s="70"/>
      <c r="OX1" s="70"/>
      <c r="OY1" s="70"/>
      <c r="OZ1" s="70"/>
      <c r="PA1" s="70"/>
      <c r="PB1" s="70"/>
      <c r="PC1" s="70"/>
      <c r="PD1" s="70"/>
      <c r="PE1" s="70"/>
      <c r="PF1" s="70"/>
      <c r="PG1" s="70"/>
      <c r="PH1" s="70"/>
      <c r="PI1" s="70"/>
      <c r="PJ1" s="70"/>
      <c r="PK1" s="70"/>
      <c r="PL1" s="70"/>
      <c r="PM1" s="70"/>
      <c r="PN1" s="70"/>
      <c r="PO1" s="70"/>
      <c r="PP1" s="70"/>
      <c r="PQ1" s="70"/>
      <c r="PR1" s="70"/>
      <c r="PS1" s="70"/>
      <c r="PT1" s="70"/>
      <c r="PU1" s="70"/>
      <c r="PV1" s="70"/>
      <c r="PW1" s="70"/>
      <c r="PX1" s="70"/>
      <c r="PY1" s="70"/>
      <c r="PZ1" s="70"/>
      <c r="QA1" s="70"/>
      <c r="QB1" s="70"/>
      <c r="QC1" s="70"/>
      <c r="QD1" s="70"/>
      <c r="QE1" s="70"/>
      <c r="QF1" s="70"/>
      <c r="QG1" s="70"/>
      <c r="QH1" s="70"/>
      <c r="QI1" s="70"/>
      <c r="QJ1" s="70"/>
      <c r="QK1" s="70"/>
      <c r="QL1" s="70"/>
      <c r="QM1" s="70"/>
      <c r="QN1" s="70"/>
      <c r="QO1" s="70"/>
      <c r="QP1" s="70"/>
      <c r="QQ1" s="70"/>
      <c r="QR1" s="70"/>
      <c r="QS1" s="70"/>
      <c r="QT1" s="70"/>
      <c r="QU1" s="70"/>
      <c r="QV1" s="70"/>
      <c r="QW1" s="70"/>
      <c r="QX1" s="70"/>
      <c r="QY1" s="70"/>
      <c r="QZ1" s="70"/>
      <c r="RA1" s="70"/>
      <c r="RB1" s="70"/>
      <c r="RC1" s="70"/>
      <c r="RD1" s="70"/>
      <c r="RE1" s="70"/>
      <c r="RF1" s="70"/>
      <c r="RG1" s="70"/>
      <c r="RH1" s="70"/>
      <c r="RI1" s="70"/>
      <c r="RJ1" s="70"/>
      <c r="RK1" s="70"/>
      <c r="RL1" s="70"/>
      <c r="RM1" s="70"/>
      <c r="RN1" s="70"/>
      <c r="RO1" s="70"/>
      <c r="RP1" s="70"/>
      <c r="RQ1" s="70"/>
      <c r="RR1" s="70"/>
      <c r="RS1" s="70"/>
      <c r="RT1" s="70"/>
      <c r="RU1" s="70"/>
      <c r="RV1" s="70"/>
      <c r="RW1" s="70"/>
      <c r="RX1" s="70"/>
      <c r="RY1" s="70"/>
      <c r="RZ1" s="70"/>
      <c r="SA1" s="70"/>
      <c r="SB1" s="70"/>
      <c r="SC1" s="70"/>
      <c r="SD1" s="70"/>
      <c r="SE1" s="70"/>
      <c r="SF1" s="70"/>
      <c r="SG1" s="70"/>
      <c r="SH1" s="70"/>
      <c r="SI1" s="70"/>
      <c r="SJ1" s="70"/>
      <c r="SK1" s="70"/>
      <c r="SL1" s="70"/>
      <c r="SM1" s="70"/>
      <c r="SN1" s="70"/>
      <c r="SO1" s="70"/>
      <c r="SP1" s="70"/>
      <c r="SQ1" s="70"/>
      <c r="SR1" s="70"/>
      <c r="SS1" s="70"/>
      <c r="ST1" s="70"/>
      <c r="SU1" s="70"/>
      <c r="SV1" s="70"/>
      <c r="SW1" s="70"/>
      <c r="SX1" s="70"/>
      <c r="SY1" s="70"/>
      <c r="SZ1" s="70"/>
      <c r="TA1" s="70"/>
      <c r="TB1" s="70"/>
      <c r="TC1" s="70"/>
      <c r="TD1" s="70"/>
      <c r="TE1" s="70"/>
      <c r="TF1" s="70"/>
      <c r="TG1" s="70"/>
      <c r="TH1" s="70"/>
      <c r="TI1" s="70"/>
      <c r="TJ1" s="70"/>
      <c r="TK1" s="70"/>
      <c r="TL1" s="70"/>
      <c r="TM1" s="70"/>
      <c r="TN1" s="70"/>
      <c r="TO1" s="70"/>
      <c r="TP1" s="70"/>
      <c r="TQ1" s="70"/>
      <c r="TR1" s="70"/>
      <c r="TS1" s="70"/>
      <c r="TT1" s="70"/>
      <c r="TU1" s="70"/>
      <c r="TV1" s="70"/>
      <c r="TW1" s="70"/>
      <c r="TX1" s="70"/>
      <c r="TY1" s="70"/>
      <c r="TZ1" s="70"/>
      <c r="UA1" s="70"/>
      <c r="UB1" s="70"/>
      <c r="UC1" s="70"/>
      <c r="UD1" s="70"/>
      <c r="UE1" s="70"/>
      <c r="UF1" s="70"/>
      <c r="UG1" s="70"/>
      <c r="UH1" s="70"/>
      <c r="UI1" s="70"/>
      <c r="UJ1" s="70"/>
      <c r="UK1" s="70"/>
      <c r="UL1" s="70"/>
      <c r="UM1" s="70"/>
      <c r="UN1" s="70"/>
      <c r="UO1" s="70"/>
      <c r="UP1" s="70"/>
      <c r="UQ1" s="70"/>
      <c r="UR1" s="70"/>
      <c r="US1" s="70"/>
      <c r="UT1" s="70"/>
      <c r="UU1" s="70"/>
      <c r="UV1" s="70"/>
      <c r="UW1" s="70"/>
      <c r="UX1" s="70"/>
      <c r="UY1" s="70"/>
      <c r="UZ1" s="70"/>
      <c r="VA1" s="70"/>
      <c r="VB1" s="70"/>
      <c r="VC1" s="70"/>
      <c r="VD1" s="70"/>
      <c r="VE1" s="70"/>
      <c r="VF1" s="70"/>
      <c r="VG1" s="70"/>
      <c r="VH1" s="70"/>
      <c r="VI1" s="70"/>
      <c r="VJ1" s="70"/>
      <c r="VK1" s="70"/>
      <c r="VL1" s="70"/>
      <c r="VM1" s="70"/>
      <c r="VN1" s="70"/>
      <c r="VO1" s="70"/>
      <c r="VP1" s="70"/>
      <c r="VQ1" s="70"/>
      <c r="VR1" s="70"/>
      <c r="VS1" s="70"/>
      <c r="VT1" s="70"/>
      <c r="VU1" s="70"/>
      <c r="VV1" s="70"/>
      <c r="VW1" s="70"/>
      <c r="VX1" s="70"/>
      <c r="VY1" s="70"/>
      <c r="VZ1" s="70"/>
      <c r="WA1" s="70"/>
      <c r="WB1" s="70"/>
      <c r="WC1" s="70"/>
      <c r="WD1" s="70"/>
      <c r="WE1" s="70"/>
      <c r="WF1" s="70"/>
      <c r="WG1" s="70"/>
      <c r="WH1" s="70"/>
      <c r="WI1" s="70"/>
      <c r="WJ1" s="70"/>
      <c r="WK1" s="70"/>
      <c r="WL1" s="70"/>
      <c r="WM1" s="70"/>
      <c r="WN1" s="70"/>
      <c r="WO1" s="70"/>
      <c r="WP1" s="70"/>
      <c r="WQ1" s="70"/>
      <c r="WR1" s="70"/>
      <c r="WS1" s="70"/>
      <c r="WT1" s="70"/>
      <c r="WU1" s="70"/>
      <c r="WV1" s="70"/>
      <c r="WW1" s="70"/>
      <c r="WX1" s="70"/>
      <c r="WY1" s="70"/>
      <c r="WZ1" s="70"/>
      <c r="XA1" s="70"/>
      <c r="XB1" s="70"/>
      <c r="XC1" s="70"/>
      <c r="XD1" s="70"/>
      <c r="XE1" s="70"/>
      <c r="XF1" s="70"/>
      <c r="XG1" s="70"/>
      <c r="XH1" s="70"/>
      <c r="XI1" s="70"/>
      <c r="XJ1" s="70"/>
      <c r="XK1" s="70"/>
      <c r="XL1" s="70"/>
      <c r="XM1" s="70"/>
      <c r="XN1" s="70"/>
      <c r="XO1" s="70"/>
      <c r="XP1" s="70"/>
      <c r="XQ1" s="70"/>
      <c r="XR1" s="70"/>
      <c r="XS1" s="70"/>
      <c r="XT1" s="70"/>
      <c r="XU1" s="70"/>
      <c r="XV1" s="70"/>
      <c r="XW1" s="70"/>
      <c r="XX1" s="70"/>
      <c r="XY1" s="70"/>
      <c r="XZ1" s="70"/>
      <c r="YA1" s="70"/>
      <c r="YB1" s="70"/>
      <c r="YC1" s="70"/>
      <c r="YD1" s="70"/>
      <c r="YE1" s="70"/>
      <c r="YF1" s="70"/>
      <c r="YG1" s="70"/>
      <c r="YH1" s="70"/>
      <c r="YI1" s="70"/>
      <c r="YJ1" s="70"/>
      <c r="YK1" s="70"/>
      <c r="YL1" s="70"/>
      <c r="YM1" s="70"/>
      <c r="YN1" s="70"/>
      <c r="YO1" s="70"/>
      <c r="YP1" s="70"/>
      <c r="YQ1" s="70"/>
      <c r="YR1" s="70"/>
      <c r="YS1" s="70"/>
      <c r="YT1" s="70"/>
      <c r="YU1" s="70"/>
      <c r="YV1" s="70"/>
      <c r="YW1" s="70"/>
      <c r="YX1" s="70"/>
      <c r="YY1" s="70"/>
      <c r="YZ1" s="70"/>
      <c r="ZA1" s="70"/>
      <c r="ZB1" s="70"/>
      <c r="ZC1" s="70"/>
      <c r="ZD1" s="70"/>
      <c r="ZE1" s="70"/>
      <c r="ZF1" s="70"/>
      <c r="ZG1" s="70"/>
      <c r="ZH1" s="70"/>
      <c r="ZI1" s="70"/>
      <c r="ZJ1" s="70"/>
      <c r="ZK1" s="70"/>
      <c r="ZL1" s="70"/>
      <c r="ZM1" s="70"/>
      <c r="ZN1" s="70"/>
      <c r="ZO1" s="70"/>
      <c r="ZP1" s="70"/>
      <c r="ZQ1" s="70"/>
      <c r="ZR1" s="70"/>
      <c r="ZS1" s="70"/>
      <c r="ZT1" s="70"/>
      <c r="ZU1" s="70"/>
      <c r="ZV1" s="70"/>
      <c r="ZW1" s="70"/>
      <c r="ZX1" s="70"/>
      <c r="ZY1" s="70"/>
      <c r="ZZ1" s="70"/>
      <c r="AAA1" s="70"/>
      <c r="AAB1" s="70"/>
      <c r="AAC1" s="70"/>
      <c r="AAD1" s="70"/>
      <c r="AAE1" s="70"/>
      <c r="AAF1" s="70"/>
      <c r="AAG1" s="70"/>
      <c r="AAH1" s="70"/>
      <c r="AAI1" s="70"/>
      <c r="AAJ1" s="70"/>
      <c r="AAK1" s="70"/>
      <c r="AAL1" s="70"/>
      <c r="AAM1" s="70"/>
      <c r="AAN1" s="70"/>
      <c r="AAO1" s="70"/>
      <c r="AAP1" s="70"/>
      <c r="AAQ1" s="70"/>
      <c r="AAR1" s="70"/>
      <c r="AAS1" s="70"/>
      <c r="AAT1" s="70"/>
      <c r="AAU1" s="70"/>
      <c r="AAV1" s="70"/>
      <c r="AAW1" s="70"/>
      <c r="AAX1" s="70"/>
      <c r="AAY1" s="70"/>
      <c r="AAZ1" s="70"/>
      <c r="ABA1" s="70"/>
      <c r="ABB1" s="70"/>
      <c r="ABC1" s="70"/>
      <c r="ABD1" s="70"/>
      <c r="ABE1" s="70"/>
      <c r="ABF1" s="70"/>
      <c r="ABG1" s="70"/>
      <c r="ABH1" s="70"/>
      <c r="ABI1" s="70"/>
      <c r="ABJ1" s="70"/>
      <c r="ABK1" s="70"/>
      <c r="ABL1" s="70"/>
      <c r="ABM1" s="70"/>
      <c r="ABN1" s="70"/>
      <c r="ABO1" s="70"/>
      <c r="ABP1" s="70"/>
      <c r="ABQ1" s="70"/>
      <c r="ABR1" s="70"/>
      <c r="ABS1" s="70"/>
      <c r="ABT1" s="70"/>
      <c r="ABU1" s="70"/>
      <c r="ABV1" s="70"/>
      <c r="ABW1" s="70"/>
      <c r="ABX1" s="70"/>
      <c r="ABY1" s="70"/>
      <c r="ABZ1" s="70"/>
      <c r="ACA1" s="70"/>
      <c r="ACB1" s="70"/>
      <c r="ACC1" s="70"/>
      <c r="ACD1" s="70"/>
      <c r="ACE1" s="70"/>
      <c r="ACF1" s="70"/>
      <c r="ACG1" s="70"/>
      <c r="ACH1" s="70"/>
      <c r="ACI1" s="70"/>
      <c r="ACJ1" s="70"/>
      <c r="ACK1" s="70"/>
      <c r="ACL1" s="70"/>
      <c r="ACM1" s="70"/>
      <c r="ACN1" s="70"/>
      <c r="ACO1" s="70"/>
      <c r="ACP1" s="70"/>
      <c r="ACQ1" s="70"/>
      <c r="ACR1" s="70"/>
      <c r="ACS1" s="70"/>
      <c r="ACT1" s="70"/>
      <c r="ACU1" s="70"/>
      <c r="ACV1" s="70"/>
      <c r="ACW1" s="70"/>
      <c r="ACX1" s="70"/>
      <c r="ACY1" s="70"/>
      <c r="ACZ1" s="70"/>
      <c r="ADA1" s="70"/>
      <c r="ADB1" s="70"/>
      <c r="ADC1" s="70"/>
      <c r="ADD1" s="70"/>
      <c r="ADE1" s="70"/>
      <c r="ADF1" s="70"/>
      <c r="ADG1" s="70"/>
      <c r="ADH1" s="70"/>
      <c r="ADI1" s="70"/>
      <c r="ADJ1" s="70"/>
      <c r="ADK1" s="70"/>
      <c r="ADL1" s="70"/>
      <c r="ADM1" s="70"/>
      <c r="ADN1" s="70"/>
      <c r="ADO1" s="70"/>
      <c r="ADP1" s="70"/>
      <c r="ADQ1" s="70"/>
      <c r="ADR1" s="70"/>
      <c r="ADS1" s="70"/>
      <c r="ADT1" s="70"/>
      <c r="ADU1" s="70"/>
      <c r="ADV1" s="70"/>
      <c r="ADW1" s="70"/>
      <c r="ADX1" s="70"/>
      <c r="ADY1" s="70"/>
      <c r="ADZ1" s="70"/>
      <c r="AEA1" s="70"/>
      <c r="AEB1" s="70"/>
      <c r="AEC1" s="70"/>
      <c r="AED1" s="70"/>
      <c r="AEE1" s="70"/>
      <c r="AEF1" s="70"/>
      <c r="AEG1" s="70"/>
      <c r="AEH1" s="70"/>
      <c r="AEI1" s="70"/>
      <c r="AEJ1" s="70"/>
      <c r="AEK1" s="70"/>
      <c r="AEL1" s="70"/>
      <c r="AEM1" s="70"/>
      <c r="AEN1" s="70"/>
      <c r="AEO1" s="70"/>
      <c r="AEP1" s="70"/>
      <c r="AEQ1" s="70"/>
      <c r="AER1" s="70"/>
      <c r="AES1" s="70"/>
      <c r="AET1" s="70"/>
      <c r="AEU1" s="70"/>
      <c r="AEV1" s="70"/>
      <c r="AEW1" s="70"/>
      <c r="AEX1" s="70"/>
      <c r="AEY1" s="70"/>
      <c r="AEZ1" s="70"/>
      <c r="AFA1" s="70"/>
      <c r="AFB1" s="70"/>
      <c r="AFC1" s="70"/>
      <c r="AFD1" s="70"/>
      <c r="AFE1" s="70"/>
      <c r="AFF1" s="70"/>
      <c r="AFG1" s="70"/>
      <c r="AFH1" s="70"/>
      <c r="AFI1" s="70"/>
      <c r="AFJ1" s="70"/>
      <c r="AFK1" s="70"/>
      <c r="AFL1" s="70"/>
      <c r="AFM1" s="70"/>
      <c r="AFN1" s="70"/>
      <c r="AFO1" s="70"/>
      <c r="AFP1" s="70"/>
      <c r="AFQ1" s="70"/>
      <c r="AFR1" s="70"/>
      <c r="AFS1" s="70"/>
      <c r="AFT1" s="70"/>
      <c r="AFU1" s="70"/>
      <c r="AFV1" s="70"/>
      <c r="AFW1" s="70"/>
      <c r="AFX1" s="70"/>
      <c r="AFY1" s="70"/>
      <c r="AFZ1" s="70"/>
      <c r="AGA1" s="70"/>
      <c r="AGB1" s="70"/>
      <c r="AGC1" s="70"/>
      <c r="AGD1" s="70"/>
      <c r="AGE1" s="70"/>
      <c r="AGF1" s="70"/>
      <c r="AGG1" s="70"/>
      <c r="AGH1" s="70"/>
      <c r="AGI1" s="70"/>
      <c r="AGJ1" s="70"/>
      <c r="AGK1" s="70"/>
      <c r="AGL1" s="70"/>
      <c r="AGM1" s="70"/>
      <c r="AGN1" s="70"/>
      <c r="AGO1" s="70"/>
      <c r="AGP1" s="70"/>
      <c r="AGQ1" s="70"/>
      <c r="AGR1" s="70"/>
      <c r="AGS1" s="70"/>
      <c r="AGT1" s="70"/>
      <c r="AGU1" s="70"/>
      <c r="AGV1" s="70"/>
      <c r="AGW1" s="70"/>
      <c r="AGX1" s="70"/>
      <c r="AGY1" s="70"/>
      <c r="AGZ1" s="70"/>
      <c r="AHA1" s="70"/>
      <c r="AHB1" s="70"/>
      <c r="AHC1" s="70"/>
      <c r="AHD1" s="70"/>
      <c r="AHE1" s="70"/>
      <c r="AHF1" s="70"/>
      <c r="AHG1" s="70"/>
      <c r="AHH1" s="70"/>
      <c r="AHI1" s="70"/>
      <c r="AHJ1" s="70"/>
      <c r="AHK1" s="70"/>
      <c r="AHL1" s="70"/>
      <c r="AHM1" s="70"/>
      <c r="AHN1" s="70"/>
      <c r="AHO1" s="70"/>
      <c r="AHP1" s="70"/>
      <c r="AHQ1" s="70"/>
      <c r="AHR1" s="70"/>
      <c r="AHS1" s="70"/>
      <c r="AHT1" s="70"/>
      <c r="AHU1" s="70"/>
      <c r="AHV1" s="70"/>
      <c r="AHW1" s="70"/>
      <c r="AHX1" s="70"/>
      <c r="AHY1" s="70"/>
      <c r="AHZ1" s="70"/>
      <c r="AIA1" s="70"/>
      <c r="AIB1" s="70"/>
      <c r="AIC1" s="70"/>
      <c r="AID1" s="70"/>
      <c r="AIE1" s="70"/>
      <c r="AIF1" s="70"/>
      <c r="AIG1" s="70"/>
      <c r="AIH1" s="70"/>
      <c r="AII1" s="70"/>
      <c r="AIJ1" s="70"/>
      <c r="AIK1" s="70"/>
      <c r="AIL1" s="70"/>
      <c r="AIM1" s="70"/>
      <c r="AIN1" s="70"/>
      <c r="AIO1" s="70"/>
      <c r="AIP1" s="70"/>
      <c r="AIQ1" s="70"/>
      <c r="AIR1" s="70"/>
      <c r="AIS1" s="70"/>
      <c r="AIT1" s="70"/>
      <c r="AIU1" s="70"/>
      <c r="AIV1" s="70"/>
      <c r="AIW1" s="70"/>
      <c r="AIX1" s="70"/>
      <c r="AIY1" s="70"/>
      <c r="AIZ1" s="70"/>
      <c r="AJA1" s="70"/>
      <c r="AJB1" s="70"/>
      <c r="AJC1" s="70"/>
      <c r="AJD1" s="70"/>
      <c r="AJE1" s="70"/>
      <c r="AJF1" s="70"/>
      <c r="AJG1" s="70"/>
      <c r="AJH1" s="70"/>
      <c r="AJI1" s="70"/>
      <c r="AJJ1" s="70"/>
      <c r="AJK1" s="70"/>
      <c r="AJL1" s="70"/>
      <c r="AJM1" s="70"/>
      <c r="AJN1" s="70"/>
      <c r="AJO1" s="70"/>
      <c r="AJP1" s="70"/>
      <c r="AJQ1" s="70"/>
      <c r="AJR1" s="70"/>
      <c r="AJS1" s="70"/>
      <c r="AJT1" s="70"/>
      <c r="AJU1" s="70"/>
      <c r="AJV1" s="70"/>
      <c r="AJW1" s="70"/>
      <c r="AJX1" s="70"/>
      <c r="AJY1" s="70"/>
      <c r="AJZ1" s="70"/>
      <c r="AKA1" s="70"/>
      <c r="AKB1" s="70"/>
      <c r="AKC1" s="70"/>
      <c r="AKD1" s="70"/>
      <c r="AKE1" s="70"/>
      <c r="AKF1" s="70"/>
      <c r="AKG1" s="70"/>
      <c r="AKH1" s="70"/>
      <c r="AKI1" s="70"/>
      <c r="AKJ1" s="70"/>
      <c r="AKK1" s="70"/>
      <c r="AKL1" s="70"/>
      <c r="AKM1" s="70"/>
      <c r="AKN1" s="70"/>
      <c r="AKO1" s="70"/>
      <c r="AKP1" s="70"/>
      <c r="AKQ1" s="70"/>
      <c r="AKR1" s="70"/>
      <c r="AKS1" s="70"/>
      <c r="AKT1" s="70"/>
      <c r="AKU1" s="70"/>
      <c r="AKV1" s="70"/>
      <c r="AKW1" s="70"/>
      <c r="AKX1" s="70"/>
      <c r="AKY1" s="70"/>
      <c r="AKZ1" s="70"/>
      <c r="ALA1" s="70"/>
      <c r="ALB1" s="70"/>
      <c r="ALC1" s="70"/>
      <c r="ALD1" s="70"/>
      <c r="ALE1" s="70"/>
      <c r="ALF1" s="70"/>
      <c r="ALG1" s="70"/>
      <c r="ALH1" s="70"/>
      <c r="ALI1" s="70"/>
      <c r="ALJ1" s="70"/>
      <c r="ALK1" s="70"/>
      <c r="ALL1" s="70"/>
      <c r="ALM1" s="70"/>
      <c r="ALN1" s="70"/>
      <c r="ALO1" s="70"/>
      <c r="ALP1" s="70"/>
      <c r="ALQ1" s="70"/>
      <c r="ALR1" s="70"/>
      <c r="ALS1" s="70"/>
      <c r="ALT1" s="70"/>
      <c r="ALU1" s="70"/>
      <c r="ALV1" s="70"/>
      <c r="ALW1" s="70"/>
      <c r="ALX1" s="70"/>
      <c r="ALY1" s="70"/>
      <c r="ALZ1" s="70"/>
      <c r="AMA1" s="70"/>
      <c r="AMB1" s="70"/>
      <c r="AMC1" s="70"/>
      <c r="AMD1" s="70"/>
      <c r="AME1" s="70"/>
      <c r="AMF1" s="70"/>
      <c r="AMG1" s="70"/>
      <c r="AMH1" s="70"/>
      <c r="AMI1" s="70"/>
      <c r="AMJ1" s="70"/>
      <c r="AMK1" s="70"/>
      <c r="AML1" s="70"/>
      <c r="AMM1" s="70"/>
      <c r="AMN1" s="70"/>
      <c r="AMO1" s="70"/>
    </row>
    <row r="2" spans="1:1029" s="66" customFormat="1" hidden="1">
      <c r="A2" s="105"/>
      <c r="B2" s="105"/>
      <c r="C2" s="71"/>
      <c r="D2" s="71"/>
      <c r="E2" s="71"/>
      <c r="F2" s="105"/>
      <c r="G2" s="71"/>
      <c r="H2" s="105"/>
      <c r="I2" s="105"/>
      <c r="J2" s="105"/>
      <c r="K2" s="105"/>
      <c r="L2" s="105"/>
      <c r="M2" s="251"/>
      <c r="N2" s="251"/>
    </row>
    <row r="3" spans="1:1029" s="66" customFormat="1" hidden="1">
      <c r="A3" s="105"/>
      <c r="B3" s="105"/>
      <c r="C3" s="71"/>
      <c r="D3" s="71"/>
      <c r="E3" s="71"/>
      <c r="F3" s="105"/>
      <c r="G3" s="71"/>
      <c r="H3" s="105"/>
      <c r="I3" s="105"/>
      <c r="J3" s="105"/>
      <c r="K3" s="105"/>
      <c r="L3" s="105"/>
      <c r="M3" s="105"/>
      <c r="N3" s="105"/>
    </row>
    <row r="4" spans="1:1029" s="66" customFormat="1" ht="20.25">
      <c r="A4" s="105"/>
      <c r="B4" s="252" t="s">
        <v>0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</row>
    <row r="5" spans="1:1029" s="73" customFormat="1" ht="30.75" customHeight="1">
      <c r="A5" s="72"/>
      <c r="B5" s="253" t="s">
        <v>801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</row>
    <row r="6" spans="1:1029" s="73" customFormat="1" ht="13.5" customHeight="1">
      <c r="A6" s="72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029" s="75" customFormat="1" ht="71.25" customHeight="1">
      <c r="A7" s="254" t="s">
        <v>1</v>
      </c>
      <c r="B7" s="254" t="s">
        <v>264</v>
      </c>
      <c r="C7" s="254" t="s">
        <v>2</v>
      </c>
      <c r="D7" s="254" t="s">
        <v>3</v>
      </c>
      <c r="E7" s="254" t="s">
        <v>4</v>
      </c>
      <c r="F7" s="254" t="s">
        <v>5</v>
      </c>
      <c r="G7" s="254" t="s">
        <v>6</v>
      </c>
      <c r="H7" s="254" t="s">
        <v>7</v>
      </c>
      <c r="I7" s="254" t="s">
        <v>8</v>
      </c>
      <c r="J7" s="254" t="s">
        <v>314</v>
      </c>
      <c r="K7" s="255"/>
      <c r="L7" s="255"/>
      <c r="M7" s="254" t="s">
        <v>9</v>
      </c>
      <c r="N7" s="254" t="s">
        <v>10</v>
      </c>
    </row>
    <row r="8" spans="1:1029" s="75" customFormat="1" ht="24.75" hidden="1" customHeight="1">
      <c r="A8" s="256"/>
      <c r="B8" s="254"/>
      <c r="C8" s="256"/>
      <c r="D8" s="256"/>
      <c r="E8" s="256"/>
      <c r="F8" s="256"/>
      <c r="G8" s="256"/>
      <c r="H8" s="256"/>
      <c r="I8" s="256"/>
      <c r="J8" s="46" t="s">
        <v>315</v>
      </c>
      <c r="K8" s="46" t="s">
        <v>316</v>
      </c>
      <c r="L8" s="46" t="s">
        <v>317</v>
      </c>
      <c r="M8" s="256"/>
      <c r="N8" s="256"/>
    </row>
    <row r="9" spans="1:1029" s="76" customFormat="1" ht="30.75" customHeight="1">
      <c r="A9" s="257" t="s">
        <v>11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9"/>
    </row>
    <row r="10" spans="1:1029" s="76" customFormat="1" ht="30.75" customHeight="1">
      <c r="A10" s="215" t="s">
        <v>557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7"/>
    </row>
    <row r="11" spans="1:1029" s="64" customFormat="1" ht="36.75" customHeight="1">
      <c r="A11" s="55">
        <v>1</v>
      </c>
      <c r="B11" s="55">
        <v>1</v>
      </c>
      <c r="C11" s="45" t="s">
        <v>14</v>
      </c>
      <c r="D11" s="45" t="s">
        <v>15</v>
      </c>
      <c r="E11" s="45" t="s">
        <v>69</v>
      </c>
      <c r="F11" s="46">
        <v>1</v>
      </c>
      <c r="G11" s="45" t="s">
        <v>802</v>
      </c>
      <c r="H11" s="77">
        <v>187</v>
      </c>
      <c r="I11" s="77">
        <v>26</v>
      </c>
      <c r="J11" s="77">
        <v>0</v>
      </c>
      <c r="K11" s="77">
        <v>26</v>
      </c>
      <c r="L11" s="77">
        <v>0</v>
      </c>
      <c r="M11" s="78"/>
      <c r="N11" s="45" t="s">
        <v>819</v>
      </c>
    </row>
    <row r="12" spans="1:1029" s="65" customFormat="1" ht="36.75" customHeight="1">
      <c r="A12" s="55">
        <v>2</v>
      </c>
      <c r="B12" s="55">
        <v>2</v>
      </c>
      <c r="C12" s="45" t="s">
        <v>50</v>
      </c>
      <c r="D12" s="45" t="s">
        <v>51</v>
      </c>
      <c r="E12" s="45" t="s">
        <v>679</v>
      </c>
      <c r="F12" s="46">
        <v>3</v>
      </c>
      <c r="G12" s="45" t="s">
        <v>116</v>
      </c>
      <c r="H12" s="77">
        <v>184</v>
      </c>
      <c r="I12" s="77">
        <v>168</v>
      </c>
      <c r="J12" s="77">
        <v>43.2</v>
      </c>
      <c r="K12" s="77">
        <v>9.9</v>
      </c>
      <c r="L12" s="77">
        <v>13.2</v>
      </c>
      <c r="M12" s="106"/>
      <c r="N12" s="45" t="s">
        <v>820</v>
      </c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  <c r="IW12" s="64"/>
      <c r="IX12" s="64"/>
      <c r="IY12" s="64"/>
      <c r="IZ12" s="64"/>
      <c r="JA12" s="64"/>
      <c r="JB12" s="64"/>
      <c r="JC12" s="64"/>
      <c r="JD12" s="64"/>
      <c r="JE12" s="64"/>
      <c r="JF12" s="64"/>
      <c r="JG12" s="64"/>
      <c r="JH12" s="64"/>
      <c r="JI12" s="64"/>
      <c r="JJ12" s="64"/>
      <c r="JK12" s="64"/>
      <c r="JL12" s="64"/>
      <c r="JM12" s="64"/>
      <c r="JN12" s="64"/>
      <c r="JO12" s="64"/>
      <c r="JP12" s="64"/>
      <c r="JQ12" s="64"/>
      <c r="JR12" s="64"/>
      <c r="JS12" s="64"/>
      <c r="JT12" s="64"/>
      <c r="JU12" s="64"/>
      <c r="JV12" s="64"/>
      <c r="JW12" s="64"/>
      <c r="JX12" s="64"/>
      <c r="JY12" s="64"/>
      <c r="JZ12" s="64"/>
      <c r="KA12" s="64"/>
      <c r="KB12" s="64"/>
      <c r="KC12" s="64"/>
      <c r="KD12" s="64"/>
      <c r="KE12" s="64"/>
      <c r="KF12" s="64"/>
      <c r="KG12" s="64"/>
      <c r="KH12" s="64"/>
      <c r="KI12" s="64"/>
      <c r="KJ12" s="64"/>
      <c r="KK12" s="64"/>
      <c r="KL12" s="64"/>
      <c r="KM12" s="64"/>
      <c r="KN12" s="64"/>
      <c r="KO12" s="64"/>
      <c r="KP12" s="64"/>
      <c r="KQ12" s="64"/>
      <c r="KR12" s="64"/>
      <c r="KS12" s="64"/>
      <c r="KT12" s="64"/>
      <c r="KU12" s="64"/>
      <c r="KV12" s="64"/>
      <c r="KW12" s="64"/>
      <c r="KX12" s="64"/>
      <c r="KY12" s="64"/>
      <c r="KZ12" s="64"/>
      <c r="LA12" s="64"/>
      <c r="LB12" s="64"/>
      <c r="LC12" s="64"/>
      <c r="LD12" s="64"/>
      <c r="LE12" s="64"/>
      <c r="LF12" s="64"/>
      <c r="LG12" s="64"/>
      <c r="LH12" s="64"/>
      <c r="LI12" s="64"/>
      <c r="LJ12" s="64"/>
      <c r="LK12" s="64"/>
      <c r="LL12" s="64"/>
      <c r="LM12" s="64"/>
      <c r="LN12" s="64"/>
      <c r="LO12" s="64"/>
      <c r="LP12" s="64"/>
      <c r="LQ12" s="64"/>
      <c r="LR12" s="64"/>
      <c r="LS12" s="64"/>
      <c r="LT12" s="64"/>
      <c r="LU12" s="64"/>
      <c r="LV12" s="64"/>
      <c r="LW12" s="64"/>
      <c r="LX12" s="64"/>
      <c r="LY12" s="64"/>
      <c r="LZ12" s="64"/>
      <c r="MA12" s="64"/>
      <c r="MB12" s="64"/>
      <c r="MC12" s="64"/>
      <c r="MD12" s="64"/>
      <c r="ME12" s="64"/>
      <c r="MF12" s="64"/>
      <c r="MG12" s="64"/>
      <c r="MH12" s="64"/>
      <c r="MI12" s="64"/>
      <c r="MJ12" s="64"/>
      <c r="MK12" s="64"/>
      <c r="ML12" s="64"/>
      <c r="MM12" s="64"/>
      <c r="MN12" s="64"/>
      <c r="MO12" s="64"/>
      <c r="MP12" s="64"/>
      <c r="MQ12" s="64"/>
      <c r="MR12" s="64"/>
      <c r="MS12" s="64"/>
      <c r="MT12" s="64"/>
      <c r="MU12" s="64"/>
      <c r="MV12" s="64"/>
      <c r="MW12" s="64"/>
      <c r="MX12" s="64"/>
      <c r="MY12" s="64"/>
      <c r="MZ12" s="64"/>
      <c r="NA12" s="64"/>
      <c r="NB12" s="64"/>
      <c r="NC12" s="64"/>
      <c r="ND12" s="64"/>
      <c r="NE12" s="64"/>
      <c r="NF12" s="64"/>
      <c r="NG12" s="64"/>
      <c r="NH12" s="64"/>
      <c r="NI12" s="64"/>
      <c r="NJ12" s="64"/>
      <c r="NK12" s="64"/>
      <c r="NL12" s="64"/>
      <c r="NM12" s="64"/>
      <c r="NN12" s="64"/>
      <c r="NO12" s="64"/>
      <c r="NP12" s="64"/>
      <c r="NQ12" s="64"/>
      <c r="NR12" s="64"/>
      <c r="NS12" s="64"/>
      <c r="NT12" s="64"/>
      <c r="NU12" s="64"/>
      <c r="NV12" s="64"/>
      <c r="NW12" s="64"/>
      <c r="NX12" s="64"/>
      <c r="NY12" s="64"/>
      <c r="NZ12" s="64"/>
      <c r="OA12" s="64"/>
      <c r="OB12" s="64"/>
      <c r="OC12" s="64"/>
      <c r="OD12" s="64"/>
      <c r="OE12" s="64"/>
      <c r="OF12" s="64"/>
      <c r="OG12" s="64"/>
      <c r="OH12" s="64"/>
      <c r="OI12" s="64"/>
      <c r="OJ12" s="64"/>
      <c r="OK12" s="64"/>
      <c r="OL12" s="64"/>
      <c r="OM12" s="64"/>
      <c r="ON12" s="64"/>
      <c r="OO12" s="64"/>
      <c r="OP12" s="64"/>
      <c r="OQ12" s="64"/>
      <c r="OR12" s="64"/>
      <c r="OS12" s="64"/>
      <c r="OT12" s="64"/>
      <c r="OU12" s="64"/>
      <c r="OV12" s="64"/>
      <c r="OW12" s="64"/>
      <c r="OX12" s="64"/>
      <c r="OY12" s="64"/>
      <c r="OZ12" s="64"/>
      <c r="PA12" s="64"/>
      <c r="PB12" s="64"/>
      <c r="PC12" s="64"/>
      <c r="PD12" s="64"/>
      <c r="PE12" s="64"/>
      <c r="PF12" s="64"/>
      <c r="PG12" s="64"/>
      <c r="PH12" s="64"/>
      <c r="PI12" s="64"/>
      <c r="PJ12" s="64"/>
      <c r="PK12" s="64"/>
      <c r="PL12" s="64"/>
      <c r="PM12" s="64"/>
      <c r="PN12" s="64"/>
      <c r="PO12" s="64"/>
      <c r="PP12" s="64"/>
      <c r="PQ12" s="64"/>
      <c r="PR12" s="64"/>
      <c r="PS12" s="64"/>
      <c r="PT12" s="64"/>
      <c r="PU12" s="64"/>
      <c r="PV12" s="64"/>
      <c r="PW12" s="64"/>
      <c r="PX12" s="64"/>
      <c r="PY12" s="64"/>
      <c r="PZ12" s="64"/>
      <c r="QA12" s="64"/>
      <c r="QB12" s="64"/>
      <c r="QC12" s="64"/>
      <c r="QD12" s="64"/>
      <c r="QE12" s="64"/>
      <c r="QF12" s="64"/>
      <c r="QG12" s="64"/>
      <c r="QH12" s="64"/>
      <c r="QI12" s="64"/>
      <c r="QJ12" s="64"/>
      <c r="QK12" s="64"/>
      <c r="QL12" s="64"/>
      <c r="QM12" s="64"/>
      <c r="QN12" s="64"/>
      <c r="QO12" s="64"/>
      <c r="QP12" s="64"/>
      <c r="QQ12" s="64"/>
      <c r="QR12" s="64"/>
      <c r="QS12" s="64"/>
      <c r="QT12" s="64"/>
      <c r="QU12" s="64"/>
      <c r="QV12" s="64"/>
      <c r="QW12" s="64"/>
      <c r="QX12" s="64"/>
      <c r="QY12" s="64"/>
      <c r="QZ12" s="64"/>
      <c r="RA12" s="64"/>
      <c r="RB12" s="64"/>
      <c r="RC12" s="64"/>
      <c r="RD12" s="64"/>
      <c r="RE12" s="64"/>
      <c r="RF12" s="64"/>
      <c r="RG12" s="64"/>
      <c r="RH12" s="64"/>
      <c r="RI12" s="64"/>
      <c r="RJ12" s="64"/>
      <c r="RK12" s="64"/>
      <c r="RL12" s="64"/>
      <c r="RM12" s="64"/>
      <c r="RN12" s="64"/>
      <c r="RO12" s="64"/>
      <c r="RP12" s="64"/>
      <c r="RQ12" s="64"/>
      <c r="RR12" s="64"/>
      <c r="RS12" s="64"/>
      <c r="RT12" s="64"/>
      <c r="RU12" s="64"/>
      <c r="RV12" s="64"/>
      <c r="RW12" s="64"/>
      <c r="RX12" s="64"/>
      <c r="RY12" s="64"/>
      <c r="RZ12" s="64"/>
      <c r="SA12" s="64"/>
      <c r="SB12" s="64"/>
      <c r="SC12" s="64"/>
      <c r="SD12" s="64"/>
      <c r="SE12" s="64"/>
      <c r="SF12" s="64"/>
      <c r="SG12" s="64"/>
      <c r="SH12" s="64"/>
      <c r="SI12" s="64"/>
      <c r="SJ12" s="64"/>
      <c r="SK12" s="64"/>
      <c r="SL12" s="64"/>
      <c r="SM12" s="64"/>
      <c r="SN12" s="64"/>
      <c r="SO12" s="64"/>
      <c r="SP12" s="64"/>
      <c r="SQ12" s="64"/>
      <c r="SR12" s="64"/>
      <c r="SS12" s="64"/>
      <c r="ST12" s="64"/>
      <c r="SU12" s="64"/>
      <c r="SV12" s="64"/>
      <c r="SW12" s="64"/>
      <c r="SX12" s="64"/>
      <c r="SY12" s="64"/>
      <c r="SZ12" s="64"/>
      <c r="TA12" s="64"/>
      <c r="TB12" s="64"/>
      <c r="TC12" s="64"/>
      <c r="TD12" s="64"/>
      <c r="TE12" s="64"/>
      <c r="TF12" s="64"/>
      <c r="TG12" s="64"/>
      <c r="TH12" s="64"/>
      <c r="TI12" s="64"/>
      <c r="TJ12" s="64"/>
      <c r="TK12" s="64"/>
      <c r="TL12" s="64"/>
      <c r="TM12" s="64"/>
      <c r="TN12" s="64"/>
      <c r="TO12" s="64"/>
      <c r="TP12" s="64"/>
      <c r="TQ12" s="64"/>
      <c r="TR12" s="64"/>
      <c r="TS12" s="64"/>
      <c r="TT12" s="64"/>
      <c r="TU12" s="64"/>
      <c r="TV12" s="64"/>
      <c r="TW12" s="64"/>
      <c r="TX12" s="64"/>
      <c r="TY12" s="64"/>
      <c r="TZ12" s="64"/>
      <c r="UA12" s="64"/>
      <c r="UB12" s="64"/>
      <c r="UC12" s="64"/>
      <c r="UD12" s="64"/>
      <c r="UE12" s="64"/>
      <c r="UF12" s="64"/>
      <c r="UG12" s="64"/>
      <c r="UH12" s="64"/>
      <c r="UI12" s="64"/>
      <c r="UJ12" s="64"/>
      <c r="UK12" s="64"/>
      <c r="UL12" s="64"/>
      <c r="UM12" s="64"/>
      <c r="UN12" s="64"/>
      <c r="UO12" s="64"/>
      <c r="UP12" s="64"/>
      <c r="UQ12" s="64"/>
      <c r="UR12" s="64"/>
      <c r="US12" s="64"/>
      <c r="UT12" s="64"/>
      <c r="UU12" s="64"/>
      <c r="UV12" s="64"/>
      <c r="UW12" s="64"/>
      <c r="UX12" s="64"/>
      <c r="UY12" s="64"/>
      <c r="UZ12" s="64"/>
      <c r="VA12" s="64"/>
      <c r="VB12" s="64"/>
      <c r="VC12" s="64"/>
      <c r="VD12" s="64"/>
      <c r="VE12" s="64"/>
      <c r="VF12" s="64"/>
      <c r="VG12" s="64"/>
      <c r="VH12" s="64"/>
      <c r="VI12" s="64"/>
      <c r="VJ12" s="64"/>
      <c r="VK12" s="64"/>
      <c r="VL12" s="64"/>
      <c r="VM12" s="64"/>
      <c r="VN12" s="64"/>
      <c r="VO12" s="64"/>
      <c r="VP12" s="64"/>
      <c r="VQ12" s="64"/>
      <c r="VR12" s="64"/>
      <c r="VS12" s="64"/>
      <c r="VT12" s="64"/>
      <c r="VU12" s="64"/>
      <c r="VV12" s="64"/>
      <c r="VW12" s="64"/>
      <c r="VX12" s="64"/>
      <c r="VY12" s="64"/>
      <c r="VZ12" s="64"/>
      <c r="WA12" s="64"/>
      <c r="WB12" s="64"/>
      <c r="WC12" s="64"/>
      <c r="WD12" s="64"/>
      <c r="WE12" s="64"/>
      <c r="WF12" s="64"/>
      <c r="WG12" s="64"/>
      <c r="WH12" s="64"/>
      <c r="WI12" s="64"/>
      <c r="WJ12" s="64"/>
      <c r="WK12" s="64"/>
      <c r="WL12" s="64"/>
      <c r="WM12" s="64"/>
      <c r="WN12" s="64"/>
      <c r="WO12" s="64"/>
      <c r="WP12" s="64"/>
      <c r="WQ12" s="64"/>
      <c r="WR12" s="64"/>
      <c r="WS12" s="64"/>
      <c r="WT12" s="64"/>
      <c r="WU12" s="64"/>
      <c r="WV12" s="64"/>
      <c r="WW12" s="64"/>
      <c r="WX12" s="64"/>
      <c r="WY12" s="64"/>
      <c r="WZ12" s="64"/>
      <c r="XA12" s="64"/>
      <c r="XB12" s="64"/>
      <c r="XC12" s="64"/>
      <c r="XD12" s="64"/>
      <c r="XE12" s="64"/>
      <c r="XF12" s="64"/>
      <c r="XG12" s="64"/>
      <c r="XH12" s="64"/>
      <c r="XI12" s="64"/>
      <c r="XJ12" s="64"/>
      <c r="XK12" s="64"/>
      <c r="XL12" s="64"/>
      <c r="XM12" s="64"/>
      <c r="XN12" s="64"/>
      <c r="XO12" s="64"/>
      <c r="XP12" s="64"/>
      <c r="XQ12" s="64"/>
      <c r="XR12" s="64"/>
      <c r="XS12" s="64"/>
      <c r="XT12" s="64"/>
      <c r="XU12" s="64"/>
      <c r="XV12" s="64"/>
      <c r="XW12" s="64"/>
      <c r="XX12" s="64"/>
      <c r="XY12" s="64"/>
      <c r="XZ12" s="64"/>
      <c r="YA12" s="64"/>
      <c r="YB12" s="64"/>
      <c r="YC12" s="64"/>
      <c r="YD12" s="64"/>
      <c r="YE12" s="64"/>
      <c r="YF12" s="64"/>
      <c r="YG12" s="64"/>
      <c r="YH12" s="64"/>
      <c r="YI12" s="64"/>
      <c r="YJ12" s="64"/>
      <c r="YK12" s="64"/>
      <c r="YL12" s="64"/>
      <c r="YM12" s="64"/>
      <c r="YN12" s="64"/>
      <c r="YO12" s="64"/>
      <c r="YP12" s="64"/>
      <c r="YQ12" s="64"/>
      <c r="YR12" s="64"/>
      <c r="YS12" s="64"/>
      <c r="YT12" s="64"/>
      <c r="YU12" s="64"/>
      <c r="YV12" s="64"/>
      <c r="YW12" s="64"/>
      <c r="YX12" s="64"/>
      <c r="YY12" s="64"/>
      <c r="YZ12" s="64"/>
      <c r="ZA12" s="64"/>
      <c r="ZB12" s="64"/>
      <c r="ZC12" s="64"/>
      <c r="ZD12" s="64"/>
      <c r="ZE12" s="64"/>
      <c r="ZF12" s="64"/>
      <c r="ZG12" s="64"/>
      <c r="ZH12" s="64"/>
      <c r="ZI12" s="64"/>
      <c r="ZJ12" s="64"/>
      <c r="ZK12" s="64"/>
      <c r="ZL12" s="64"/>
      <c r="ZM12" s="64"/>
      <c r="ZN12" s="64"/>
      <c r="ZO12" s="64"/>
      <c r="ZP12" s="64"/>
      <c r="ZQ12" s="64"/>
      <c r="ZR12" s="64"/>
      <c r="ZS12" s="64"/>
      <c r="ZT12" s="64"/>
      <c r="ZU12" s="64"/>
      <c r="ZV12" s="64"/>
      <c r="ZW12" s="64"/>
      <c r="ZX12" s="64"/>
      <c r="ZY12" s="64"/>
      <c r="ZZ12" s="64"/>
      <c r="AAA12" s="64"/>
      <c r="AAB12" s="64"/>
      <c r="AAC12" s="64"/>
      <c r="AAD12" s="64"/>
      <c r="AAE12" s="64"/>
      <c r="AAF12" s="64"/>
      <c r="AAG12" s="64"/>
      <c r="AAH12" s="64"/>
      <c r="AAI12" s="64"/>
      <c r="AAJ12" s="64"/>
      <c r="AAK12" s="64"/>
      <c r="AAL12" s="64"/>
      <c r="AAM12" s="64"/>
      <c r="AAN12" s="64"/>
      <c r="AAO12" s="64"/>
      <c r="AAP12" s="64"/>
      <c r="AAQ12" s="64"/>
      <c r="AAR12" s="64"/>
      <c r="AAS12" s="64"/>
      <c r="AAT12" s="64"/>
      <c r="AAU12" s="64"/>
      <c r="AAV12" s="64"/>
      <c r="AAW12" s="64"/>
      <c r="AAX12" s="64"/>
      <c r="AAY12" s="64"/>
      <c r="AAZ12" s="64"/>
      <c r="ABA12" s="64"/>
      <c r="ABB12" s="64"/>
      <c r="ABC12" s="64"/>
      <c r="ABD12" s="64"/>
      <c r="ABE12" s="64"/>
      <c r="ABF12" s="64"/>
      <c r="ABG12" s="64"/>
      <c r="ABH12" s="64"/>
      <c r="ABI12" s="64"/>
      <c r="ABJ12" s="64"/>
      <c r="ABK12" s="64"/>
      <c r="ABL12" s="64"/>
      <c r="ABM12" s="64"/>
      <c r="ABN12" s="64"/>
      <c r="ABO12" s="64"/>
      <c r="ABP12" s="64"/>
      <c r="ABQ12" s="64"/>
      <c r="ABR12" s="64"/>
      <c r="ABS12" s="64"/>
      <c r="ABT12" s="64"/>
      <c r="ABU12" s="64"/>
      <c r="ABV12" s="64"/>
      <c r="ABW12" s="64"/>
      <c r="ABX12" s="64"/>
      <c r="ABY12" s="64"/>
      <c r="ABZ12" s="64"/>
      <c r="ACA12" s="64"/>
      <c r="ACB12" s="64"/>
      <c r="ACC12" s="64"/>
      <c r="ACD12" s="64"/>
      <c r="ACE12" s="64"/>
      <c r="ACF12" s="64"/>
      <c r="ACG12" s="64"/>
      <c r="ACH12" s="64"/>
      <c r="ACI12" s="64"/>
      <c r="ACJ12" s="64"/>
      <c r="ACK12" s="64"/>
      <c r="ACL12" s="64"/>
      <c r="ACM12" s="64"/>
      <c r="ACN12" s="64"/>
      <c r="ACO12" s="64"/>
      <c r="ACP12" s="64"/>
      <c r="ACQ12" s="64"/>
      <c r="ACR12" s="64"/>
      <c r="ACS12" s="64"/>
      <c r="ACT12" s="64"/>
      <c r="ACU12" s="64"/>
      <c r="ACV12" s="64"/>
      <c r="ACW12" s="64"/>
      <c r="ACX12" s="64"/>
      <c r="ACY12" s="64"/>
      <c r="ACZ12" s="64"/>
      <c r="ADA12" s="64"/>
      <c r="ADB12" s="64"/>
      <c r="ADC12" s="64"/>
      <c r="ADD12" s="64"/>
      <c r="ADE12" s="64"/>
      <c r="ADF12" s="64"/>
      <c r="ADG12" s="64"/>
      <c r="ADH12" s="64"/>
      <c r="ADI12" s="64"/>
      <c r="ADJ12" s="64"/>
      <c r="ADK12" s="64"/>
      <c r="ADL12" s="64"/>
      <c r="ADM12" s="64"/>
      <c r="ADN12" s="64"/>
      <c r="ADO12" s="64"/>
      <c r="ADP12" s="64"/>
      <c r="ADQ12" s="64"/>
      <c r="ADR12" s="64"/>
      <c r="ADS12" s="64"/>
      <c r="ADT12" s="64"/>
      <c r="ADU12" s="64"/>
      <c r="ADV12" s="64"/>
      <c r="ADW12" s="64"/>
      <c r="ADX12" s="64"/>
      <c r="ADY12" s="64"/>
      <c r="ADZ12" s="64"/>
      <c r="AEA12" s="64"/>
      <c r="AEB12" s="64"/>
      <c r="AEC12" s="64"/>
      <c r="AED12" s="64"/>
      <c r="AEE12" s="64"/>
      <c r="AEF12" s="64"/>
      <c r="AEG12" s="64"/>
      <c r="AEH12" s="64"/>
      <c r="AEI12" s="64"/>
      <c r="AEJ12" s="64"/>
      <c r="AEK12" s="64"/>
      <c r="AEL12" s="64"/>
      <c r="AEM12" s="64"/>
      <c r="AEN12" s="64"/>
      <c r="AEO12" s="64"/>
      <c r="AEP12" s="64"/>
      <c r="AEQ12" s="64"/>
      <c r="AER12" s="64"/>
      <c r="AES12" s="64"/>
      <c r="AET12" s="64"/>
      <c r="AEU12" s="64"/>
      <c r="AEV12" s="64"/>
      <c r="AEW12" s="64"/>
      <c r="AEX12" s="64"/>
      <c r="AEY12" s="64"/>
      <c r="AEZ12" s="64"/>
      <c r="AFA12" s="64"/>
      <c r="AFB12" s="64"/>
      <c r="AFC12" s="64"/>
      <c r="AFD12" s="64"/>
      <c r="AFE12" s="64"/>
      <c r="AFF12" s="64"/>
      <c r="AFG12" s="64"/>
      <c r="AFH12" s="64"/>
      <c r="AFI12" s="64"/>
      <c r="AFJ12" s="64"/>
      <c r="AFK12" s="64"/>
      <c r="AFL12" s="64"/>
      <c r="AFM12" s="64"/>
      <c r="AFN12" s="64"/>
      <c r="AFO12" s="64"/>
      <c r="AFP12" s="64"/>
      <c r="AFQ12" s="64"/>
      <c r="AFR12" s="64"/>
      <c r="AFS12" s="64"/>
      <c r="AFT12" s="64"/>
      <c r="AFU12" s="64"/>
      <c r="AFV12" s="64"/>
      <c r="AFW12" s="64"/>
      <c r="AFX12" s="64"/>
      <c r="AFY12" s="64"/>
      <c r="AFZ12" s="64"/>
      <c r="AGA12" s="64"/>
      <c r="AGB12" s="64"/>
      <c r="AGC12" s="64"/>
      <c r="AGD12" s="64"/>
      <c r="AGE12" s="64"/>
      <c r="AGF12" s="64"/>
      <c r="AGG12" s="64"/>
      <c r="AGH12" s="64"/>
      <c r="AGI12" s="64"/>
      <c r="AGJ12" s="64"/>
      <c r="AGK12" s="64"/>
      <c r="AGL12" s="64"/>
      <c r="AGM12" s="64"/>
      <c r="AGN12" s="64"/>
      <c r="AGO12" s="64"/>
      <c r="AGP12" s="64"/>
      <c r="AGQ12" s="64"/>
      <c r="AGR12" s="64"/>
      <c r="AGS12" s="64"/>
      <c r="AGT12" s="64"/>
      <c r="AGU12" s="64"/>
      <c r="AGV12" s="64"/>
      <c r="AGW12" s="64"/>
      <c r="AGX12" s="64"/>
      <c r="AGY12" s="64"/>
      <c r="AGZ12" s="64"/>
      <c r="AHA12" s="64"/>
      <c r="AHB12" s="64"/>
      <c r="AHC12" s="64"/>
      <c r="AHD12" s="64"/>
      <c r="AHE12" s="64"/>
      <c r="AHF12" s="64"/>
      <c r="AHG12" s="64"/>
      <c r="AHH12" s="64"/>
      <c r="AHI12" s="64"/>
      <c r="AHJ12" s="64"/>
      <c r="AHK12" s="64"/>
      <c r="AHL12" s="64"/>
      <c r="AHM12" s="64"/>
      <c r="AHN12" s="64"/>
      <c r="AHO12" s="64"/>
      <c r="AHP12" s="64"/>
      <c r="AHQ12" s="64"/>
      <c r="AHR12" s="64"/>
      <c r="AHS12" s="64"/>
      <c r="AHT12" s="64"/>
      <c r="AHU12" s="64"/>
      <c r="AHV12" s="64"/>
      <c r="AHW12" s="64"/>
      <c r="AHX12" s="64"/>
      <c r="AHY12" s="64"/>
      <c r="AHZ12" s="64"/>
      <c r="AIA12" s="64"/>
      <c r="AIB12" s="64"/>
      <c r="AIC12" s="64"/>
      <c r="AID12" s="64"/>
      <c r="AIE12" s="64"/>
      <c r="AIF12" s="64"/>
      <c r="AIG12" s="64"/>
      <c r="AIH12" s="64"/>
      <c r="AII12" s="64"/>
      <c r="AIJ12" s="64"/>
      <c r="AIK12" s="64"/>
      <c r="AIL12" s="64"/>
      <c r="AIM12" s="64"/>
      <c r="AIN12" s="64"/>
      <c r="AIO12" s="64"/>
      <c r="AIP12" s="64"/>
      <c r="AIQ12" s="64"/>
      <c r="AIR12" s="64"/>
      <c r="AIS12" s="64"/>
      <c r="AIT12" s="64"/>
      <c r="AIU12" s="64"/>
      <c r="AIV12" s="64"/>
      <c r="AIW12" s="64"/>
      <c r="AIX12" s="64"/>
      <c r="AIY12" s="64"/>
      <c r="AIZ12" s="64"/>
      <c r="AJA12" s="64"/>
      <c r="AJB12" s="64"/>
      <c r="AJC12" s="64"/>
      <c r="AJD12" s="64"/>
      <c r="AJE12" s="64"/>
      <c r="AJF12" s="64"/>
      <c r="AJG12" s="64"/>
      <c r="AJH12" s="64"/>
      <c r="AJI12" s="64"/>
      <c r="AJJ12" s="64"/>
      <c r="AJK12" s="64"/>
      <c r="AJL12" s="64"/>
      <c r="AJM12" s="64"/>
      <c r="AJN12" s="64"/>
      <c r="AJO12" s="64"/>
      <c r="AJP12" s="64"/>
      <c r="AJQ12" s="64"/>
      <c r="AJR12" s="64"/>
      <c r="AJS12" s="64"/>
      <c r="AJT12" s="64"/>
      <c r="AJU12" s="64"/>
      <c r="AJV12" s="64"/>
      <c r="AJW12" s="64"/>
      <c r="AJX12" s="64"/>
      <c r="AJY12" s="64"/>
      <c r="AJZ12" s="64"/>
      <c r="AKA12" s="64"/>
      <c r="AKB12" s="64"/>
      <c r="AKC12" s="64"/>
      <c r="AKD12" s="64"/>
      <c r="AKE12" s="64"/>
      <c r="AKF12" s="64"/>
      <c r="AKG12" s="64"/>
      <c r="AKH12" s="64"/>
      <c r="AKI12" s="64"/>
      <c r="AKJ12" s="64"/>
      <c r="AKK12" s="64"/>
      <c r="AKL12" s="64"/>
      <c r="AKM12" s="64"/>
      <c r="AKN12" s="64"/>
      <c r="AKO12" s="64"/>
      <c r="AKP12" s="64"/>
      <c r="AKQ12" s="64"/>
      <c r="AKR12" s="64"/>
      <c r="AKS12" s="64"/>
      <c r="AKT12" s="64"/>
      <c r="AKU12" s="64"/>
      <c r="AKV12" s="64"/>
      <c r="AKW12" s="64"/>
      <c r="AKX12" s="64"/>
      <c r="AKY12" s="64"/>
      <c r="AKZ12" s="64"/>
      <c r="ALA12" s="64"/>
      <c r="ALB12" s="64"/>
      <c r="ALC12" s="64"/>
      <c r="ALD12" s="64"/>
      <c r="ALE12" s="64"/>
      <c r="ALF12" s="64"/>
      <c r="ALG12" s="64"/>
      <c r="ALH12" s="64"/>
      <c r="ALI12" s="64"/>
      <c r="ALJ12" s="64"/>
      <c r="ALK12" s="64"/>
      <c r="ALL12" s="64"/>
      <c r="ALM12" s="64"/>
      <c r="ALN12" s="64"/>
      <c r="ALO12" s="64"/>
      <c r="ALP12" s="64"/>
      <c r="ALQ12" s="64"/>
      <c r="ALR12" s="64"/>
      <c r="ALS12" s="64"/>
      <c r="ALT12" s="64"/>
      <c r="ALU12" s="64"/>
      <c r="ALV12" s="64"/>
      <c r="ALW12" s="64"/>
      <c r="ALX12" s="64"/>
      <c r="ALY12" s="64"/>
      <c r="ALZ12" s="64"/>
      <c r="AMA12" s="64"/>
      <c r="AMB12" s="64"/>
      <c r="AMC12" s="64"/>
      <c r="AMD12" s="64"/>
      <c r="AME12" s="64"/>
      <c r="AMF12" s="64"/>
      <c r="AMG12" s="64"/>
      <c r="AMH12" s="64"/>
      <c r="AMI12" s="64"/>
      <c r="AMJ12" s="64"/>
      <c r="AMK12" s="64"/>
      <c r="AML12" s="64"/>
      <c r="AMM12" s="64"/>
      <c r="AMN12" s="64"/>
    </row>
    <row r="13" spans="1:1029" s="65" customFormat="1" ht="36.75" customHeight="1">
      <c r="A13" s="55">
        <v>3</v>
      </c>
      <c r="B13" s="55">
        <v>3</v>
      </c>
      <c r="C13" s="45" t="s">
        <v>52</v>
      </c>
      <c r="D13" s="45" t="s">
        <v>53</v>
      </c>
      <c r="E13" s="45" t="s">
        <v>679</v>
      </c>
      <c r="F13" s="46">
        <v>3</v>
      </c>
      <c r="G13" s="45" t="s">
        <v>116</v>
      </c>
      <c r="H13" s="77">
        <v>98.2</v>
      </c>
      <c r="I13" s="77">
        <v>50.3</v>
      </c>
      <c r="J13" s="77">
        <v>35.200000000000003</v>
      </c>
      <c r="K13" s="77">
        <v>0</v>
      </c>
      <c r="L13" s="77">
        <v>15.1</v>
      </c>
      <c r="M13" s="106"/>
      <c r="N13" s="45" t="s">
        <v>820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  <c r="IW13" s="64"/>
      <c r="IX13" s="64"/>
      <c r="IY13" s="64"/>
      <c r="IZ13" s="64"/>
      <c r="JA13" s="64"/>
      <c r="JB13" s="64"/>
      <c r="JC13" s="64"/>
      <c r="JD13" s="64"/>
      <c r="JE13" s="64"/>
      <c r="JF13" s="64"/>
      <c r="JG13" s="64"/>
      <c r="JH13" s="64"/>
      <c r="JI13" s="64"/>
      <c r="JJ13" s="64"/>
      <c r="JK13" s="64"/>
      <c r="JL13" s="64"/>
      <c r="JM13" s="64"/>
      <c r="JN13" s="64"/>
      <c r="JO13" s="64"/>
      <c r="JP13" s="64"/>
      <c r="JQ13" s="64"/>
      <c r="JR13" s="64"/>
      <c r="JS13" s="64"/>
      <c r="JT13" s="64"/>
      <c r="JU13" s="64"/>
      <c r="JV13" s="64"/>
      <c r="JW13" s="64"/>
      <c r="JX13" s="64"/>
      <c r="JY13" s="64"/>
      <c r="JZ13" s="64"/>
      <c r="KA13" s="64"/>
      <c r="KB13" s="64"/>
      <c r="KC13" s="64"/>
      <c r="KD13" s="64"/>
      <c r="KE13" s="64"/>
      <c r="KF13" s="64"/>
      <c r="KG13" s="64"/>
      <c r="KH13" s="64"/>
      <c r="KI13" s="64"/>
      <c r="KJ13" s="64"/>
      <c r="KK13" s="64"/>
      <c r="KL13" s="64"/>
      <c r="KM13" s="64"/>
      <c r="KN13" s="64"/>
      <c r="KO13" s="64"/>
      <c r="KP13" s="64"/>
      <c r="KQ13" s="64"/>
      <c r="KR13" s="64"/>
      <c r="KS13" s="64"/>
      <c r="KT13" s="64"/>
      <c r="KU13" s="64"/>
      <c r="KV13" s="64"/>
      <c r="KW13" s="64"/>
      <c r="KX13" s="64"/>
      <c r="KY13" s="64"/>
      <c r="KZ13" s="64"/>
      <c r="LA13" s="64"/>
      <c r="LB13" s="64"/>
      <c r="LC13" s="64"/>
      <c r="LD13" s="64"/>
      <c r="LE13" s="64"/>
      <c r="LF13" s="64"/>
      <c r="LG13" s="64"/>
      <c r="LH13" s="64"/>
      <c r="LI13" s="64"/>
      <c r="LJ13" s="64"/>
      <c r="LK13" s="64"/>
      <c r="LL13" s="64"/>
      <c r="LM13" s="64"/>
      <c r="LN13" s="64"/>
      <c r="LO13" s="64"/>
      <c r="LP13" s="64"/>
      <c r="LQ13" s="64"/>
      <c r="LR13" s="64"/>
      <c r="LS13" s="64"/>
      <c r="LT13" s="64"/>
      <c r="LU13" s="64"/>
      <c r="LV13" s="64"/>
      <c r="LW13" s="64"/>
      <c r="LX13" s="64"/>
      <c r="LY13" s="64"/>
      <c r="LZ13" s="64"/>
      <c r="MA13" s="64"/>
      <c r="MB13" s="64"/>
      <c r="MC13" s="64"/>
      <c r="MD13" s="64"/>
      <c r="ME13" s="64"/>
      <c r="MF13" s="64"/>
      <c r="MG13" s="64"/>
      <c r="MH13" s="64"/>
      <c r="MI13" s="64"/>
      <c r="MJ13" s="64"/>
      <c r="MK13" s="64"/>
      <c r="ML13" s="64"/>
      <c r="MM13" s="64"/>
      <c r="MN13" s="64"/>
      <c r="MO13" s="64"/>
      <c r="MP13" s="64"/>
      <c r="MQ13" s="64"/>
      <c r="MR13" s="64"/>
      <c r="MS13" s="64"/>
      <c r="MT13" s="64"/>
      <c r="MU13" s="64"/>
      <c r="MV13" s="64"/>
      <c r="MW13" s="64"/>
      <c r="MX13" s="64"/>
      <c r="MY13" s="64"/>
      <c r="MZ13" s="64"/>
      <c r="NA13" s="64"/>
      <c r="NB13" s="64"/>
      <c r="NC13" s="64"/>
      <c r="ND13" s="64"/>
      <c r="NE13" s="64"/>
      <c r="NF13" s="64"/>
      <c r="NG13" s="64"/>
      <c r="NH13" s="64"/>
      <c r="NI13" s="64"/>
      <c r="NJ13" s="64"/>
      <c r="NK13" s="64"/>
      <c r="NL13" s="64"/>
      <c r="NM13" s="64"/>
      <c r="NN13" s="64"/>
      <c r="NO13" s="64"/>
      <c r="NP13" s="64"/>
      <c r="NQ13" s="64"/>
      <c r="NR13" s="64"/>
      <c r="NS13" s="64"/>
      <c r="NT13" s="64"/>
      <c r="NU13" s="64"/>
      <c r="NV13" s="64"/>
      <c r="NW13" s="64"/>
      <c r="NX13" s="64"/>
      <c r="NY13" s="64"/>
      <c r="NZ13" s="64"/>
      <c r="OA13" s="64"/>
      <c r="OB13" s="64"/>
      <c r="OC13" s="64"/>
      <c r="OD13" s="64"/>
      <c r="OE13" s="64"/>
      <c r="OF13" s="64"/>
      <c r="OG13" s="64"/>
      <c r="OH13" s="64"/>
      <c r="OI13" s="64"/>
      <c r="OJ13" s="64"/>
      <c r="OK13" s="64"/>
      <c r="OL13" s="64"/>
      <c r="OM13" s="64"/>
      <c r="ON13" s="64"/>
      <c r="OO13" s="64"/>
      <c r="OP13" s="64"/>
      <c r="OQ13" s="64"/>
      <c r="OR13" s="64"/>
      <c r="OS13" s="64"/>
      <c r="OT13" s="64"/>
      <c r="OU13" s="64"/>
      <c r="OV13" s="64"/>
      <c r="OW13" s="64"/>
      <c r="OX13" s="64"/>
      <c r="OY13" s="64"/>
      <c r="OZ13" s="64"/>
      <c r="PA13" s="64"/>
      <c r="PB13" s="64"/>
      <c r="PC13" s="64"/>
      <c r="PD13" s="64"/>
      <c r="PE13" s="64"/>
      <c r="PF13" s="64"/>
      <c r="PG13" s="64"/>
      <c r="PH13" s="64"/>
      <c r="PI13" s="64"/>
      <c r="PJ13" s="64"/>
      <c r="PK13" s="64"/>
      <c r="PL13" s="64"/>
      <c r="PM13" s="64"/>
      <c r="PN13" s="64"/>
      <c r="PO13" s="64"/>
      <c r="PP13" s="64"/>
      <c r="PQ13" s="64"/>
      <c r="PR13" s="64"/>
      <c r="PS13" s="64"/>
      <c r="PT13" s="64"/>
      <c r="PU13" s="64"/>
      <c r="PV13" s="64"/>
      <c r="PW13" s="64"/>
      <c r="PX13" s="64"/>
      <c r="PY13" s="64"/>
      <c r="PZ13" s="64"/>
      <c r="QA13" s="64"/>
      <c r="QB13" s="64"/>
      <c r="QC13" s="64"/>
      <c r="QD13" s="64"/>
      <c r="QE13" s="64"/>
      <c r="QF13" s="64"/>
      <c r="QG13" s="64"/>
      <c r="QH13" s="64"/>
      <c r="QI13" s="64"/>
      <c r="QJ13" s="64"/>
      <c r="QK13" s="64"/>
      <c r="QL13" s="64"/>
      <c r="QM13" s="64"/>
      <c r="QN13" s="64"/>
      <c r="QO13" s="64"/>
      <c r="QP13" s="64"/>
      <c r="QQ13" s="64"/>
      <c r="QR13" s="64"/>
      <c r="QS13" s="64"/>
      <c r="QT13" s="64"/>
      <c r="QU13" s="64"/>
      <c r="QV13" s="64"/>
      <c r="QW13" s="64"/>
      <c r="QX13" s="64"/>
      <c r="QY13" s="64"/>
      <c r="QZ13" s="64"/>
      <c r="RA13" s="64"/>
      <c r="RB13" s="64"/>
      <c r="RC13" s="64"/>
      <c r="RD13" s="64"/>
      <c r="RE13" s="64"/>
      <c r="RF13" s="64"/>
      <c r="RG13" s="64"/>
      <c r="RH13" s="64"/>
      <c r="RI13" s="64"/>
      <c r="RJ13" s="64"/>
      <c r="RK13" s="64"/>
      <c r="RL13" s="64"/>
      <c r="RM13" s="64"/>
      <c r="RN13" s="64"/>
      <c r="RO13" s="64"/>
      <c r="RP13" s="64"/>
      <c r="RQ13" s="64"/>
      <c r="RR13" s="64"/>
      <c r="RS13" s="64"/>
      <c r="RT13" s="64"/>
      <c r="RU13" s="64"/>
      <c r="RV13" s="64"/>
      <c r="RW13" s="64"/>
      <c r="RX13" s="64"/>
      <c r="RY13" s="64"/>
      <c r="RZ13" s="64"/>
      <c r="SA13" s="64"/>
      <c r="SB13" s="64"/>
      <c r="SC13" s="64"/>
      <c r="SD13" s="64"/>
      <c r="SE13" s="64"/>
      <c r="SF13" s="64"/>
      <c r="SG13" s="64"/>
      <c r="SH13" s="64"/>
      <c r="SI13" s="64"/>
      <c r="SJ13" s="64"/>
      <c r="SK13" s="64"/>
      <c r="SL13" s="64"/>
      <c r="SM13" s="64"/>
      <c r="SN13" s="64"/>
      <c r="SO13" s="64"/>
      <c r="SP13" s="64"/>
      <c r="SQ13" s="64"/>
      <c r="SR13" s="64"/>
      <c r="SS13" s="64"/>
      <c r="ST13" s="64"/>
      <c r="SU13" s="64"/>
      <c r="SV13" s="64"/>
      <c r="SW13" s="64"/>
      <c r="SX13" s="64"/>
      <c r="SY13" s="64"/>
      <c r="SZ13" s="64"/>
      <c r="TA13" s="64"/>
      <c r="TB13" s="64"/>
      <c r="TC13" s="64"/>
      <c r="TD13" s="64"/>
      <c r="TE13" s="64"/>
      <c r="TF13" s="64"/>
      <c r="TG13" s="64"/>
      <c r="TH13" s="64"/>
      <c r="TI13" s="64"/>
      <c r="TJ13" s="64"/>
      <c r="TK13" s="64"/>
      <c r="TL13" s="64"/>
      <c r="TM13" s="64"/>
      <c r="TN13" s="64"/>
      <c r="TO13" s="64"/>
      <c r="TP13" s="64"/>
      <c r="TQ13" s="64"/>
      <c r="TR13" s="64"/>
      <c r="TS13" s="64"/>
      <c r="TT13" s="64"/>
      <c r="TU13" s="64"/>
      <c r="TV13" s="64"/>
      <c r="TW13" s="64"/>
      <c r="TX13" s="64"/>
      <c r="TY13" s="64"/>
      <c r="TZ13" s="64"/>
      <c r="UA13" s="64"/>
      <c r="UB13" s="64"/>
      <c r="UC13" s="64"/>
      <c r="UD13" s="64"/>
      <c r="UE13" s="64"/>
      <c r="UF13" s="64"/>
      <c r="UG13" s="64"/>
      <c r="UH13" s="64"/>
      <c r="UI13" s="64"/>
      <c r="UJ13" s="64"/>
      <c r="UK13" s="64"/>
      <c r="UL13" s="64"/>
      <c r="UM13" s="64"/>
      <c r="UN13" s="64"/>
      <c r="UO13" s="64"/>
      <c r="UP13" s="64"/>
      <c r="UQ13" s="64"/>
      <c r="UR13" s="64"/>
      <c r="US13" s="64"/>
      <c r="UT13" s="64"/>
      <c r="UU13" s="64"/>
      <c r="UV13" s="64"/>
      <c r="UW13" s="64"/>
      <c r="UX13" s="64"/>
      <c r="UY13" s="64"/>
      <c r="UZ13" s="64"/>
      <c r="VA13" s="64"/>
      <c r="VB13" s="64"/>
      <c r="VC13" s="64"/>
      <c r="VD13" s="64"/>
      <c r="VE13" s="64"/>
      <c r="VF13" s="64"/>
      <c r="VG13" s="64"/>
      <c r="VH13" s="64"/>
      <c r="VI13" s="64"/>
      <c r="VJ13" s="64"/>
      <c r="VK13" s="64"/>
      <c r="VL13" s="64"/>
      <c r="VM13" s="64"/>
      <c r="VN13" s="64"/>
      <c r="VO13" s="64"/>
      <c r="VP13" s="64"/>
      <c r="VQ13" s="64"/>
      <c r="VR13" s="64"/>
      <c r="VS13" s="64"/>
      <c r="VT13" s="64"/>
      <c r="VU13" s="64"/>
      <c r="VV13" s="64"/>
      <c r="VW13" s="64"/>
      <c r="VX13" s="64"/>
      <c r="VY13" s="64"/>
      <c r="VZ13" s="64"/>
      <c r="WA13" s="64"/>
      <c r="WB13" s="64"/>
      <c r="WC13" s="64"/>
      <c r="WD13" s="64"/>
      <c r="WE13" s="64"/>
      <c r="WF13" s="64"/>
      <c r="WG13" s="64"/>
      <c r="WH13" s="64"/>
      <c r="WI13" s="64"/>
      <c r="WJ13" s="64"/>
      <c r="WK13" s="64"/>
      <c r="WL13" s="64"/>
      <c r="WM13" s="64"/>
      <c r="WN13" s="64"/>
      <c r="WO13" s="64"/>
      <c r="WP13" s="64"/>
      <c r="WQ13" s="64"/>
      <c r="WR13" s="64"/>
      <c r="WS13" s="64"/>
      <c r="WT13" s="64"/>
      <c r="WU13" s="64"/>
      <c r="WV13" s="64"/>
      <c r="WW13" s="64"/>
      <c r="WX13" s="64"/>
      <c r="WY13" s="64"/>
      <c r="WZ13" s="64"/>
      <c r="XA13" s="64"/>
      <c r="XB13" s="64"/>
      <c r="XC13" s="64"/>
      <c r="XD13" s="64"/>
      <c r="XE13" s="64"/>
      <c r="XF13" s="64"/>
      <c r="XG13" s="64"/>
      <c r="XH13" s="64"/>
      <c r="XI13" s="64"/>
      <c r="XJ13" s="64"/>
      <c r="XK13" s="64"/>
      <c r="XL13" s="64"/>
      <c r="XM13" s="64"/>
      <c r="XN13" s="64"/>
      <c r="XO13" s="64"/>
      <c r="XP13" s="64"/>
      <c r="XQ13" s="64"/>
      <c r="XR13" s="64"/>
      <c r="XS13" s="64"/>
      <c r="XT13" s="64"/>
      <c r="XU13" s="64"/>
      <c r="XV13" s="64"/>
      <c r="XW13" s="64"/>
      <c r="XX13" s="64"/>
      <c r="XY13" s="64"/>
      <c r="XZ13" s="64"/>
      <c r="YA13" s="64"/>
      <c r="YB13" s="64"/>
      <c r="YC13" s="64"/>
      <c r="YD13" s="64"/>
      <c r="YE13" s="64"/>
      <c r="YF13" s="64"/>
      <c r="YG13" s="64"/>
      <c r="YH13" s="64"/>
      <c r="YI13" s="64"/>
      <c r="YJ13" s="64"/>
      <c r="YK13" s="64"/>
      <c r="YL13" s="64"/>
      <c r="YM13" s="64"/>
      <c r="YN13" s="64"/>
      <c r="YO13" s="64"/>
      <c r="YP13" s="64"/>
      <c r="YQ13" s="64"/>
      <c r="YR13" s="64"/>
      <c r="YS13" s="64"/>
      <c r="YT13" s="64"/>
      <c r="YU13" s="64"/>
      <c r="YV13" s="64"/>
      <c r="YW13" s="64"/>
      <c r="YX13" s="64"/>
      <c r="YY13" s="64"/>
      <c r="YZ13" s="64"/>
      <c r="ZA13" s="64"/>
      <c r="ZB13" s="64"/>
      <c r="ZC13" s="64"/>
      <c r="ZD13" s="64"/>
      <c r="ZE13" s="64"/>
      <c r="ZF13" s="64"/>
      <c r="ZG13" s="64"/>
      <c r="ZH13" s="64"/>
      <c r="ZI13" s="64"/>
      <c r="ZJ13" s="64"/>
      <c r="ZK13" s="64"/>
      <c r="ZL13" s="64"/>
      <c r="ZM13" s="64"/>
      <c r="ZN13" s="64"/>
      <c r="ZO13" s="64"/>
      <c r="ZP13" s="64"/>
      <c r="ZQ13" s="64"/>
      <c r="ZR13" s="64"/>
      <c r="ZS13" s="64"/>
      <c r="ZT13" s="64"/>
      <c r="ZU13" s="64"/>
      <c r="ZV13" s="64"/>
      <c r="ZW13" s="64"/>
      <c r="ZX13" s="64"/>
      <c r="ZY13" s="64"/>
      <c r="ZZ13" s="64"/>
      <c r="AAA13" s="64"/>
      <c r="AAB13" s="64"/>
      <c r="AAC13" s="64"/>
      <c r="AAD13" s="64"/>
      <c r="AAE13" s="64"/>
      <c r="AAF13" s="64"/>
      <c r="AAG13" s="64"/>
      <c r="AAH13" s="64"/>
      <c r="AAI13" s="64"/>
      <c r="AAJ13" s="64"/>
      <c r="AAK13" s="64"/>
      <c r="AAL13" s="64"/>
      <c r="AAM13" s="64"/>
      <c r="AAN13" s="64"/>
      <c r="AAO13" s="64"/>
      <c r="AAP13" s="64"/>
      <c r="AAQ13" s="64"/>
      <c r="AAR13" s="64"/>
      <c r="AAS13" s="64"/>
      <c r="AAT13" s="64"/>
      <c r="AAU13" s="64"/>
      <c r="AAV13" s="64"/>
      <c r="AAW13" s="64"/>
      <c r="AAX13" s="64"/>
      <c r="AAY13" s="64"/>
      <c r="AAZ13" s="64"/>
      <c r="ABA13" s="64"/>
      <c r="ABB13" s="64"/>
      <c r="ABC13" s="64"/>
      <c r="ABD13" s="64"/>
      <c r="ABE13" s="64"/>
      <c r="ABF13" s="64"/>
      <c r="ABG13" s="64"/>
      <c r="ABH13" s="64"/>
      <c r="ABI13" s="64"/>
      <c r="ABJ13" s="64"/>
      <c r="ABK13" s="64"/>
      <c r="ABL13" s="64"/>
      <c r="ABM13" s="64"/>
      <c r="ABN13" s="64"/>
      <c r="ABO13" s="64"/>
      <c r="ABP13" s="64"/>
      <c r="ABQ13" s="64"/>
      <c r="ABR13" s="64"/>
      <c r="ABS13" s="64"/>
      <c r="ABT13" s="64"/>
      <c r="ABU13" s="64"/>
      <c r="ABV13" s="64"/>
      <c r="ABW13" s="64"/>
      <c r="ABX13" s="64"/>
      <c r="ABY13" s="64"/>
      <c r="ABZ13" s="64"/>
      <c r="ACA13" s="64"/>
      <c r="ACB13" s="64"/>
      <c r="ACC13" s="64"/>
      <c r="ACD13" s="64"/>
      <c r="ACE13" s="64"/>
      <c r="ACF13" s="64"/>
      <c r="ACG13" s="64"/>
      <c r="ACH13" s="64"/>
      <c r="ACI13" s="64"/>
      <c r="ACJ13" s="64"/>
      <c r="ACK13" s="64"/>
      <c r="ACL13" s="64"/>
      <c r="ACM13" s="64"/>
      <c r="ACN13" s="64"/>
      <c r="ACO13" s="64"/>
      <c r="ACP13" s="64"/>
      <c r="ACQ13" s="64"/>
      <c r="ACR13" s="64"/>
      <c r="ACS13" s="64"/>
      <c r="ACT13" s="64"/>
      <c r="ACU13" s="64"/>
      <c r="ACV13" s="64"/>
      <c r="ACW13" s="64"/>
      <c r="ACX13" s="64"/>
      <c r="ACY13" s="64"/>
      <c r="ACZ13" s="64"/>
      <c r="ADA13" s="64"/>
      <c r="ADB13" s="64"/>
      <c r="ADC13" s="64"/>
      <c r="ADD13" s="64"/>
      <c r="ADE13" s="64"/>
      <c r="ADF13" s="64"/>
      <c r="ADG13" s="64"/>
      <c r="ADH13" s="64"/>
      <c r="ADI13" s="64"/>
      <c r="ADJ13" s="64"/>
      <c r="ADK13" s="64"/>
      <c r="ADL13" s="64"/>
      <c r="ADM13" s="64"/>
      <c r="ADN13" s="64"/>
      <c r="ADO13" s="64"/>
      <c r="ADP13" s="64"/>
      <c r="ADQ13" s="64"/>
      <c r="ADR13" s="64"/>
      <c r="ADS13" s="64"/>
      <c r="ADT13" s="64"/>
      <c r="ADU13" s="64"/>
      <c r="ADV13" s="64"/>
      <c r="ADW13" s="64"/>
      <c r="ADX13" s="64"/>
      <c r="ADY13" s="64"/>
      <c r="ADZ13" s="64"/>
      <c r="AEA13" s="64"/>
      <c r="AEB13" s="64"/>
      <c r="AEC13" s="64"/>
      <c r="AED13" s="64"/>
      <c r="AEE13" s="64"/>
      <c r="AEF13" s="64"/>
      <c r="AEG13" s="64"/>
      <c r="AEH13" s="64"/>
      <c r="AEI13" s="64"/>
      <c r="AEJ13" s="64"/>
      <c r="AEK13" s="64"/>
      <c r="AEL13" s="64"/>
      <c r="AEM13" s="64"/>
      <c r="AEN13" s="64"/>
      <c r="AEO13" s="64"/>
      <c r="AEP13" s="64"/>
      <c r="AEQ13" s="64"/>
      <c r="AER13" s="64"/>
      <c r="AES13" s="64"/>
      <c r="AET13" s="64"/>
      <c r="AEU13" s="64"/>
      <c r="AEV13" s="64"/>
      <c r="AEW13" s="64"/>
      <c r="AEX13" s="64"/>
      <c r="AEY13" s="64"/>
      <c r="AEZ13" s="64"/>
      <c r="AFA13" s="64"/>
      <c r="AFB13" s="64"/>
      <c r="AFC13" s="64"/>
      <c r="AFD13" s="64"/>
      <c r="AFE13" s="64"/>
      <c r="AFF13" s="64"/>
      <c r="AFG13" s="64"/>
      <c r="AFH13" s="64"/>
      <c r="AFI13" s="64"/>
      <c r="AFJ13" s="64"/>
      <c r="AFK13" s="64"/>
      <c r="AFL13" s="64"/>
      <c r="AFM13" s="64"/>
      <c r="AFN13" s="64"/>
      <c r="AFO13" s="64"/>
      <c r="AFP13" s="64"/>
      <c r="AFQ13" s="64"/>
      <c r="AFR13" s="64"/>
      <c r="AFS13" s="64"/>
      <c r="AFT13" s="64"/>
      <c r="AFU13" s="64"/>
      <c r="AFV13" s="64"/>
      <c r="AFW13" s="64"/>
      <c r="AFX13" s="64"/>
      <c r="AFY13" s="64"/>
      <c r="AFZ13" s="64"/>
      <c r="AGA13" s="64"/>
      <c r="AGB13" s="64"/>
      <c r="AGC13" s="64"/>
      <c r="AGD13" s="64"/>
      <c r="AGE13" s="64"/>
      <c r="AGF13" s="64"/>
      <c r="AGG13" s="64"/>
      <c r="AGH13" s="64"/>
      <c r="AGI13" s="64"/>
      <c r="AGJ13" s="64"/>
      <c r="AGK13" s="64"/>
      <c r="AGL13" s="64"/>
      <c r="AGM13" s="64"/>
      <c r="AGN13" s="64"/>
      <c r="AGO13" s="64"/>
      <c r="AGP13" s="64"/>
      <c r="AGQ13" s="64"/>
      <c r="AGR13" s="64"/>
      <c r="AGS13" s="64"/>
      <c r="AGT13" s="64"/>
      <c r="AGU13" s="64"/>
      <c r="AGV13" s="64"/>
      <c r="AGW13" s="64"/>
      <c r="AGX13" s="64"/>
      <c r="AGY13" s="64"/>
      <c r="AGZ13" s="64"/>
      <c r="AHA13" s="64"/>
      <c r="AHB13" s="64"/>
      <c r="AHC13" s="64"/>
      <c r="AHD13" s="64"/>
      <c r="AHE13" s="64"/>
      <c r="AHF13" s="64"/>
      <c r="AHG13" s="64"/>
      <c r="AHH13" s="64"/>
      <c r="AHI13" s="64"/>
      <c r="AHJ13" s="64"/>
      <c r="AHK13" s="64"/>
      <c r="AHL13" s="64"/>
      <c r="AHM13" s="64"/>
      <c r="AHN13" s="64"/>
      <c r="AHO13" s="64"/>
      <c r="AHP13" s="64"/>
      <c r="AHQ13" s="64"/>
      <c r="AHR13" s="64"/>
      <c r="AHS13" s="64"/>
      <c r="AHT13" s="64"/>
      <c r="AHU13" s="64"/>
      <c r="AHV13" s="64"/>
      <c r="AHW13" s="64"/>
      <c r="AHX13" s="64"/>
      <c r="AHY13" s="64"/>
      <c r="AHZ13" s="64"/>
      <c r="AIA13" s="64"/>
      <c r="AIB13" s="64"/>
      <c r="AIC13" s="64"/>
      <c r="AID13" s="64"/>
      <c r="AIE13" s="64"/>
      <c r="AIF13" s="64"/>
      <c r="AIG13" s="64"/>
      <c r="AIH13" s="64"/>
      <c r="AII13" s="64"/>
      <c r="AIJ13" s="64"/>
      <c r="AIK13" s="64"/>
      <c r="AIL13" s="64"/>
      <c r="AIM13" s="64"/>
      <c r="AIN13" s="64"/>
      <c r="AIO13" s="64"/>
      <c r="AIP13" s="64"/>
      <c r="AIQ13" s="64"/>
      <c r="AIR13" s="64"/>
      <c r="AIS13" s="64"/>
      <c r="AIT13" s="64"/>
      <c r="AIU13" s="64"/>
      <c r="AIV13" s="64"/>
      <c r="AIW13" s="64"/>
      <c r="AIX13" s="64"/>
      <c r="AIY13" s="64"/>
      <c r="AIZ13" s="64"/>
      <c r="AJA13" s="64"/>
      <c r="AJB13" s="64"/>
      <c r="AJC13" s="64"/>
      <c r="AJD13" s="64"/>
      <c r="AJE13" s="64"/>
      <c r="AJF13" s="64"/>
      <c r="AJG13" s="64"/>
      <c r="AJH13" s="64"/>
      <c r="AJI13" s="64"/>
      <c r="AJJ13" s="64"/>
      <c r="AJK13" s="64"/>
      <c r="AJL13" s="64"/>
      <c r="AJM13" s="64"/>
      <c r="AJN13" s="64"/>
      <c r="AJO13" s="64"/>
      <c r="AJP13" s="64"/>
      <c r="AJQ13" s="64"/>
      <c r="AJR13" s="64"/>
      <c r="AJS13" s="64"/>
      <c r="AJT13" s="64"/>
      <c r="AJU13" s="64"/>
      <c r="AJV13" s="64"/>
      <c r="AJW13" s="64"/>
      <c r="AJX13" s="64"/>
      <c r="AJY13" s="64"/>
      <c r="AJZ13" s="64"/>
      <c r="AKA13" s="64"/>
      <c r="AKB13" s="64"/>
      <c r="AKC13" s="64"/>
      <c r="AKD13" s="64"/>
      <c r="AKE13" s="64"/>
      <c r="AKF13" s="64"/>
      <c r="AKG13" s="64"/>
      <c r="AKH13" s="64"/>
      <c r="AKI13" s="64"/>
      <c r="AKJ13" s="64"/>
      <c r="AKK13" s="64"/>
      <c r="AKL13" s="64"/>
      <c r="AKM13" s="64"/>
      <c r="AKN13" s="64"/>
      <c r="AKO13" s="64"/>
      <c r="AKP13" s="64"/>
      <c r="AKQ13" s="64"/>
      <c r="AKR13" s="64"/>
      <c r="AKS13" s="64"/>
      <c r="AKT13" s="64"/>
      <c r="AKU13" s="64"/>
      <c r="AKV13" s="64"/>
      <c r="AKW13" s="64"/>
      <c r="AKX13" s="64"/>
      <c r="AKY13" s="64"/>
      <c r="AKZ13" s="64"/>
      <c r="ALA13" s="64"/>
      <c r="ALB13" s="64"/>
      <c r="ALC13" s="64"/>
      <c r="ALD13" s="64"/>
      <c r="ALE13" s="64"/>
      <c r="ALF13" s="64"/>
      <c r="ALG13" s="64"/>
      <c r="ALH13" s="64"/>
      <c r="ALI13" s="64"/>
      <c r="ALJ13" s="64"/>
      <c r="ALK13" s="64"/>
      <c r="ALL13" s="64"/>
      <c r="ALM13" s="64"/>
      <c r="ALN13" s="64"/>
      <c r="ALO13" s="64"/>
      <c r="ALP13" s="64"/>
      <c r="ALQ13" s="64"/>
      <c r="ALR13" s="64"/>
      <c r="ALS13" s="64"/>
      <c r="ALT13" s="64"/>
      <c r="ALU13" s="64"/>
      <c r="ALV13" s="64"/>
      <c r="ALW13" s="64"/>
      <c r="ALX13" s="64"/>
      <c r="ALY13" s="64"/>
      <c r="ALZ13" s="64"/>
      <c r="AMA13" s="64"/>
      <c r="AMB13" s="64"/>
      <c r="AMC13" s="64"/>
      <c r="AMD13" s="64"/>
      <c r="AME13" s="64"/>
      <c r="AMF13" s="64"/>
      <c r="AMG13" s="64"/>
      <c r="AMH13" s="64"/>
      <c r="AMI13" s="64"/>
      <c r="AMJ13" s="64"/>
      <c r="AMK13" s="64"/>
      <c r="AML13" s="64"/>
      <c r="AMM13" s="64"/>
      <c r="AMN13" s="64"/>
    </row>
    <row r="14" spans="1:1029" s="64" customFormat="1" ht="36.75" customHeight="1">
      <c r="A14" s="55">
        <v>4</v>
      </c>
      <c r="B14" s="55">
        <v>4</v>
      </c>
      <c r="C14" s="79" t="s">
        <v>477</v>
      </c>
      <c r="D14" s="45" t="s">
        <v>98</v>
      </c>
      <c r="E14" s="45" t="s">
        <v>438</v>
      </c>
      <c r="F14" s="46">
        <v>2</v>
      </c>
      <c r="G14" s="45" t="s">
        <v>322</v>
      </c>
      <c r="H14" s="77">
        <v>54</v>
      </c>
      <c r="I14" s="77">
        <v>47.7</v>
      </c>
      <c r="J14" s="77">
        <v>17</v>
      </c>
      <c r="K14" s="77">
        <v>3</v>
      </c>
      <c r="L14" s="77">
        <v>0</v>
      </c>
      <c r="M14" s="78"/>
      <c r="N14" s="48" t="s">
        <v>821</v>
      </c>
    </row>
    <row r="15" spans="1:1029" s="64" customFormat="1" ht="36.75" customHeight="1">
      <c r="A15" s="55">
        <v>5</v>
      </c>
      <c r="B15" s="55">
        <v>5</v>
      </c>
      <c r="C15" s="45" t="s">
        <v>717</v>
      </c>
      <c r="D15" s="45" t="s">
        <v>718</v>
      </c>
      <c r="E15" s="45" t="s">
        <v>682</v>
      </c>
      <c r="F15" s="46"/>
      <c r="G15" s="45" t="s">
        <v>719</v>
      </c>
      <c r="H15" s="77">
        <v>75</v>
      </c>
      <c r="I15" s="77">
        <v>58</v>
      </c>
      <c r="J15" s="77"/>
      <c r="K15" s="77"/>
      <c r="L15" s="77"/>
      <c r="N15" s="45" t="s">
        <v>822</v>
      </c>
    </row>
    <row r="16" spans="1:1029" s="64" customFormat="1" ht="36.75" customHeight="1">
      <c r="A16" s="55">
        <v>6</v>
      </c>
      <c r="B16" s="55">
        <v>6</v>
      </c>
      <c r="C16" s="45" t="s">
        <v>57</v>
      </c>
      <c r="D16" s="45" t="s">
        <v>803</v>
      </c>
      <c r="E16" s="45" t="s">
        <v>679</v>
      </c>
      <c r="F16" s="46">
        <v>6</v>
      </c>
      <c r="G16" s="45" t="s">
        <v>471</v>
      </c>
      <c r="H16" s="77">
        <v>266.89999999999998</v>
      </c>
      <c r="I16" s="77">
        <v>122.3</v>
      </c>
      <c r="J16" s="77">
        <v>85.7</v>
      </c>
      <c r="K16" s="77">
        <v>18.3</v>
      </c>
      <c r="L16" s="77">
        <v>18.3</v>
      </c>
      <c r="M16" s="78"/>
      <c r="N16" s="45" t="s">
        <v>820</v>
      </c>
    </row>
    <row r="17" spans="1:1029" s="44" customFormat="1" ht="42.75" hidden="1" customHeight="1">
      <c r="A17" s="56"/>
      <c r="B17" s="56"/>
      <c r="C17" s="9"/>
      <c r="D17" s="9"/>
      <c r="E17" s="9"/>
      <c r="F17" s="49"/>
      <c r="G17" s="9"/>
      <c r="H17" s="50"/>
      <c r="I17" s="50"/>
      <c r="J17" s="50"/>
      <c r="K17" s="50"/>
      <c r="L17" s="50"/>
      <c r="M17" s="111"/>
      <c r="N17" s="9"/>
      <c r="O17" s="9"/>
    </row>
    <row r="18" spans="1:1029" hidden="1">
      <c r="A18" s="56"/>
      <c r="B18" s="56"/>
      <c r="C18" s="9"/>
      <c r="D18" s="9"/>
      <c r="E18" s="9"/>
      <c r="F18" s="49"/>
      <c r="G18" s="9"/>
      <c r="H18" s="108"/>
      <c r="I18" s="50"/>
      <c r="J18" s="50"/>
      <c r="K18" s="50"/>
      <c r="L18" s="50"/>
      <c r="M18" s="112"/>
      <c r="N18" s="9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4"/>
      <c r="JO18" s="44"/>
      <c r="JP18" s="44"/>
      <c r="JQ18" s="44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4"/>
      <c r="KC18" s="44"/>
      <c r="KD18" s="44"/>
      <c r="KE18" s="44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4"/>
      <c r="LE18" s="44"/>
      <c r="LF18" s="44"/>
      <c r="LG18" s="44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4"/>
      <c r="LS18" s="44"/>
      <c r="LT18" s="44"/>
      <c r="LU18" s="44"/>
      <c r="LV18" s="44"/>
      <c r="LW18" s="44"/>
      <c r="LX18" s="44"/>
      <c r="LY18" s="44"/>
      <c r="LZ18" s="44"/>
      <c r="MA18" s="44"/>
      <c r="MB18" s="44"/>
      <c r="MC18" s="44"/>
      <c r="MD18" s="44"/>
      <c r="ME18" s="44"/>
      <c r="MF18" s="44"/>
      <c r="MG18" s="44"/>
      <c r="MH18" s="44"/>
      <c r="MI18" s="44"/>
      <c r="MJ18" s="44"/>
      <c r="MK18" s="44"/>
      <c r="ML18" s="44"/>
      <c r="MM18" s="44"/>
      <c r="MN18" s="44"/>
      <c r="MO18" s="44"/>
      <c r="MP18" s="44"/>
      <c r="MQ18" s="44"/>
      <c r="MR18" s="44"/>
      <c r="MS18" s="44"/>
      <c r="MT18" s="44"/>
      <c r="MU18" s="44"/>
      <c r="MV18" s="44"/>
      <c r="MW18" s="44"/>
      <c r="MX18" s="44"/>
      <c r="MY18" s="44"/>
      <c r="MZ18" s="44"/>
      <c r="NA18" s="44"/>
      <c r="NB18" s="44"/>
      <c r="NC18" s="44"/>
      <c r="ND18" s="44"/>
      <c r="NE18" s="44"/>
      <c r="NF18" s="44"/>
      <c r="NG18" s="44"/>
      <c r="NH18" s="44"/>
      <c r="NI18" s="44"/>
      <c r="NJ18" s="44"/>
      <c r="NK18" s="44"/>
      <c r="NL18" s="44"/>
      <c r="NM18" s="44"/>
      <c r="NN18" s="44"/>
      <c r="NO18" s="44"/>
      <c r="NP18" s="44"/>
      <c r="NQ18" s="44"/>
      <c r="NR18" s="44"/>
      <c r="NS18" s="44"/>
      <c r="NT18" s="44"/>
      <c r="NU18" s="44"/>
      <c r="NV18" s="44"/>
      <c r="NW18" s="44"/>
      <c r="NX18" s="44"/>
      <c r="NY18" s="44"/>
      <c r="NZ18" s="44"/>
      <c r="OA18" s="44"/>
      <c r="OB18" s="44"/>
      <c r="OC18" s="44"/>
      <c r="OD18" s="44"/>
      <c r="OE18" s="44"/>
      <c r="OF18" s="44"/>
      <c r="OG18" s="44"/>
      <c r="OH18" s="44"/>
      <c r="OI18" s="44"/>
      <c r="OJ18" s="44"/>
      <c r="OK18" s="44"/>
      <c r="OL18" s="44"/>
      <c r="OM18" s="44"/>
      <c r="ON18" s="44"/>
      <c r="OO18" s="44"/>
      <c r="OP18" s="44"/>
      <c r="OQ18" s="44"/>
      <c r="OR18" s="44"/>
      <c r="OS18" s="44"/>
      <c r="OT18" s="44"/>
      <c r="OU18" s="44"/>
      <c r="OV18" s="44"/>
      <c r="OW18" s="44"/>
      <c r="OX18" s="44"/>
      <c r="OY18" s="44"/>
      <c r="OZ18" s="44"/>
      <c r="PA18" s="44"/>
      <c r="PB18" s="44"/>
      <c r="PC18" s="44"/>
      <c r="PD18" s="44"/>
      <c r="PE18" s="44"/>
      <c r="PF18" s="44"/>
      <c r="PG18" s="44"/>
      <c r="PH18" s="44"/>
      <c r="PI18" s="44"/>
      <c r="PJ18" s="44"/>
      <c r="PK18" s="44"/>
      <c r="PL18" s="44"/>
      <c r="PM18" s="44"/>
      <c r="PN18" s="44"/>
      <c r="PO18" s="44"/>
      <c r="PP18" s="44"/>
      <c r="PQ18" s="44"/>
      <c r="PR18" s="44"/>
      <c r="PS18" s="44"/>
      <c r="PT18" s="44"/>
      <c r="PU18" s="44"/>
      <c r="PV18" s="44"/>
      <c r="PW18" s="44"/>
      <c r="PX18" s="44"/>
      <c r="PY18" s="44"/>
      <c r="PZ18" s="44"/>
      <c r="QA18" s="44"/>
      <c r="QB18" s="44"/>
      <c r="QC18" s="44"/>
      <c r="QD18" s="44"/>
      <c r="QE18" s="44"/>
      <c r="QF18" s="44"/>
      <c r="QG18" s="44"/>
      <c r="QH18" s="44"/>
      <c r="QI18" s="44"/>
      <c r="QJ18" s="44"/>
      <c r="QK18" s="44"/>
      <c r="QL18" s="44"/>
      <c r="QM18" s="44"/>
      <c r="QN18" s="44"/>
      <c r="QO18" s="44"/>
      <c r="QP18" s="44"/>
      <c r="QQ18" s="44"/>
      <c r="QR18" s="44"/>
      <c r="QS18" s="44"/>
      <c r="QT18" s="44"/>
      <c r="QU18" s="44"/>
      <c r="QV18" s="44"/>
      <c r="QW18" s="44"/>
      <c r="QX18" s="44"/>
      <c r="QY18" s="44"/>
      <c r="QZ18" s="44"/>
      <c r="RA18" s="44"/>
      <c r="RB18" s="44"/>
      <c r="RC18" s="44"/>
      <c r="RD18" s="44"/>
      <c r="RE18" s="44"/>
      <c r="RF18" s="44"/>
      <c r="RG18" s="44"/>
      <c r="RH18" s="44"/>
      <c r="RI18" s="44"/>
      <c r="RJ18" s="44"/>
      <c r="RK18" s="44"/>
      <c r="RL18" s="44"/>
      <c r="RM18" s="44"/>
      <c r="RN18" s="44"/>
      <c r="RO18" s="44"/>
      <c r="RP18" s="44"/>
      <c r="RQ18" s="44"/>
      <c r="RR18" s="44"/>
      <c r="RS18" s="44"/>
      <c r="RT18" s="44"/>
      <c r="RU18" s="44"/>
      <c r="RV18" s="44"/>
      <c r="RW18" s="44"/>
      <c r="RX18" s="44"/>
      <c r="RY18" s="44"/>
      <c r="RZ18" s="44"/>
      <c r="SA18" s="44"/>
      <c r="SB18" s="44"/>
      <c r="SC18" s="44"/>
      <c r="SD18" s="44"/>
      <c r="SE18" s="44"/>
      <c r="SF18" s="44"/>
      <c r="SG18" s="44"/>
      <c r="SH18" s="44"/>
      <c r="SI18" s="44"/>
      <c r="SJ18" s="44"/>
      <c r="SK18" s="44"/>
      <c r="SL18" s="44"/>
      <c r="SM18" s="44"/>
      <c r="SN18" s="44"/>
      <c r="SO18" s="44"/>
      <c r="SP18" s="44"/>
      <c r="SQ18" s="44"/>
      <c r="SR18" s="44"/>
      <c r="SS18" s="44"/>
      <c r="ST18" s="44"/>
      <c r="SU18" s="44"/>
      <c r="SV18" s="44"/>
      <c r="SW18" s="44"/>
      <c r="SX18" s="44"/>
      <c r="SY18" s="44"/>
      <c r="SZ18" s="44"/>
      <c r="TA18" s="44"/>
      <c r="TB18" s="44"/>
      <c r="TC18" s="44"/>
      <c r="TD18" s="44"/>
      <c r="TE18" s="44"/>
      <c r="TF18" s="44"/>
      <c r="TG18" s="44"/>
      <c r="TH18" s="44"/>
      <c r="TI18" s="44"/>
      <c r="TJ18" s="44"/>
      <c r="TK18" s="44"/>
      <c r="TL18" s="44"/>
      <c r="TM18" s="44"/>
      <c r="TN18" s="44"/>
      <c r="TO18" s="44"/>
      <c r="TP18" s="44"/>
      <c r="TQ18" s="44"/>
      <c r="TR18" s="44"/>
      <c r="TS18" s="44"/>
      <c r="TT18" s="44"/>
      <c r="TU18" s="44"/>
      <c r="TV18" s="44"/>
      <c r="TW18" s="44"/>
      <c r="TX18" s="44"/>
      <c r="TY18" s="44"/>
      <c r="TZ18" s="44"/>
      <c r="UA18" s="44"/>
      <c r="UB18" s="44"/>
      <c r="UC18" s="44"/>
      <c r="UD18" s="44"/>
      <c r="UE18" s="44"/>
      <c r="UF18" s="44"/>
      <c r="UG18" s="44"/>
      <c r="UH18" s="44"/>
      <c r="UI18" s="44"/>
      <c r="UJ18" s="44"/>
      <c r="UK18" s="44"/>
      <c r="UL18" s="44"/>
      <c r="UM18" s="44"/>
      <c r="UN18" s="44"/>
      <c r="UO18" s="44"/>
      <c r="UP18" s="44"/>
      <c r="UQ18" s="44"/>
      <c r="UR18" s="44"/>
      <c r="US18" s="44"/>
      <c r="UT18" s="44"/>
      <c r="UU18" s="44"/>
      <c r="UV18" s="44"/>
      <c r="UW18" s="44"/>
      <c r="UX18" s="44"/>
      <c r="UY18" s="44"/>
      <c r="UZ18" s="44"/>
      <c r="VA18" s="44"/>
      <c r="VB18" s="44"/>
      <c r="VC18" s="44"/>
      <c r="VD18" s="44"/>
      <c r="VE18" s="44"/>
      <c r="VF18" s="44"/>
      <c r="VG18" s="44"/>
      <c r="VH18" s="44"/>
      <c r="VI18" s="44"/>
      <c r="VJ18" s="44"/>
      <c r="VK18" s="44"/>
      <c r="VL18" s="44"/>
      <c r="VM18" s="44"/>
      <c r="VN18" s="44"/>
      <c r="VO18" s="44"/>
      <c r="VP18" s="44"/>
      <c r="VQ18" s="44"/>
      <c r="VR18" s="44"/>
      <c r="VS18" s="44"/>
      <c r="VT18" s="44"/>
      <c r="VU18" s="44"/>
      <c r="VV18" s="44"/>
      <c r="VW18" s="44"/>
      <c r="VX18" s="44"/>
      <c r="VY18" s="44"/>
      <c r="VZ18" s="44"/>
      <c r="WA18" s="44"/>
      <c r="WB18" s="44"/>
      <c r="WC18" s="44"/>
      <c r="WD18" s="44"/>
      <c r="WE18" s="44"/>
      <c r="WF18" s="44"/>
      <c r="WG18" s="44"/>
      <c r="WH18" s="44"/>
      <c r="WI18" s="44"/>
      <c r="WJ18" s="44"/>
      <c r="WK18" s="44"/>
      <c r="WL18" s="44"/>
      <c r="WM18" s="44"/>
      <c r="WN18" s="44"/>
      <c r="WO18" s="44"/>
      <c r="WP18" s="44"/>
      <c r="WQ18" s="44"/>
      <c r="WR18" s="44"/>
      <c r="WS18" s="44"/>
      <c r="WT18" s="44"/>
      <c r="WU18" s="44"/>
      <c r="WV18" s="44"/>
      <c r="WW18" s="44"/>
      <c r="WX18" s="44"/>
      <c r="WY18" s="44"/>
      <c r="WZ18" s="44"/>
      <c r="XA18" s="44"/>
      <c r="XB18" s="44"/>
      <c r="XC18" s="44"/>
      <c r="XD18" s="44"/>
      <c r="XE18" s="44"/>
      <c r="XF18" s="44"/>
      <c r="XG18" s="44"/>
      <c r="XH18" s="44"/>
      <c r="XI18" s="44"/>
      <c r="XJ18" s="44"/>
      <c r="XK18" s="44"/>
      <c r="XL18" s="44"/>
      <c r="XM18" s="44"/>
      <c r="XN18" s="44"/>
      <c r="XO18" s="44"/>
      <c r="XP18" s="44"/>
      <c r="XQ18" s="44"/>
      <c r="XR18" s="44"/>
      <c r="XS18" s="44"/>
      <c r="XT18" s="44"/>
      <c r="XU18" s="44"/>
      <c r="XV18" s="44"/>
      <c r="XW18" s="44"/>
      <c r="XX18" s="44"/>
      <c r="XY18" s="44"/>
      <c r="XZ18" s="44"/>
      <c r="YA18" s="44"/>
      <c r="YB18" s="44"/>
      <c r="YC18" s="44"/>
      <c r="YD18" s="44"/>
      <c r="YE18" s="44"/>
      <c r="YF18" s="44"/>
      <c r="YG18" s="44"/>
      <c r="YH18" s="44"/>
      <c r="YI18" s="44"/>
      <c r="YJ18" s="44"/>
      <c r="YK18" s="44"/>
      <c r="YL18" s="44"/>
      <c r="YM18" s="44"/>
      <c r="YN18" s="44"/>
      <c r="YO18" s="44"/>
      <c r="YP18" s="44"/>
      <c r="YQ18" s="44"/>
      <c r="YR18" s="44"/>
      <c r="YS18" s="44"/>
      <c r="YT18" s="44"/>
      <c r="YU18" s="44"/>
      <c r="YV18" s="44"/>
      <c r="YW18" s="44"/>
      <c r="YX18" s="44"/>
      <c r="YY18" s="44"/>
      <c r="YZ18" s="44"/>
      <c r="ZA18" s="44"/>
      <c r="ZB18" s="44"/>
      <c r="ZC18" s="44"/>
      <c r="ZD18" s="44"/>
      <c r="ZE18" s="44"/>
      <c r="ZF18" s="44"/>
      <c r="ZG18" s="44"/>
      <c r="ZH18" s="44"/>
      <c r="ZI18" s="44"/>
      <c r="ZJ18" s="44"/>
      <c r="ZK18" s="44"/>
      <c r="ZL18" s="44"/>
      <c r="ZM18" s="44"/>
      <c r="ZN18" s="44"/>
      <c r="ZO18" s="44"/>
      <c r="ZP18" s="44"/>
      <c r="ZQ18" s="44"/>
      <c r="ZR18" s="44"/>
      <c r="ZS18" s="44"/>
      <c r="ZT18" s="44"/>
      <c r="ZU18" s="44"/>
      <c r="ZV18" s="44"/>
      <c r="ZW18" s="44"/>
      <c r="ZX18" s="44"/>
      <c r="ZY18" s="44"/>
      <c r="ZZ18" s="44"/>
      <c r="AAA18" s="44"/>
      <c r="AAB18" s="44"/>
      <c r="AAC18" s="44"/>
      <c r="AAD18" s="44"/>
      <c r="AAE18" s="44"/>
      <c r="AAF18" s="44"/>
      <c r="AAG18" s="44"/>
      <c r="AAH18" s="44"/>
      <c r="AAI18" s="44"/>
      <c r="AAJ18" s="44"/>
      <c r="AAK18" s="44"/>
      <c r="AAL18" s="44"/>
      <c r="AAM18" s="44"/>
      <c r="AAN18" s="44"/>
      <c r="AAO18" s="44"/>
      <c r="AAP18" s="44"/>
      <c r="AAQ18" s="44"/>
      <c r="AAR18" s="44"/>
      <c r="AAS18" s="44"/>
      <c r="AAT18" s="44"/>
      <c r="AAU18" s="44"/>
      <c r="AAV18" s="44"/>
      <c r="AAW18" s="44"/>
      <c r="AAX18" s="44"/>
      <c r="AAY18" s="44"/>
      <c r="AAZ18" s="44"/>
      <c r="ABA18" s="44"/>
      <c r="ABB18" s="44"/>
      <c r="ABC18" s="44"/>
      <c r="ABD18" s="44"/>
      <c r="ABE18" s="44"/>
      <c r="ABF18" s="44"/>
      <c r="ABG18" s="44"/>
      <c r="ABH18" s="44"/>
      <c r="ABI18" s="44"/>
      <c r="ABJ18" s="44"/>
      <c r="ABK18" s="44"/>
      <c r="ABL18" s="44"/>
      <c r="ABM18" s="44"/>
      <c r="ABN18" s="44"/>
      <c r="ABO18" s="44"/>
      <c r="ABP18" s="44"/>
      <c r="ABQ18" s="44"/>
      <c r="ABR18" s="44"/>
      <c r="ABS18" s="44"/>
      <c r="ABT18" s="44"/>
      <c r="ABU18" s="44"/>
      <c r="ABV18" s="44"/>
      <c r="ABW18" s="44"/>
      <c r="ABX18" s="44"/>
      <c r="ABY18" s="44"/>
      <c r="ABZ18" s="44"/>
      <c r="ACA18" s="44"/>
      <c r="ACB18" s="44"/>
      <c r="ACC18" s="44"/>
      <c r="ACD18" s="44"/>
      <c r="ACE18" s="44"/>
      <c r="ACF18" s="44"/>
      <c r="ACG18" s="44"/>
      <c r="ACH18" s="44"/>
      <c r="ACI18" s="44"/>
      <c r="ACJ18" s="44"/>
      <c r="ACK18" s="44"/>
      <c r="ACL18" s="44"/>
      <c r="ACM18" s="44"/>
      <c r="ACN18" s="44"/>
      <c r="ACO18" s="44"/>
      <c r="ACP18" s="44"/>
      <c r="ACQ18" s="44"/>
      <c r="ACR18" s="44"/>
      <c r="ACS18" s="44"/>
      <c r="ACT18" s="44"/>
      <c r="ACU18" s="44"/>
      <c r="ACV18" s="44"/>
      <c r="ACW18" s="44"/>
      <c r="ACX18" s="44"/>
      <c r="ACY18" s="44"/>
      <c r="ACZ18" s="44"/>
      <c r="ADA18" s="44"/>
      <c r="ADB18" s="44"/>
      <c r="ADC18" s="44"/>
      <c r="ADD18" s="44"/>
      <c r="ADE18" s="44"/>
      <c r="ADF18" s="44"/>
      <c r="ADG18" s="44"/>
      <c r="ADH18" s="44"/>
      <c r="ADI18" s="44"/>
      <c r="ADJ18" s="44"/>
      <c r="ADK18" s="44"/>
      <c r="ADL18" s="44"/>
      <c r="ADM18" s="44"/>
      <c r="ADN18" s="44"/>
      <c r="ADO18" s="44"/>
      <c r="ADP18" s="44"/>
      <c r="ADQ18" s="44"/>
      <c r="ADR18" s="44"/>
      <c r="ADS18" s="44"/>
      <c r="ADT18" s="44"/>
      <c r="ADU18" s="44"/>
      <c r="ADV18" s="44"/>
      <c r="ADW18" s="44"/>
      <c r="ADX18" s="44"/>
      <c r="ADY18" s="44"/>
      <c r="ADZ18" s="44"/>
      <c r="AEA18" s="44"/>
      <c r="AEB18" s="44"/>
      <c r="AEC18" s="44"/>
      <c r="AED18" s="44"/>
      <c r="AEE18" s="44"/>
      <c r="AEF18" s="44"/>
      <c r="AEG18" s="44"/>
      <c r="AEH18" s="44"/>
      <c r="AEI18" s="44"/>
      <c r="AEJ18" s="44"/>
      <c r="AEK18" s="44"/>
      <c r="AEL18" s="44"/>
      <c r="AEM18" s="44"/>
      <c r="AEN18" s="44"/>
      <c r="AEO18" s="44"/>
      <c r="AEP18" s="44"/>
      <c r="AEQ18" s="44"/>
      <c r="AER18" s="44"/>
      <c r="AES18" s="44"/>
      <c r="AET18" s="44"/>
      <c r="AEU18" s="44"/>
      <c r="AEV18" s="44"/>
      <c r="AEW18" s="44"/>
      <c r="AEX18" s="44"/>
      <c r="AEY18" s="44"/>
      <c r="AEZ18" s="44"/>
      <c r="AFA18" s="44"/>
      <c r="AFB18" s="44"/>
      <c r="AFC18" s="44"/>
      <c r="AFD18" s="44"/>
      <c r="AFE18" s="44"/>
      <c r="AFF18" s="44"/>
      <c r="AFG18" s="44"/>
      <c r="AFH18" s="44"/>
      <c r="AFI18" s="44"/>
      <c r="AFJ18" s="44"/>
      <c r="AFK18" s="44"/>
      <c r="AFL18" s="44"/>
      <c r="AFM18" s="44"/>
      <c r="AFN18" s="44"/>
      <c r="AFO18" s="44"/>
      <c r="AFP18" s="44"/>
      <c r="AFQ18" s="44"/>
      <c r="AFR18" s="44"/>
      <c r="AFS18" s="44"/>
      <c r="AFT18" s="44"/>
      <c r="AFU18" s="44"/>
      <c r="AFV18" s="44"/>
      <c r="AFW18" s="44"/>
      <c r="AFX18" s="44"/>
      <c r="AFY18" s="44"/>
      <c r="AFZ18" s="44"/>
      <c r="AGA18" s="44"/>
      <c r="AGB18" s="44"/>
      <c r="AGC18" s="44"/>
      <c r="AGD18" s="44"/>
      <c r="AGE18" s="44"/>
      <c r="AGF18" s="44"/>
      <c r="AGG18" s="44"/>
      <c r="AGH18" s="44"/>
      <c r="AGI18" s="44"/>
      <c r="AGJ18" s="44"/>
      <c r="AGK18" s="44"/>
      <c r="AGL18" s="44"/>
      <c r="AGM18" s="44"/>
      <c r="AGN18" s="44"/>
      <c r="AGO18" s="44"/>
      <c r="AGP18" s="44"/>
      <c r="AGQ18" s="44"/>
      <c r="AGR18" s="44"/>
      <c r="AGS18" s="44"/>
      <c r="AGT18" s="44"/>
      <c r="AGU18" s="44"/>
      <c r="AGV18" s="44"/>
      <c r="AGW18" s="44"/>
      <c r="AGX18" s="44"/>
      <c r="AGY18" s="44"/>
      <c r="AGZ18" s="44"/>
      <c r="AHA18" s="44"/>
      <c r="AHB18" s="44"/>
      <c r="AHC18" s="44"/>
      <c r="AHD18" s="44"/>
      <c r="AHE18" s="44"/>
      <c r="AHF18" s="44"/>
      <c r="AHG18" s="44"/>
      <c r="AHH18" s="44"/>
      <c r="AHI18" s="44"/>
      <c r="AHJ18" s="44"/>
      <c r="AHK18" s="44"/>
      <c r="AHL18" s="44"/>
      <c r="AHM18" s="44"/>
      <c r="AHN18" s="44"/>
      <c r="AHO18" s="44"/>
      <c r="AHP18" s="44"/>
      <c r="AHQ18" s="44"/>
      <c r="AHR18" s="44"/>
      <c r="AHS18" s="44"/>
      <c r="AHT18" s="44"/>
      <c r="AHU18" s="44"/>
      <c r="AHV18" s="44"/>
      <c r="AHW18" s="44"/>
      <c r="AHX18" s="44"/>
      <c r="AHY18" s="44"/>
      <c r="AHZ18" s="44"/>
      <c r="AIA18" s="44"/>
      <c r="AIB18" s="44"/>
      <c r="AIC18" s="44"/>
      <c r="AID18" s="44"/>
      <c r="AIE18" s="44"/>
      <c r="AIF18" s="44"/>
      <c r="AIG18" s="44"/>
      <c r="AIH18" s="44"/>
      <c r="AII18" s="44"/>
      <c r="AIJ18" s="44"/>
      <c r="AIK18" s="44"/>
      <c r="AIL18" s="44"/>
      <c r="AIM18" s="44"/>
      <c r="AIN18" s="44"/>
      <c r="AIO18" s="44"/>
      <c r="AIP18" s="44"/>
      <c r="AIQ18" s="44"/>
      <c r="AIR18" s="44"/>
      <c r="AIS18" s="44"/>
      <c r="AIT18" s="44"/>
      <c r="AIU18" s="44"/>
      <c r="AIV18" s="44"/>
      <c r="AIW18" s="44"/>
      <c r="AIX18" s="44"/>
      <c r="AIY18" s="44"/>
      <c r="AIZ18" s="44"/>
      <c r="AJA18" s="44"/>
      <c r="AJB18" s="44"/>
      <c r="AJC18" s="44"/>
      <c r="AJD18" s="44"/>
      <c r="AJE18" s="44"/>
      <c r="AJF18" s="44"/>
      <c r="AJG18" s="44"/>
      <c r="AJH18" s="44"/>
      <c r="AJI18" s="44"/>
      <c r="AJJ18" s="44"/>
      <c r="AJK18" s="44"/>
      <c r="AJL18" s="44"/>
      <c r="AJM18" s="44"/>
      <c r="AJN18" s="44"/>
      <c r="AJO18" s="44"/>
      <c r="AJP18" s="44"/>
      <c r="AJQ18" s="44"/>
      <c r="AJR18" s="44"/>
      <c r="AJS18" s="44"/>
      <c r="AJT18" s="44"/>
      <c r="AJU18" s="44"/>
      <c r="AJV18" s="44"/>
      <c r="AJW18" s="44"/>
      <c r="AJX18" s="44"/>
      <c r="AJY18" s="44"/>
      <c r="AJZ18" s="44"/>
      <c r="AKA18" s="44"/>
      <c r="AKB18" s="44"/>
      <c r="AKC18" s="44"/>
      <c r="AKD18" s="44"/>
      <c r="AKE18" s="44"/>
      <c r="AKF18" s="44"/>
      <c r="AKG18" s="44"/>
      <c r="AKH18" s="44"/>
      <c r="AKI18" s="44"/>
      <c r="AKJ18" s="44"/>
      <c r="AKK18" s="44"/>
      <c r="AKL18" s="44"/>
      <c r="AKM18" s="44"/>
      <c r="AKN18" s="44"/>
      <c r="AKO18" s="44"/>
      <c r="AKP18" s="44"/>
      <c r="AKQ18" s="44"/>
      <c r="AKR18" s="44"/>
      <c r="AKS18" s="44"/>
      <c r="AKT18" s="44"/>
      <c r="AKU18" s="44"/>
      <c r="AKV18" s="44"/>
      <c r="AKW18" s="44"/>
      <c r="AKX18" s="44"/>
      <c r="AKY18" s="44"/>
      <c r="AKZ18" s="44"/>
      <c r="ALA18" s="44"/>
      <c r="ALB18" s="44"/>
      <c r="ALC18" s="44"/>
      <c r="ALD18" s="44"/>
      <c r="ALE18" s="44"/>
      <c r="ALF18" s="44"/>
      <c r="ALG18" s="44"/>
      <c r="ALH18" s="44"/>
      <c r="ALI18" s="44"/>
      <c r="ALJ18" s="44"/>
      <c r="ALK18" s="44"/>
      <c r="ALL18" s="44"/>
      <c r="ALM18" s="44"/>
      <c r="ALN18" s="44"/>
      <c r="ALO18" s="44"/>
      <c r="ALP18" s="44"/>
      <c r="ALQ18" s="44"/>
      <c r="ALR18" s="44"/>
      <c r="ALS18" s="44"/>
      <c r="ALT18" s="44"/>
      <c r="ALU18" s="44"/>
      <c r="ALV18" s="44"/>
      <c r="ALW18" s="44"/>
      <c r="ALX18" s="44"/>
      <c r="ALY18" s="44"/>
      <c r="ALZ18" s="44"/>
      <c r="AMA18" s="44"/>
      <c r="AMB18" s="44"/>
      <c r="AMC18" s="44"/>
      <c r="AMD18" s="44"/>
      <c r="AME18" s="44"/>
      <c r="AMF18" s="44"/>
      <c r="AMG18" s="44"/>
      <c r="AMH18" s="44"/>
      <c r="AMI18" s="44"/>
      <c r="AMJ18" s="44"/>
      <c r="AMK18" s="44"/>
      <c r="AML18" s="44"/>
      <c r="AMM18" s="44"/>
      <c r="AMN18" s="44"/>
      <c r="AMO18" s="12"/>
    </row>
    <row r="19" spans="1:1029" s="65" customFormat="1" ht="25.5">
      <c r="A19" s="55">
        <v>7</v>
      </c>
      <c r="B19" s="55">
        <v>7</v>
      </c>
      <c r="C19" s="45" t="s">
        <v>66</v>
      </c>
      <c r="D19" s="45" t="s">
        <v>67</v>
      </c>
      <c r="E19" s="45" t="s">
        <v>682</v>
      </c>
      <c r="F19" s="46">
        <v>3</v>
      </c>
      <c r="G19" s="45" t="s">
        <v>432</v>
      </c>
      <c r="H19" s="77">
        <v>54</v>
      </c>
      <c r="I19" s="77">
        <v>33.9</v>
      </c>
      <c r="J19" s="77">
        <v>18.7</v>
      </c>
      <c r="K19" s="77">
        <v>3.4</v>
      </c>
      <c r="L19" s="77">
        <v>11.8</v>
      </c>
      <c r="M19" s="106"/>
      <c r="N19" s="45" t="s">
        <v>823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  <c r="IR19" s="64"/>
      <c r="IS19" s="64"/>
      <c r="IT19" s="64"/>
      <c r="IU19" s="64"/>
      <c r="IV19" s="64"/>
      <c r="IW19" s="64"/>
      <c r="IX19" s="64"/>
      <c r="IY19" s="64"/>
      <c r="IZ19" s="64"/>
      <c r="JA19" s="64"/>
      <c r="JB19" s="64"/>
      <c r="JC19" s="64"/>
      <c r="JD19" s="64"/>
      <c r="JE19" s="64"/>
      <c r="JF19" s="64"/>
      <c r="JG19" s="64"/>
      <c r="JH19" s="64"/>
      <c r="JI19" s="64"/>
      <c r="JJ19" s="64"/>
      <c r="JK19" s="64"/>
      <c r="JL19" s="64"/>
      <c r="JM19" s="64"/>
      <c r="JN19" s="64"/>
      <c r="JO19" s="64"/>
      <c r="JP19" s="64"/>
      <c r="JQ19" s="64"/>
      <c r="JR19" s="64"/>
      <c r="JS19" s="64"/>
      <c r="JT19" s="64"/>
      <c r="JU19" s="64"/>
      <c r="JV19" s="64"/>
      <c r="JW19" s="64"/>
      <c r="JX19" s="64"/>
      <c r="JY19" s="64"/>
      <c r="JZ19" s="64"/>
      <c r="KA19" s="64"/>
      <c r="KB19" s="64"/>
      <c r="KC19" s="64"/>
      <c r="KD19" s="64"/>
      <c r="KE19" s="64"/>
      <c r="KF19" s="64"/>
      <c r="KG19" s="64"/>
      <c r="KH19" s="64"/>
      <c r="KI19" s="64"/>
      <c r="KJ19" s="64"/>
      <c r="KK19" s="64"/>
      <c r="KL19" s="64"/>
      <c r="KM19" s="64"/>
      <c r="KN19" s="64"/>
      <c r="KO19" s="64"/>
      <c r="KP19" s="64"/>
      <c r="KQ19" s="64"/>
      <c r="KR19" s="64"/>
      <c r="KS19" s="64"/>
      <c r="KT19" s="64"/>
      <c r="KU19" s="64"/>
      <c r="KV19" s="64"/>
      <c r="KW19" s="64"/>
      <c r="KX19" s="64"/>
      <c r="KY19" s="64"/>
      <c r="KZ19" s="64"/>
      <c r="LA19" s="64"/>
      <c r="LB19" s="64"/>
      <c r="LC19" s="64"/>
      <c r="LD19" s="64"/>
      <c r="LE19" s="64"/>
      <c r="LF19" s="64"/>
      <c r="LG19" s="64"/>
      <c r="LH19" s="64"/>
      <c r="LI19" s="64"/>
      <c r="LJ19" s="64"/>
      <c r="LK19" s="64"/>
      <c r="LL19" s="64"/>
      <c r="LM19" s="64"/>
      <c r="LN19" s="64"/>
      <c r="LO19" s="64"/>
      <c r="LP19" s="64"/>
      <c r="LQ19" s="64"/>
      <c r="LR19" s="64"/>
      <c r="LS19" s="64"/>
      <c r="LT19" s="64"/>
      <c r="LU19" s="64"/>
      <c r="LV19" s="64"/>
      <c r="LW19" s="64"/>
      <c r="LX19" s="64"/>
      <c r="LY19" s="64"/>
      <c r="LZ19" s="64"/>
      <c r="MA19" s="64"/>
      <c r="MB19" s="64"/>
      <c r="MC19" s="64"/>
      <c r="MD19" s="64"/>
      <c r="ME19" s="64"/>
      <c r="MF19" s="64"/>
      <c r="MG19" s="64"/>
      <c r="MH19" s="64"/>
      <c r="MI19" s="64"/>
      <c r="MJ19" s="64"/>
      <c r="MK19" s="64"/>
      <c r="ML19" s="64"/>
      <c r="MM19" s="64"/>
      <c r="MN19" s="64"/>
      <c r="MO19" s="64"/>
      <c r="MP19" s="64"/>
      <c r="MQ19" s="64"/>
      <c r="MR19" s="64"/>
      <c r="MS19" s="64"/>
      <c r="MT19" s="64"/>
      <c r="MU19" s="64"/>
      <c r="MV19" s="64"/>
      <c r="MW19" s="64"/>
      <c r="MX19" s="64"/>
      <c r="MY19" s="64"/>
      <c r="MZ19" s="64"/>
      <c r="NA19" s="64"/>
      <c r="NB19" s="64"/>
      <c r="NC19" s="64"/>
      <c r="ND19" s="64"/>
      <c r="NE19" s="64"/>
      <c r="NF19" s="64"/>
      <c r="NG19" s="64"/>
      <c r="NH19" s="64"/>
      <c r="NI19" s="64"/>
      <c r="NJ19" s="64"/>
      <c r="NK19" s="64"/>
      <c r="NL19" s="64"/>
      <c r="NM19" s="64"/>
      <c r="NN19" s="64"/>
      <c r="NO19" s="64"/>
      <c r="NP19" s="64"/>
      <c r="NQ19" s="64"/>
      <c r="NR19" s="64"/>
      <c r="NS19" s="64"/>
      <c r="NT19" s="64"/>
      <c r="NU19" s="64"/>
      <c r="NV19" s="64"/>
      <c r="NW19" s="64"/>
      <c r="NX19" s="64"/>
      <c r="NY19" s="64"/>
      <c r="NZ19" s="64"/>
      <c r="OA19" s="64"/>
      <c r="OB19" s="64"/>
      <c r="OC19" s="64"/>
      <c r="OD19" s="64"/>
      <c r="OE19" s="64"/>
      <c r="OF19" s="64"/>
      <c r="OG19" s="64"/>
      <c r="OH19" s="64"/>
      <c r="OI19" s="64"/>
      <c r="OJ19" s="64"/>
      <c r="OK19" s="64"/>
      <c r="OL19" s="64"/>
      <c r="OM19" s="64"/>
      <c r="ON19" s="64"/>
      <c r="OO19" s="64"/>
      <c r="OP19" s="64"/>
      <c r="OQ19" s="64"/>
      <c r="OR19" s="64"/>
      <c r="OS19" s="64"/>
      <c r="OT19" s="64"/>
      <c r="OU19" s="64"/>
      <c r="OV19" s="64"/>
      <c r="OW19" s="64"/>
      <c r="OX19" s="64"/>
      <c r="OY19" s="64"/>
      <c r="OZ19" s="64"/>
      <c r="PA19" s="64"/>
      <c r="PB19" s="64"/>
      <c r="PC19" s="64"/>
      <c r="PD19" s="64"/>
      <c r="PE19" s="64"/>
      <c r="PF19" s="64"/>
      <c r="PG19" s="64"/>
      <c r="PH19" s="64"/>
      <c r="PI19" s="64"/>
      <c r="PJ19" s="64"/>
      <c r="PK19" s="64"/>
      <c r="PL19" s="64"/>
      <c r="PM19" s="64"/>
      <c r="PN19" s="64"/>
      <c r="PO19" s="64"/>
      <c r="PP19" s="64"/>
      <c r="PQ19" s="64"/>
      <c r="PR19" s="64"/>
      <c r="PS19" s="64"/>
      <c r="PT19" s="64"/>
      <c r="PU19" s="64"/>
      <c r="PV19" s="64"/>
      <c r="PW19" s="64"/>
      <c r="PX19" s="64"/>
      <c r="PY19" s="64"/>
      <c r="PZ19" s="64"/>
      <c r="QA19" s="64"/>
      <c r="QB19" s="64"/>
      <c r="QC19" s="64"/>
      <c r="QD19" s="64"/>
      <c r="QE19" s="64"/>
      <c r="QF19" s="64"/>
      <c r="QG19" s="64"/>
      <c r="QH19" s="64"/>
      <c r="QI19" s="64"/>
      <c r="QJ19" s="64"/>
      <c r="QK19" s="64"/>
      <c r="QL19" s="64"/>
      <c r="QM19" s="64"/>
      <c r="QN19" s="64"/>
      <c r="QO19" s="64"/>
      <c r="QP19" s="64"/>
      <c r="QQ19" s="64"/>
      <c r="QR19" s="64"/>
      <c r="QS19" s="64"/>
      <c r="QT19" s="64"/>
      <c r="QU19" s="64"/>
      <c r="QV19" s="64"/>
      <c r="QW19" s="64"/>
      <c r="QX19" s="64"/>
      <c r="QY19" s="64"/>
      <c r="QZ19" s="64"/>
      <c r="RA19" s="64"/>
      <c r="RB19" s="64"/>
      <c r="RC19" s="64"/>
      <c r="RD19" s="64"/>
      <c r="RE19" s="64"/>
      <c r="RF19" s="64"/>
      <c r="RG19" s="64"/>
      <c r="RH19" s="64"/>
      <c r="RI19" s="64"/>
      <c r="RJ19" s="64"/>
      <c r="RK19" s="64"/>
      <c r="RL19" s="64"/>
      <c r="RM19" s="64"/>
      <c r="RN19" s="64"/>
      <c r="RO19" s="64"/>
      <c r="RP19" s="64"/>
      <c r="RQ19" s="64"/>
      <c r="RR19" s="64"/>
      <c r="RS19" s="64"/>
      <c r="RT19" s="64"/>
      <c r="RU19" s="64"/>
      <c r="RV19" s="64"/>
      <c r="RW19" s="64"/>
      <c r="RX19" s="64"/>
      <c r="RY19" s="64"/>
      <c r="RZ19" s="64"/>
      <c r="SA19" s="64"/>
      <c r="SB19" s="64"/>
      <c r="SC19" s="64"/>
      <c r="SD19" s="64"/>
      <c r="SE19" s="64"/>
      <c r="SF19" s="64"/>
      <c r="SG19" s="64"/>
      <c r="SH19" s="64"/>
      <c r="SI19" s="64"/>
      <c r="SJ19" s="64"/>
      <c r="SK19" s="64"/>
      <c r="SL19" s="64"/>
      <c r="SM19" s="64"/>
      <c r="SN19" s="64"/>
      <c r="SO19" s="64"/>
      <c r="SP19" s="64"/>
      <c r="SQ19" s="64"/>
      <c r="SR19" s="64"/>
      <c r="SS19" s="64"/>
      <c r="ST19" s="64"/>
      <c r="SU19" s="64"/>
      <c r="SV19" s="64"/>
      <c r="SW19" s="64"/>
      <c r="SX19" s="64"/>
      <c r="SY19" s="64"/>
      <c r="SZ19" s="64"/>
      <c r="TA19" s="64"/>
      <c r="TB19" s="64"/>
      <c r="TC19" s="64"/>
      <c r="TD19" s="64"/>
      <c r="TE19" s="64"/>
      <c r="TF19" s="64"/>
      <c r="TG19" s="64"/>
      <c r="TH19" s="64"/>
      <c r="TI19" s="64"/>
      <c r="TJ19" s="64"/>
      <c r="TK19" s="64"/>
      <c r="TL19" s="64"/>
      <c r="TM19" s="64"/>
      <c r="TN19" s="64"/>
      <c r="TO19" s="64"/>
      <c r="TP19" s="64"/>
      <c r="TQ19" s="64"/>
      <c r="TR19" s="64"/>
      <c r="TS19" s="64"/>
      <c r="TT19" s="64"/>
      <c r="TU19" s="64"/>
      <c r="TV19" s="64"/>
      <c r="TW19" s="64"/>
      <c r="TX19" s="64"/>
      <c r="TY19" s="64"/>
      <c r="TZ19" s="64"/>
      <c r="UA19" s="64"/>
      <c r="UB19" s="64"/>
      <c r="UC19" s="64"/>
      <c r="UD19" s="64"/>
      <c r="UE19" s="64"/>
      <c r="UF19" s="64"/>
      <c r="UG19" s="64"/>
      <c r="UH19" s="64"/>
      <c r="UI19" s="64"/>
      <c r="UJ19" s="64"/>
      <c r="UK19" s="64"/>
      <c r="UL19" s="64"/>
      <c r="UM19" s="64"/>
      <c r="UN19" s="64"/>
      <c r="UO19" s="64"/>
      <c r="UP19" s="64"/>
      <c r="UQ19" s="64"/>
      <c r="UR19" s="64"/>
      <c r="US19" s="64"/>
      <c r="UT19" s="64"/>
      <c r="UU19" s="64"/>
      <c r="UV19" s="64"/>
      <c r="UW19" s="64"/>
      <c r="UX19" s="64"/>
      <c r="UY19" s="64"/>
      <c r="UZ19" s="64"/>
      <c r="VA19" s="64"/>
      <c r="VB19" s="64"/>
      <c r="VC19" s="64"/>
      <c r="VD19" s="64"/>
      <c r="VE19" s="64"/>
      <c r="VF19" s="64"/>
      <c r="VG19" s="64"/>
      <c r="VH19" s="64"/>
      <c r="VI19" s="64"/>
      <c r="VJ19" s="64"/>
      <c r="VK19" s="64"/>
      <c r="VL19" s="64"/>
      <c r="VM19" s="64"/>
      <c r="VN19" s="64"/>
      <c r="VO19" s="64"/>
      <c r="VP19" s="64"/>
      <c r="VQ19" s="64"/>
      <c r="VR19" s="64"/>
      <c r="VS19" s="64"/>
      <c r="VT19" s="64"/>
      <c r="VU19" s="64"/>
      <c r="VV19" s="64"/>
      <c r="VW19" s="64"/>
      <c r="VX19" s="64"/>
      <c r="VY19" s="64"/>
      <c r="VZ19" s="64"/>
      <c r="WA19" s="64"/>
      <c r="WB19" s="64"/>
      <c r="WC19" s="64"/>
      <c r="WD19" s="64"/>
      <c r="WE19" s="64"/>
      <c r="WF19" s="64"/>
      <c r="WG19" s="64"/>
      <c r="WH19" s="64"/>
      <c r="WI19" s="64"/>
      <c r="WJ19" s="64"/>
      <c r="WK19" s="64"/>
      <c r="WL19" s="64"/>
      <c r="WM19" s="64"/>
      <c r="WN19" s="64"/>
      <c r="WO19" s="64"/>
      <c r="WP19" s="64"/>
      <c r="WQ19" s="64"/>
      <c r="WR19" s="64"/>
      <c r="WS19" s="64"/>
      <c r="WT19" s="64"/>
      <c r="WU19" s="64"/>
      <c r="WV19" s="64"/>
      <c r="WW19" s="64"/>
      <c r="WX19" s="64"/>
      <c r="WY19" s="64"/>
      <c r="WZ19" s="64"/>
      <c r="XA19" s="64"/>
      <c r="XB19" s="64"/>
      <c r="XC19" s="64"/>
      <c r="XD19" s="64"/>
      <c r="XE19" s="64"/>
      <c r="XF19" s="64"/>
      <c r="XG19" s="64"/>
      <c r="XH19" s="64"/>
      <c r="XI19" s="64"/>
      <c r="XJ19" s="64"/>
      <c r="XK19" s="64"/>
      <c r="XL19" s="64"/>
      <c r="XM19" s="64"/>
      <c r="XN19" s="64"/>
      <c r="XO19" s="64"/>
      <c r="XP19" s="64"/>
      <c r="XQ19" s="64"/>
      <c r="XR19" s="64"/>
      <c r="XS19" s="64"/>
      <c r="XT19" s="64"/>
      <c r="XU19" s="64"/>
      <c r="XV19" s="64"/>
      <c r="XW19" s="64"/>
      <c r="XX19" s="64"/>
      <c r="XY19" s="64"/>
      <c r="XZ19" s="64"/>
      <c r="YA19" s="64"/>
      <c r="YB19" s="64"/>
      <c r="YC19" s="64"/>
      <c r="YD19" s="64"/>
      <c r="YE19" s="64"/>
      <c r="YF19" s="64"/>
      <c r="YG19" s="64"/>
      <c r="YH19" s="64"/>
      <c r="YI19" s="64"/>
      <c r="YJ19" s="64"/>
      <c r="YK19" s="64"/>
      <c r="YL19" s="64"/>
      <c r="YM19" s="64"/>
      <c r="YN19" s="64"/>
      <c r="YO19" s="64"/>
      <c r="YP19" s="64"/>
      <c r="YQ19" s="64"/>
      <c r="YR19" s="64"/>
      <c r="YS19" s="64"/>
      <c r="YT19" s="64"/>
      <c r="YU19" s="64"/>
      <c r="YV19" s="64"/>
      <c r="YW19" s="64"/>
      <c r="YX19" s="64"/>
      <c r="YY19" s="64"/>
      <c r="YZ19" s="64"/>
      <c r="ZA19" s="64"/>
      <c r="ZB19" s="64"/>
      <c r="ZC19" s="64"/>
      <c r="ZD19" s="64"/>
      <c r="ZE19" s="64"/>
      <c r="ZF19" s="64"/>
      <c r="ZG19" s="64"/>
      <c r="ZH19" s="64"/>
      <c r="ZI19" s="64"/>
      <c r="ZJ19" s="64"/>
      <c r="ZK19" s="64"/>
      <c r="ZL19" s="64"/>
      <c r="ZM19" s="64"/>
      <c r="ZN19" s="64"/>
      <c r="ZO19" s="64"/>
      <c r="ZP19" s="64"/>
      <c r="ZQ19" s="64"/>
      <c r="ZR19" s="64"/>
      <c r="ZS19" s="64"/>
      <c r="ZT19" s="64"/>
      <c r="ZU19" s="64"/>
      <c r="ZV19" s="64"/>
      <c r="ZW19" s="64"/>
      <c r="ZX19" s="64"/>
      <c r="ZY19" s="64"/>
      <c r="ZZ19" s="64"/>
      <c r="AAA19" s="64"/>
      <c r="AAB19" s="64"/>
      <c r="AAC19" s="64"/>
      <c r="AAD19" s="64"/>
      <c r="AAE19" s="64"/>
      <c r="AAF19" s="64"/>
      <c r="AAG19" s="64"/>
      <c r="AAH19" s="64"/>
      <c r="AAI19" s="64"/>
      <c r="AAJ19" s="64"/>
      <c r="AAK19" s="64"/>
      <c r="AAL19" s="64"/>
      <c r="AAM19" s="64"/>
      <c r="AAN19" s="64"/>
      <c r="AAO19" s="64"/>
      <c r="AAP19" s="64"/>
      <c r="AAQ19" s="64"/>
      <c r="AAR19" s="64"/>
      <c r="AAS19" s="64"/>
      <c r="AAT19" s="64"/>
      <c r="AAU19" s="64"/>
      <c r="AAV19" s="64"/>
      <c r="AAW19" s="64"/>
      <c r="AAX19" s="64"/>
      <c r="AAY19" s="64"/>
      <c r="AAZ19" s="64"/>
      <c r="ABA19" s="64"/>
      <c r="ABB19" s="64"/>
      <c r="ABC19" s="64"/>
      <c r="ABD19" s="64"/>
      <c r="ABE19" s="64"/>
      <c r="ABF19" s="64"/>
      <c r="ABG19" s="64"/>
      <c r="ABH19" s="64"/>
      <c r="ABI19" s="64"/>
      <c r="ABJ19" s="64"/>
      <c r="ABK19" s="64"/>
      <c r="ABL19" s="64"/>
      <c r="ABM19" s="64"/>
      <c r="ABN19" s="64"/>
      <c r="ABO19" s="64"/>
      <c r="ABP19" s="64"/>
      <c r="ABQ19" s="64"/>
      <c r="ABR19" s="64"/>
      <c r="ABS19" s="64"/>
      <c r="ABT19" s="64"/>
      <c r="ABU19" s="64"/>
      <c r="ABV19" s="64"/>
      <c r="ABW19" s="64"/>
      <c r="ABX19" s="64"/>
      <c r="ABY19" s="64"/>
      <c r="ABZ19" s="64"/>
      <c r="ACA19" s="64"/>
      <c r="ACB19" s="64"/>
      <c r="ACC19" s="64"/>
      <c r="ACD19" s="64"/>
      <c r="ACE19" s="64"/>
      <c r="ACF19" s="64"/>
      <c r="ACG19" s="64"/>
      <c r="ACH19" s="64"/>
      <c r="ACI19" s="64"/>
      <c r="ACJ19" s="64"/>
      <c r="ACK19" s="64"/>
      <c r="ACL19" s="64"/>
      <c r="ACM19" s="64"/>
      <c r="ACN19" s="64"/>
      <c r="ACO19" s="64"/>
      <c r="ACP19" s="64"/>
      <c r="ACQ19" s="64"/>
      <c r="ACR19" s="64"/>
      <c r="ACS19" s="64"/>
      <c r="ACT19" s="64"/>
      <c r="ACU19" s="64"/>
      <c r="ACV19" s="64"/>
      <c r="ACW19" s="64"/>
      <c r="ACX19" s="64"/>
      <c r="ACY19" s="64"/>
      <c r="ACZ19" s="64"/>
      <c r="ADA19" s="64"/>
      <c r="ADB19" s="64"/>
      <c r="ADC19" s="64"/>
      <c r="ADD19" s="64"/>
      <c r="ADE19" s="64"/>
      <c r="ADF19" s="64"/>
      <c r="ADG19" s="64"/>
      <c r="ADH19" s="64"/>
      <c r="ADI19" s="64"/>
      <c r="ADJ19" s="64"/>
      <c r="ADK19" s="64"/>
      <c r="ADL19" s="64"/>
      <c r="ADM19" s="64"/>
      <c r="ADN19" s="64"/>
      <c r="ADO19" s="64"/>
      <c r="ADP19" s="64"/>
      <c r="ADQ19" s="64"/>
      <c r="ADR19" s="64"/>
      <c r="ADS19" s="64"/>
      <c r="ADT19" s="64"/>
      <c r="ADU19" s="64"/>
      <c r="ADV19" s="64"/>
      <c r="ADW19" s="64"/>
      <c r="ADX19" s="64"/>
      <c r="ADY19" s="64"/>
      <c r="ADZ19" s="64"/>
      <c r="AEA19" s="64"/>
      <c r="AEB19" s="64"/>
      <c r="AEC19" s="64"/>
      <c r="AED19" s="64"/>
      <c r="AEE19" s="64"/>
      <c r="AEF19" s="64"/>
      <c r="AEG19" s="64"/>
      <c r="AEH19" s="64"/>
      <c r="AEI19" s="64"/>
      <c r="AEJ19" s="64"/>
      <c r="AEK19" s="64"/>
      <c r="AEL19" s="64"/>
      <c r="AEM19" s="64"/>
      <c r="AEN19" s="64"/>
      <c r="AEO19" s="64"/>
      <c r="AEP19" s="64"/>
      <c r="AEQ19" s="64"/>
      <c r="AER19" s="64"/>
      <c r="AES19" s="64"/>
      <c r="AET19" s="64"/>
      <c r="AEU19" s="64"/>
      <c r="AEV19" s="64"/>
      <c r="AEW19" s="64"/>
      <c r="AEX19" s="64"/>
      <c r="AEY19" s="64"/>
      <c r="AEZ19" s="64"/>
      <c r="AFA19" s="64"/>
      <c r="AFB19" s="64"/>
      <c r="AFC19" s="64"/>
      <c r="AFD19" s="64"/>
      <c r="AFE19" s="64"/>
      <c r="AFF19" s="64"/>
      <c r="AFG19" s="64"/>
      <c r="AFH19" s="64"/>
      <c r="AFI19" s="64"/>
      <c r="AFJ19" s="64"/>
      <c r="AFK19" s="64"/>
      <c r="AFL19" s="64"/>
      <c r="AFM19" s="64"/>
      <c r="AFN19" s="64"/>
      <c r="AFO19" s="64"/>
      <c r="AFP19" s="64"/>
      <c r="AFQ19" s="64"/>
      <c r="AFR19" s="64"/>
      <c r="AFS19" s="64"/>
      <c r="AFT19" s="64"/>
      <c r="AFU19" s="64"/>
      <c r="AFV19" s="64"/>
      <c r="AFW19" s="64"/>
      <c r="AFX19" s="64"/>
      <c r="AFY19" s="64"/>
      <c r="AFZ19" s="64"/>
      <c r="AGA19" s="64"/>
      <c r="AGB19" s="64"/>
      <c r="AGC19" s="64"/>
      <c r="AGD19" s="64"/>
      <c r="AGE19" s="64"/>
      <c r="AGF19" s="64"/>
      <c r="AGG19" s="64"/>
      <c r="AGH19" s="64"/>
      <c r="AGI19" s="64"/>
      <c r="AGJ19" s="64"/>
      <c r="AGK19" s="64"/>
      <c r="AGL19" s="64"/>
      <c r="AGM19" s="64"/>
      <c r="AGN19" s="64"/>
      <c r="AGO19" s="64"/>
      <c r="AGP19" s="64"/>
      <c r="AGQ19" s="64"/>
      <c r="AGR19" s="64"/>
      <c r="AGS19" s="64"/>
      <c r="AGT19" s="64"/>
      <c r="AGU19" s="64"/>
      <c r="AGV19" s="64"/>
      <c r="AGW19" s="64"/>
      <c r="AGX19" s="64"/>
      <c r="AGY19" s="64"/>
      <c r="AGZ19" s="64"/>
      <c r="AHA19" s="64"/>
      <c r="AHB19" s="64"/>
      <c r="AHC19" s="64"/>
      <c r="AHD19" s="64"/>
      <c r="AHE19" s="64"/>
      <c r="AHF19" s="64"/>
      <c r="AHG19" s="64"/>
      <c r="AHH19" s="64"/>
      <c r="AHI19" s="64"/>
      <c r="AHJ19" s="64"/>
      <c r="AHK19" s="64"/>
      <c r="AHL19" s="64"/>
      <c r="AHM19" s="64"/>
      <c r="AHN19" s="64"/>
      <c r="AHO19" s="64"/>
      <c r="AHP19" s="64"/>
      <c r="AHQ19" s="64"/>
      <c r="AHR19" s="64"/>
      <c r="AHS19" s="64"/>
      <c r="AHT19" s="64"/>
      <c r="AHU19" s="64"/>
      <c r="AHV19" s="64"/>
      <c r="AHW19" s="64"/>
      <c r="AHX19" s="64"/>
      <c r="AHY19" s="64"/>
      <c r="AHZ19" s="64"/>
      <c r="AIA19" s="64"/>
      <c r="AIB19" s="64"/>
      <c r="AIC19" s="64"/>
      <c r="AID19" s="64"/>
      <c r="AIE19" s="64"/>
      <c r="AIF19" s="64"/>
      <c r="AIG19" s="64"/>
      <c r="AIH19" s="64"/>
      <c r="AII19" s="64"/>
      <c r="AIJ19" s="64"/>
      <c r="AIK19" s="64"/>
      <c r="AIL19" s="64"/>
      <c r="AIM19" s="64"/>
      <c r="AIN19" s="64"/>
      <c r="AIO19" s="64"/>
      <c r="AIP19" s="64"/>
      <c r="AIQ19" s="64"/>
      <c r="AIR19" s="64"/>
      <c r="AIS19" s="64"/>
      <c r="AIT19" s="64"/>
      <c r="AIU19" s="64"/>
      <c r="AIV19" s="64"/>
      <c r="AIW19" s="64"/>
      <c r="AIX19" s="64"/>
      <c r="AIY19" s="64"/>
      <c r="AIZ19" s="64"/>
      <c r="AJA19" s="64"/>
      <c r="AJB19" s="64"/>
      <c r="AJC19" s="64"/>
      <c r="AJD19" s="64"/>
      <c r="AJE19" s="64"/>
      <c r="AJF19" s="64"/>
      <c r="AJG19" s="64"/>
      <c r="AJH19" s="64"/>
      <c r="AJI19" s="64"/>
      <c r="AJJ19" s="64"/>
      <c r="AJK19" s="64"/>
      <c r="AJL19" s="64"/>
      <c r="AJM19" s="64"/>
      <c r="AJN19" s="64"/>
      <c r="AJO19" s="64"/>
      <c r="AJP19" s="64"/>
      <c r="AJQ19" s="64"/>
      <c r="AJR19" s="64"/>
      <c r="AJS19" s="64"/>
      <c r="AJT19" s="64"/>
      <c r="AJU19" s="64"/>
      <c r="AJV19" s="64"/>
      <c r="AJW19" s="64"/>
      <c r="AJX19" s="64"/>
      <c r="AJY19" s="64"/>
      <c r="AJZ19" s="64"/>
      <c r="AKA19" s="64"/>
      <c r="AKB19" s="64"/>
      <c r="AKC19" s="64"/>
      <c r="AKD19" s="64"/>
      <c r="AKE19" s="64"/>
      <c r="AKF19" s="64"/>
      <c r="AKG19" s="64"/>
      <c r="AKH19" s="64"/>
      <c r="AKI19" s="64"/>
      <c r="AKJ19" s="64"/>
      <c r="AKK19" s="64"/>
      <c r="AKL19" s="64"/>
      <c r="AKM19" s="64"/>
      <c r="AKN19" s="64"/>
      <c r="AKO19" s="64"/>
      <c r="AKP19" s="64"/>
      <c r="AKQ19" s="64"/>
      <c r="AKR19" s="64"/>
      <c r="AKS19" s="64"/>
      <c r="AKT19" s="64"/>
      <c r="AKU19" s="64"/>
      <c r="AKV19" s="64"/>
      <c r="AKW19" s="64"/>
      <c r="AKX19" s="64"/>
      <c r="AKY19" s="64"/>
      <c r="AKZ19" s="64"/>
      <c r="ALA19" s="64"/>
      <c r="ALB19" s="64"/>
      <c r="ALC19" s="64"/>
      <c r="ALD19" s="64"/>
      <c r="ALE19" s="64"/>
      <c r="ALF19" s="64"/>
      <c r="ALG19" s="64"/>
      <c r="ALH19" s="64"/>
      <c r="ALI19" s="64"/>
      <c r="ALJ19" s="64"/>
      <c r="ALK19" s="64"/>
      <c r="ALL19" s="64"/>
      <c r="ALM19" s="64"/>
      <c r="ALN19" s="64"/>
      <c r="ALO19" s="64"/>
      <c r="ALP19" s="64"/>
      <c r="ALQ19" s="64"/>
      <c r="ALR19" s="64"/>
      <c r="ALS19" s="64"/>
      <c r="ALT19" s="64"/>
      <c r="ALU19" s="64"/>
      <c r="ALV19" s="64"/>
      <c r="ALW19" s="64"/>
      <c r="ALX19" s="64"/>
      <c r="ALY19" s="64"/>
      <c r="ALZ19" s="64"/>
      <c r="AMA19" s="64"/>
      <c r="AMB19" s="64"/>
      <c r="AMC19" s="64"/>
      <c r="AMD19" s="64"/>
      <c r="AME19" s="64"/>
      <c r="AMF19" s="64"/>
      <c r="AMG19" s="64"/>
      <c r="AMH19" s="64"/>
      <c r="AMI19" s="64"/>
      <c r="AMJ19" s="64"/>
      <c r="AMK19" s="64"/>
      <c r="AML19" s="64"/>
      <c r="AMM19" s="64"/>
      <c r="AMN19" s="64"/>
    </row>
    <row r="20" spans="1:1029" s="65" customFormat="1" ht="25.5">
      <c r="A20" s="55">
        <v>8</v>
      </c>
      <c r="B20" s="55">
        <v>8</v>
      </c>
      <c r="C20" s="45" t="s">
        <v>19</v>
      </c>
      <c r="D20" s="45" t="s">
        <v>683</v>
      </c>
      <c r="E20" s="45" t="s">
        <v>682</v>
      </c>
      <c r="F20" s="46">
        <v>2</v>
      </c>
      <c r="G20" s="45" t="s">
        <v>322</v>
      </c>
      <c r="H20" s="77">
        <v>50.4</v>
      </c>
      <c r="I20" s="77">
        <v>33.200000000000003</v>
      </c>
      <c r="J20" s="77">
        <v>20</v>
      </c>
      <c r="K20" s="77">
        <v>0</v>
      </c>
      <c r="L20" s="77">
        <v>13.2</v>
      </c>
      <c r="M20" s="106"/>
      <c r="N20" s="45" t="s">
        <v>824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  <c r="IW20" s="64"/>
      <c r="IX20" s="64"/>
      <c r="IY20" s="64"/>
      <c r="IZ20" s="64"/>
      <c r="JA20" s="64"/>
      <c r="JB20" s="64"/>
      <c r="JC20" s="64"/>
      <c r="JD20" s="64"/>
      <c r="JE20" s="64"/>
      <c r="JF20" s="64"/>
      <c r="JG20" s="64"/>
      <c r="JH20" s="64"/>
      <c r="JI20" s="64"/>
      <c r="JJ20" s="64"/>
      <c r="JK20" s="64"/>
      <c r="JL20" s="64"/>
      <c r="JM20" s="64"/>
      <c r="JN20" s="64"/>
      <c r="JO20" s="64"/>
      <c r="JP20" s="64"/>
      <c r="JQ20" s="64"/>
      <c r="JR20" s="64"/>
      <c r="JS20" s="64"/>
      <c r="JT20" s="64"/>
      <c r="JU20" s="64"/>
      <c r="JV20" s="64"/>
      <c r="JW20" s="64"/>
      <c r="JX20" s="64"/>
      <c r="JY20" s="64"/>
      <c r="JZ20" s="64"/>
      <c r="KA20" s="64"/>
      <c r="KB20" s="64"/>
      <c r="KC20" s="64"/>
      <c r="KD20" s="64"/>
      <c r="KE20" s="64"/>
      <c r="KF20" s="64"/>
      <c r="KG20" s="64"/>
      <c r="KH20" s="64"/>
      <c r="KI20" s="64"/>
      <c r="KJ20" s="64"/>
      <c r="KK20" s="64"/>
      <c r="KL20" s="64"/>
      <c r="KM20" s="64"/>
      <c r="KN20" s="64"/>
      <c r="KO20" s="64"/>
      <c r="KP20" s="64"/>
      <c r="KQ20" s="64"/>
      <c r="KR20" s="64"/>
      <c r="KS20" s="64"/>
      <c r="KT20" s="64"/>
      <c r="KU20" s="64"/>
      <c r="KV20" s="64"/>
      <c r="KW20" s="64"/>
      <c r="KX20" s="64"/>
      <c r="KY20" s="64"/>
      <c r="KZ20" s="64"/>
      <c r="LA20" s="64"/>
      <c r="LB20" s="64"/>
      <c r="LC20" s="64"/>
      <c r="LD20" s="64"/>
      <c r="LE20" s="64"/>
      <c r="LF20" s="64"/>
      <c r="LG20" s="64"/>
      <c r="LH20" s="64"/>
      <c r="LI20" s="64"/>
      <c r="LJ20" s="64"/>
      <c r="LK20" s="64"/>
      <c r="LL20" s="64"/>
      <c r="LM20" s="64"/>
      <c r="LN20" s="64"/>
      <c r="LO20" s="64"/>
      <c r="LP20" s="64"/>
      <c r="LQ20" s="64"/>
      <c r="LR20" s="64"/>
      <c r="LS20" s="64"/>
      <c r="LT20" s="64"/>
      <c r="LU20" s="64"/>
      <c r="LV20" s="64"/>
      <c r="LW20" s="64"/>
      <c r="LX20" s="64"/>
      <c r="LY20" s="64"/>
      <c r="LZ20" s="64"/>
      <c r="MA20" s="64"/>
      <c r="MB20" s="64"/>
      <c r="MC20" s="64"/>
      <c r="MD20" s="64"/>
      <c r="ME20" s="64"/>
      <c r="MF20" s="64"/>
      <c r="MG20" s="64"/>
      <c r="MH20" s="64"/>
      <c r="MI20" s="64"/>
      <c r="MJ20" s="64"/>
      <c r="MK20" s="64"/>
      <c r="ML20" s="64"/>
      <c r="MM20" s="64"/>
      <c r="MN20" s="64"/>
      <c r="MO20" s="64"/>
      <c r="MP20" s="64"/>
      <c r="MQ20" s="64"/>
      <c r="MR20" s="64"/>
      <c r="MS20" s="64"/>
      <c r="MT20" s="64"/>
      <c r="MU20" s="64"/>
      <c r="MV20" s="64"/>
      <c r="MW20" s="64"/>
      <c r="MX20" s="64"/>
      <c r="MY20" s="64"/>
      <c r="MZ20" s="64"/>
      <c r="NA20" s="64"/>
      <c r="NB20" s="64"/>
      <c r="NC20" s="64"/>
      <c r="ND20" s="64"/>
      <c r="NE20" s="64"/>
      <c r="NF20" s="64"/>
      <c r="NG20" s="64"/>
      <c r="NH20" s="64"/>
      <c r="NI20" s="64"/>
      <c r="NJ20" s="64"/>
      <c r="NK20" s="64"/>
      <c r="NL20" s="64"/>
      <c r="NM20" s="64"/>
      <c r="NN20" s="64"/>
      <c r="NO20" s="64"/>
      <c r="NP20" s="64"/>
      <c r="NQ20" s="64"/>
      <c r="NR20" s="64"/>
      <c r="NS20" s="64"/>
      <c r="NT20" s="64"/>
      <c r="NU20" s="64"/>
      <c r="NV20" s="64"/>
      <c r="NW20" s="64"/>
      <c r="NX20" s="64"/>
      <c r="NY20" s="64"/>
      <c r="NZ20" s="64"/>
      <c r="OA20" s="64"/>
      <c r="OB20" s="64"/>
      <c r="OC20" s="64"/>
      <c r="OD20" s="64"/>
      <c r="OE20" s="64"/>
      <c r="OF20" s="64"/>
      <c r="OG20" s="64"/>
      <c r="OH20" s="64"/>
      <c r="OI20" s="64"/>
      <c r="OJ20" s="64"/>
      <c r="OK20" s="64"/>
      <c r="OL20" s="64"/>
      <c r="OM20" s="64"/>
      <c r="ON20" s="64"/>
      <c r="OO20" s="64"/>
      <c r="OP20" s="64"/>
      <c r="OQ20" s="64"/>
      <c r="OR20" s="64"/>
      <c r="OS20" s="64"/>
      <c r="OT20" s="64"/>
      <c r="OU20" s="64"/>
      <c r="OV20" s="64"/>
      <c r="OW20" s="64"/>
      <c r="OX20" s="64"/>
      <c r="OY20" s="64"/>
      <c r="OZ20" s="64"/>
      <c r="PA20" s="64"/>
      <c r="PB20" s="64"/>
      <c r="PC20" s="64"/>
      <c r="PD20" s="64"/>
      <c r="PE20" s="64"/>
      <c r="PF20" s="64"/>
      <c r="PG20" s="64"/>
      <c r="PH20" s="64"/>
      <c r="PI20" s="64"/>
      <c r="PJ20" s="64"/>
      <c r="PK20" s="64"/>
      <c r="PL20" s="64"/>
      <c r="PM20" s="64"/>
      <c r="PN20" s="64"/>
      <c r="PO20" s="64"/>
      <c r="PP20" s="64"/>
      <c r="PQ20" s="64"/>
      <c r="PR20" s="64"/>
      <c r="PS20" s="64"/>
      <c r="PT20" s="64"/>
      <c r="PU20" s="64"/>
      <c r="PV20" s="64"/>
      <c r="PW20" s="64"/>
      <c r="PX20" s="64"/>
      <c r="PY20" s="64"/>
      <c r="PZ20" s="64"/>
      <c r="QA20" s="64"/>
      <c r="QB20" s="64"/>
      <c r="QC20" s="64"/>
      <c r="QD20" s="64"/>
      <c r="QE20" s="64"/>
      <c r="QF20" s="64"/>
      <c r="QG20" s="64"/>
      <c r="QH20" s="64"/>
      <c r="QI20" s="64"/>
      <c r="QJ20" s="64"/>
      <c r="QK20" s="64"/>
      <c r="QL20" s="64"/>
      <c r="QM20" s="64"/>
      <c r="QN20" s="64"/>
      <c r="QO20" s="64"/>
      <c r="QP20" s="64"/>
      <c r="QQ20" s="64"/>
      <c r="QR20" s="64"/>
      <c r="QS20" s="64"/>
      <c r="QT20" s="64"/>
      <c r="QU20" s="64"/>
      <c r="QV20" s="64"/>
      <c r="QW20" s="64"/>
      <c r="QX20" s="64"/>
      <c r="QY20" s="64"/>
      <c r="QZ20" s="64"/>
      <c r="RA20" s="64"/>
      <c r="RB20" s="64"/>
      <c r="RC20" s="64"/>
      <c r="RD20" s="64"/>
      <c r="RE20" s="64"/>
      <c r="RF20" s="64"/>
      <c r="RG20" s="64"/>
      <c r="RH20" s="64"/>
      <c r="RI20" s="64"/>
      <c r="RJ20" s="64"/>
      <c r="RK20" s="64"/>
      <c r="RL20" s="64"/>
      <c r="RM20" s="64"/>
      <c r="RN20" s="64"/>
      <c r="RO20" s="64"/>
      <c r="RP20" s="64"/>
      <c r="RQ20" s="64"/>
      <c r="RR20" s="64"/>
      <c r="RS20" s="64"/>
      <c r="RT20" s="64"/>
      <c r="RU20" s="64"/>
      <c r="RV20" s="64"/>
      <c r="RW20" s="64"/>
      <c r="RX20" s="64"/>
      <c r="RY20" s="64"/>
      <c r="RZ20" s="64"/>
      <c r="SA20" s="64"/>
      <c r="SB20" s="64"/>
      <c r="SC20" s="64"/>
      <c r="SD20" s="64"/>
      <c r="SE20" s="64"/>
      <c r="SF20" s="64"/>
      <c r="SG20" s="64"/>
      <c r="SH20" s="64"/>
      <c r="SI20" s="64"/>
      <c r="SJ20" s="64"/>
      <c r="SK20" s="64"/>
      <c r="SL20" s="64"/>
      <c r="SM20" s="64"/>
      <c r="SN20" s="64"/>
      <c r="SO20" s="64"/>
      <c r="SP20" s="64"/>
      <c r="SQ20" s="64"/>
      <c r="SR20" s="64"/>
      <c r="SS20" s="64"/>
      <c r="ST20" s="64"/>
      <c r="SU20" s="64"/>
      <c r="SV20" s="64"/>
      <c r="SW20" s="64"/>
      <c r="SX20" s="64"/>
      <c r="SY20" s="64"/>
      <c r="SZ20" s="64"/>
      <c r="TA20" s="64"/>
      <c r="TB20" s="64"/>
      <c r="TC20" s="64"/>
      <c r="TD20" s="64"/>
      <c r="TE20" s="64"/>
      <c r="TF20" s="64"/>
      <c r="TG20" s="64"/>
      <c r="TH20" s="64"/>
      <c r="TI20" s="64"/>
      <c r="TJ20" s="64"/>
      <c r="TK20" s="64"/>
      <c r="TL20" s="64"/>
      <c r="TM20" s="64"/>
      <c r="TN20" s="64"/>
      <c r="TO20" s="64"/>
      <c r="TP20" s="64"/>
      <c r="TQ20" s="64"/>
      <c r="TR20" s="64"/>
      <c r="TS20" s="64"/>
      <c r="TT20" s="64"/>
      <c r="TU20" s="64"/>
      <c r="TV20" s="64"/>
      <c r="TW20" s="64"/>
      <c r="TX20" s="64"/>
      <c r="TY20" s="64"/>
      <c r="TZ20" s="64"/>
      <c r="UA20" s="64"/>
      <c r="UB20" s="64"/>
      <c r="UC20" s="64"/>
      <c r="UD20" s="64"/>
      <c r="UE20" s="64"/>
      <c r="UF20" s="64"/>
      <c r="UG20" s="64"/>
      <c r="UH20" s="64"/>
      <c r="UI20" s="64"/>
      <c r="UJ20" s="64"/>
      <c r="UK20" s="64"/>
      <c r="UL20" s="64"/>
      <c r="UM20" s="64"/>
      <c r="UN20" s="64"/>
      <c r="UO20" s="64"/>
      <c r="UP20" s="64"/>
      <c r="UQ20" s="64"/>
      <c r="UR20" s="64"/>
      <c r="US20" s="64"/>
      <c r="UT20" s="64"/>
      <c r="UU20" s="64"/>
      <c r="UV20" s="64"/>
      <c r="UW20" s="64"/>
      <c r="UX20" s="64"/>
      <c r="UY20" s="64"/>
      <c r="UZ20" s="64"/>
      <c r="VA20" s="64"/>
      <c r="VB20" s="64"/>
      <c r="VC20" s="64"/>
      <c r="VD20" s="64"/>
      <c r="VE20" s="64"/>
      <c r="VF20" s="64"/>
      <c r="VG20" s="64"/>
      <c r="VH20" s="64"/>
      <c r="VI20" s="64"/>
      <c r="VJ20" s="64"/>
      <c r="VK20" s="64"/>
      <c r="VL20" s="64"/>
      <c r="VM20" s="64"/>
      <c r="VN20" s="64"/>
      <c r="VO20" s="64"/>
      <c r="VP20" s="64"/>
      <c r="VQ20" s="64"/>
      <c r="VR20" s="64"/>
      <c r="VS20" s="64"/>
      <c r="VT20" s="64"/>
      <c r="VU20" s="64"/>
      <c r="VV20" s="64"/>
      <c r="VW20" s="64"/>
      <c r="VX20" s="64"/>
      <c r="VY20" s="64"/>
      <c r="VZ20" s="64"/>
      <c r="WA20" s="64"/>
      <c r="WB20" s="64"/>
      <c r="WC20" s="64"/>
      <c r="WD20" s="64"/>
      <c r="WE20" s="64"/>
      <c r="WF20" s="64"/>
      <c r="WG20" s="64"/>
      <c r="WH20" s="64"/>
      <c r="WI20" s="64"/>
      <c r="WJ20" s="64"/>
      <c r="WK20" s="64"/>
      <c r="WL20" s="64"/>
      <c r="WM20" s="64"/>
      <c r="WN20" s="64"/>
      <c r="WO20" s="64"/>
      <c r="WP20" s="64"/>
      <c r="WQ20" s="64"/>
      <c r="WR20" s="64"/>
      <c r="WS20" s="64"/>
      <c r="WT20" s="64"/>
      <c r="WU20" s="64"/>
      <c r="WV20" s="64"/>
      <c r="WW20" s="64"/>
      <c r="WX20" s="64"/>
      <c r="WY20" s="64"/>
      <c r="WZ20" s="64"/>
      <c r="XA20" s="64"/>
      <c r="XB20" s="64"/>
      <c r="XC20" s="64"/>
      <c r="XD20" s="64"/>
      <c r="XE20" s="64"/>
      <c r="XF20" s="64"/>
      <c r="XG20" s="64"/>
      <c r="XH20" s="64"/>
      <c r="XI20" s="64"/>
      <c r="XJ20" s="64"/>
      <c r="XK20" s="64"/>
      <c r="XL20" s="64"/>
      <c r="XM20" s="64"/>
      <c r="XN20" s="64"/>
      <c r="XO20" s="64"/>
      <c r="XP20" s="64"/>
      <c r="XQ20" s="64"/>
      <c r="XR20" s="64"/>
      <c r="XS20" s="64"/>
      <c r="XT20" s="64"/>
      <c r="XU20" s="64"/>
      <c r="XV20" s="64"/>
      <c r="XW20" s="64"/>
      <c r="XX20" s="64"/>
      <c r="XY20" s="64"/>
      <c r="XZ20" s="64"/>
      <c r="YA20" s="64"/>
      <c r="YB20" s="64"/>
      <c r="YC20" s="64"/>
      <c r="YD20" s="64"/>
      <c r="YE20" s="64"/>
      <c r="YF20" s="64"/>
      <c r="YG20" s="64"/>
      <c r="YH20" s="64"/>
      <c r="YI20" s="64"/>
      <c r="YJ20" s="64"/>
      <c r="YK20" s="64"/>
      <c r="YL20" s="64"/>
      <c r="YM20" s="64"/>
      <c r="YN20" s="64"/>
      <c r="YO20" s="64"/>
      <c r="YP20" s="64"/>
      <c r="YQ20" s="64"/>
      <c r="YR20" s="64"/>
      <c r="YS20" s="64"/>
      <c r="YT20" s="64"/>
      <c r="YU20" s="64"/>
      <c r="YV20" s="64"/>
      <c r="YW20" s="64"/>
      <c r="YX20" s="64"/>
      <c r="YY20" s="64"/>
      <c r="YZ20" s="64"/>
      <c r="ZA20" s="64"/>
      <c r="ZB20" s="64"/>
      <c r="ZC20" s="64"/>
      <c r="ZD20" s="64"/>
      <c r="ZE20" s="64"/>
      <c r="ZF20" s="64"/>
      <c r="ZG20" s="64"/>
      <c r="ZH20" s="64"/>
      <c r="ZI20" s="64"/>
      <c r="ZJ20" s="64"/>
      <c r="ZK20" s="64"/>
      <c r="ZL20" s="64"/>
      <c r="ZM20" s="64"/>
      <c r="ZN20" s="64"/>
      <c r="ZO20" s="64"/>
      <c r="ZP20" s="64"/>
      <c r="ZQ20" s="64"/>
      <c r="ZR20" s="64"/>
      <c r="ZS20" s="64"/>
      <c r="ZT20" s="64"/>
      <c r="ZU20" s="64"/>
      <c r="ZV20" s="64"/>
      <c r="ZW20" s="64"/>
      <c r="ZX20" s="64"/>
      <c r="ZY20" s="64"/>
      <c r="ZZ20" s="64"/>
      <c r="AAA20" s="64"/>
      <c r="AAB20" s="64"/>
      <c r="AAC20" s="64"/>
      <c r="AAD20" s="64"/>
      <c r="AAE20" s="64"/>
      <c r="AAF20" s="64"/>
      <c r="AAG20" s="64"/>
      <c r="AAH20" s="64"/>
      <c r="AAI20" s="64"/>
      <c r="AAJ20" s="64"/>
      <c r="AAK20" s="64"/>
      <c r="AAL20" s="64"/>
      <c r="AAM20" s="64"/>
      <c r="AAN20" s="64"/>
      <c r="AAO20" s="64"/>
      <c r="AAP20" s="64"/>
      <c r="AAQ20" s="64"/>
      <c r="AAR20" s="64"/>
      <c r="AAS20" s="64"/>
      <c r="AAT20" s="64"/>
      <c r="AAU20" s="64"/>
      <c r="AAV20" s="64"/>
      <c r="AAW20" s="64"/>
      <c r="AAX20" s="64"/>
      <c r="AAY20" s="64"/>
      <c r="AAZ20" s="64"/>
      <c r="ABA20" s="64"/>
      <c r="ABB20" s="64"/>
      <c r="ABC20" s="64"/>
      <c r="ABD20" s="64"/>
      <c r="ABE20" s="64"/>
      <c r="ABF20" s="64"/>
      <c r="ABG20" s="64"/>
      <c r="ABH20" s="64"/>
      <c r="ABI20" s="64"/>
      <c r="ABJ20" s="64"/>
      <c r="ABK20" s="64"/>
      <c r="ABL20" s="64"/>
      <c r="ABM20" s="64"/>
      <c r="ABN20" s="64"/>
      <c r="ABO20" s="64"/>
      <c r="ABP20" s="64"/>
      <c r="ABQ20" s="64"/>
      <c r="ABR20" s="64"/>
      <c r="ABS20" s="64"/>
      <c r="ABT20" s="64"/>
      <c r="ABU20" s="64"/>
      <c r="ABV20" s="64"/>
      <c r="ABW20" s="64"/>
      <c r="ABX20" s="64"/>
      <c r="ABY20" s="64"/>
      <c r="ABZ20" s="64"/>
      <c r="ACA20" s="64"/>
      <c r="ACB20" s="64"/>
      <c r="ACC20" s="64"/>
      <c r="ACD20" s="64"/>
      <c r="ACE20" s="64"/>
      <c r="ACF20" s="64"/>
      <c r="ACG20" s="64"/>
      <c r="ACH20" s="64"/>
      <c r="ACI20" s="64"/>
      <c r="ACJ20" s="64"/>
      <c r="ACK20" s="64"/>
      <c r="ACL20" s="64"/>
      <c r="ACM20" s="64"/>
      <c r="ACN20" s="64"/>
      <c r="ACO20" s="64"/>
      <c r="ACP20" s="64"/>
      <c r="ACQ20" s="64"/>
      <c r="ACR20" s="64"/>
      <c r="ACS20" s="64"/>
      <c r="ACT20" s="64"/>
      <c r="ACU20" s="64"/>
      <c r="ACV20" s="64"/>
      <c r="ACW20" s="64"/>
      <c r="ACX20" s="64"/>
      <c r="ACY20" s="64"/>
      <c r="ACZ20" s="64"/>
      <c r="ADA20" s="64"/>
      <c r="ADB20" s="64"/>
      <c r="ADC20" s="64"/>
      <c r="ADD20" s="64"/>
      <c r="ADE20" s="64"/>
      <c r="ADF20" s="64"/>
      <c r="ADG20" s="64"/>
      <c r="ADH20" s="64"/>
      <c r="ADI20" s="64"/>
      <c r="ADJ20" s="64"/>
      <c r="ADK20" s="64"/>
      <c r="ADL20" s="64"/>
      <c r="ADM20" s="64"/>
      <c r="ADN20" s="64"/>
      <c r="ADO20" s="64"/>
      <c r="ADP20" s="64"/>
      <c r="ADQ20" s="64"/>
      <c r="ADR20" s="64"/>
      <c r="ADS20" s="64"/>
      <c r="ADT20" s="64"/>
      <c r="ADU20" s="64"/>
      <c r="ADV20" s="64"/>
      <c r="ADW20" s="64"/>
      <c r="ADX20" s="64"/>
      <c r="ADY20" s="64"/>
      <c r="ADZ20" s="64"/>
      <c r="AEA20" s="64"/>
      <c r="AEB20" s="64"/>
      <c r="AEC20" s="64"/>
      <c r="AED20" s="64"/>
      <c r="AEE20" s="64"/>
      <c r="AEF20" s="64"/>
      <c r="AEG20" s="64"/>
      <c r="AEH20" s="64"/>
      <c r="AEI20" s="64"/>
      <c r="AEJ20" s="64"/>
      <c r="AEK20" s="64"/>
      <c r="AEL20" s="64"/>
      <c r="AEM20" s="64"/>
      <c r="AEN20" s="64"/>
      <c r="AEO20" s="64"/>
      <c r="AEP20" s="64"/>
      <c r="AEQ20" s="64"/>
      <c r="AER20" s="64"/>
      <c r="AES20" s="64"/>
      <c r="AET20" s="64"/>
      <c r="AEU20" s="64"/>
      <c r="AEV20" s="64"/>
      <c r="AEW20" s="64"/>
      <c r="AEX20" s="64"/>
      <c r="AEY20" s="64"/>
      <c r="AEZ20" s="64"/>
      <c r="AFA20" s="64"/>
      <c r="AFB20" s="64"/>
      <c r="AFC20" s="64"/>
      <c r="AFD20" s="64"/>
      <c r="AFE20" s="64"/>
      <c r="AFF20" s="64"/>
      <c r="AFG20" s="64"/>
      <c r="AFH20" s="64"/>
      <c r="AFI20" s="64"/>
      <c r="AFJ20" s="64"/>
      <c r="AFK20" s="64"/>
      <c r="AFL20" s="64"/>
      <c r="AFM20" s="64"/>
      <c r="AFN20" s="64"/>
      <c r="AFO20" s="64"/>
      <c r="AFP20" s="64"/>
      <c r="AFQ20" s="64"/>
      <c r="AFR20" s="64"/>
      <c r="AFS20" s="64"/>
      <c r="AFT20" s="64"/>
      <c r="AFU20" s="64"/>
      <c r="AFV20" s="64"/>
      <c r="AFW20" s="64"/>
      <c r="AFX20" s="64"/>
      <c r="AFY20" s="64"/>
      <c r="AFZ20" s="64"/>
      <c r="AGA20" s="64"/>
      <c r="AGB20" s="64"/>
      <c r="AGC20" s="64"/>
      <c r="AGD20" s="64"/>
      <c r="AGE20" s="64"/>
      <c r="AGF20" s="64"/>
      <c r="AGG20" s="64"/>
      <c r="AGH20" s="64"/>
      <c r="AGI20" s="64"/>
      <c r="AGJ20" s="64"/>
      <c r="AGK20" s="64"/>
      <c r="AGL20" s="64"/>
      <c r="AGM20" s="64"/>
      <c r="AGN20" s="64"/>
      <c r="AGO20" s="64"/>
      <c r="AGP20" s="64"/>
      <c r="AGQ20" s="64"/>
      <c r="AGR20" s="64"/>
      <c r="AGS20" s="64"/>
      <c r="AGT20" s="64"/>
      <c r="AGU20" s="64"/>
      <c r="AGV20" s="64"/>
      <c r="AGW20" s="64"/>
      <c r="AGX20" s="64"/>
      <c r="AGY20" s="64"/>
      <c r="AGZ20" s="64"/>
      <c r="AHA20" s="64"/>
      <c r="AHB20" s="64"/>
      <c r="AHC20" s="64"/>
      <c r="AHD20" s="64"/>
      <c r="AHE20" s="64"/>
      <c r="AHF20" s="64"/>
      <c r="AHG20" s="64"/>
      <c r="AHH20" s="64"/>
      <c r="AHI20" s="64"/>
      <c r="AHJ20" s="64"/>
      <c r="AHK20" s="64"/>
      <c r="AHL20" s="64"/>
      <c r="AHM20" s="64"/>
      <c r="AHN20" s="64"/>
      <c r="AHO20" s="64"/>
      <c r="AHP20" s="64"/>
      <c r="AHQ20" s="64"/>
      <c r="AHR20" s="64"/>
      <c r="AHS20" s="64"/>
      <c r="AHT20" s="64"/>
      <c r="AHU20" s="64"/>
      <c r="AHV20" s="64"/>
      <c r="AHW20" s="64"/>
      <c r="AHX20" s="64"/>
      <c r="AHY20" s="64"/>
      <c r="AHZ20" s="64"/>
      <c r="AIA20" s="64"/>
      <c r="AIB20" s="64"/>
      <c r="AIC20" s="64"/>
      <c r="AID20" s="64"/>
      <c r="AIE20" s="64"/>
      <c r="AIF20" s="64"/>
      <c r="AIG20" s="64"/>
      <c r="AIH20" s="64"/>
      <c r="AII20" s="64"/>
      <c r="AIJ20" s="64"/>
      <c r="AIK20" s="64"/>
      <c r="AIL20" s="64"/>
      <c r="AIM20" s="64"/>
      <c r="AIN20" s="64"/>
      <c r="AIO20" s="64"/>
      <c r="AIP20" s="64"/>
      <c r="AIQ20" s="64"/>
      <c r="AIR20" s="64"/>
      <c r="AIS20" s="64"/>
      <c r="AIT20" s="64"/>
      <c r="AIU20" s="64"/>
      <c r="AIV20" s="64"/>
      <c r="AIW20" s="64"/>
      <c r="AIX20" s="64"/>
      <c r="AIY20" s="64"/>
      <c r="AIZ20" s="64"/>
      <c r="AJA20" s="64"/>
      <c r="AJB20" s="64"/>
      <c r="AJC20" s="64"/>
      <c r="AJD20" s="64"/>
      <c r="AJE20" s="64"/>
      <c r="AJF20" s="64"/>
      <c r="AJG20" s="64"/>
      <c r="AJH20" s="64"/>
      <c r="AJI20" s="64"/>
      <c r="AJJ20" s="64"/>
      <c r="AJK20" s="64"/>
      <c r="AJL20" s="64"/>
      <c r="AJM20" s="64"/>
      <c r="AJN20" s="64"/>
      <c r="AJO20" s="64"/>
      <c r="AJP20" s="64"/>
      <c r="AJQ20" s="64"/>
      <c r="AJR20" s="64"/>
      <c r="AJS20" s="64"/>
      <c r="AJT20" s="64"/>
      <c r="AJU20" s="64"/>
      <c r="AJV20" s="64"/>
      <c r="AJW20" s="64"/>
      <c r="AJX20" s="64"/>
      <c r="AJY20" s="64"/>
      <c r="AJZ20" s="64"/>
      <c r="AKA20" s="64"/>
      <c r="AKB20" s="64"/>
      <c r="AKC20" s="64"/>
      <c r="AKD20" s="64"/>
      <c r="AKE20" s="64"/>
      <c r="AKF20" s="64"/>
      <c r="AKG20" s="64"/>
      <c r="AKH20" s="64"/>
      <c r="AKI20" s="64"/>
      <c r="AKJ20" s="64"/>
      <c r="AKK20" s="64"/>
      <c r="AKL20" s="64"/>
      <c r="AKM20" s="64"/>
      <c r="AKN20" s="64"/>
      <c r="AKO20" s="64"/>
      <c r="AKP20" s="64"/>
      <c r="AKQ20" s="64"/>
      <c r="AKR20" s="64"/>
      <c r="AKS20" s="64"/>
      <c r="AKT20" s="64"/>
      <c r="AKU20" s="64"/>
      <c r="AKV20" s="64"/>
      <c r="AKW20" s="64"/>
      <c r="AKX20" s="64"/>
      <c r="AKY20" s="64"/>
      <c r="AKZ20" s="64"/>
      <c r="ALA20" s="64"/>
      <c r="ALB20" s="64"/>
      <c r="ALC20" s="64"/>
      <c r="ALD20" s="64"/>
      <c r="ALE20" s="64"/>
      <c r="ALF20" s="64"/>
      <c r="ALG20" s="64"/>
      <c r="ALH20" s="64"/>
      <c r="ALI20" s="64"/>
      <c r="ALJ20" s="64"/>
      <c r="ALK20" s="64"/>
      <c r="ALL20" s="64"/>
      <c r="ALM20" s="64"/>
      <c r="ALN20" s="64"/>
      <c r="ALO20" s="64"/>
      <c r="ALP20" s="64"/>
      <c r="ALQ20" s="64"/>
      <c r="ALR20" s="64"/>
      <c r="ALS20" s="64"/>
      <c r="ALT20" s="64"/>
      <c r="ALU20" s="64"/>
      <c r="ALV20" s="64"/>
      <c r="ALW20" s="64"/>
      <c r="ALX20" s="64"/>
      <c r="ALY20" s="64"/>
      <c r="ALZ20" s="64"/>
      <c r="AMA20" s="64"/>
      <c r="AMB20" s="64"/>
      <c r="AMC20" s="64"/>
      <c r="AMD20" s="64"/>
      <c r="AME20" s="64"/>
      <c r="AMF20" s="64"/>
      <c r="AMG20" s="64"/>
      <c r="AMH20" s="64"/>
      <c r="AMI20" s="64"/>
      <c r="AMJ20" s="64"/>
      <c r="AMK20" s="64"/>
      <c r="AML20" s="64"/>
      <c r="AMM20" s="64"/>
      <c r="AMN20" s="64"/>
    </row>
    <row r="21" spans="1:1029" s="65" customFormat="1" ht="25.5">
      <c r="A21" s="55">
        <v>9</v>
      </c>
      <c r="B21" s="55">
        <v>9</v>
      </c>
      <c r="C21" s="45" t="s">
        <v>21</v>
      </c>
      <c r="D21" s="45" t="s">
        <v>22</v>
      </c>
      <c r="E21" s="45" t="s">
        <v>682</v>
      </c>
      <c r="F21" s="46">
        <v>6</v>
      </c>
      <c r="G21" s="45" t="s">
        <v>684</v>
      </c>
      <c r="H21" s="77">
        <v>213.21</v>
      </c>
      <c r="I21" s="77">
        <v>90.33</v>
      </c>
      <c r="J21" s="77">
        <v>72.2</v>
      </c>
      <c r="K21" s="77">
        <v>0</v>
      </c>
      <c r="L21" s="77">
        <v>18.100000000000001</v>
      </c>
      <c r="M21" s="106"/>
      <c r="N21" s="45" t="s">
        <v>825</v>
      </c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  <c r="IR21" s="64"/>
      <c r="IS21" s="64"/>
      <c r="IT21" s="64"/>
      <c r="IU21" s="64"/>
      <c r="IV21" s="64"/>
      <c r="IW21" s="64"/>
      <c r="IX21" s="64"/>
      <c r="IY21" s="64"/>
      <c r="IZ21" s="64"/>
      <c r="JA21" s="64"/>
      <c r="JB21" s="64"/>
      <c r="JC21" s="64"/>
      <c r="JD21" s="64"/>
      <c r="JE21" s="64"/>
      <c r="JF21" s="64"/>
      <c r="JG21" s="64"/>
      <c r="JH21" s="64"/>
      <c r="JI21" s="64"/>
      <c r="JJ21" s="64"/>
      <c r="JK21" s="64"/>
      <c r="JL21" s="64"/>
      <c r="JM21" s="64"/>
      <c r="JN21" s="64"/>
      <c r="JO21" s="64"/>
      <c r="JP21" s="64"/>
      <c r="JQ21" s="64"/>
      <c r="JR21" s="64"/>
      <c r="JS21" s="64"/>
      <c r="JT21" s="64"/>
      <c r="JU21" s="64"/>
      <c r="JV21" s="64"/>
      <c r="JW21" s="64"/>
      <c r="JX21" s="64"/>
      <c r="JY21" s="64"/>
      <c r="JZ21" s="64"/>
      <c r="KA21" s="64"/>
      <c r="KB21" s="64"/>
      <c r="KC21" s="64"/>
      <c r="KD21" s="64"/>
      <c r="KE21" s="64"/>
      <c r="KF21" s="64"/>
      <c r="KG21" s="64"/>
      <c r="KH21" s="64"/>
      <c r="KI21" s="64"/>
      <c r="KJ21" s="64"/>
      <c r="KK21" s="64"/>
      <c r="KL21" s="64"/>
      <c r="KM21" s="64"/>
      <c r="KN21" s="64"/>
      <c r="KO21" s="64"/>
      <c r="KP21" s="64"/>
      <c r="KQ21" s="64"/>
      <c r="KR21" s="64"/>
      <c r="KS21" s="64"/>
      <c r="KT21" s="64"/>
      <c r="KU21" s="64"/>
      <c r="KV21" s="64"/>
      <c r="KW21" s="64"/>
      <c r="KX21" s="64"/>
      <c r="KY21" s="64"/>
      <c r="KZ21" s="64"/>
      <c r="LA21" s="64"/>
      <c r="LB21" s="64"/>
      <c r="LC21" s="64"/>
      <c r="LD21" s="64"/>
      <c r="LE21" s="64"/>
      <c r="LF21" s="64"/>
      <c r="LG21" s="64"/>
      <c r="LH21" s="64"/>
      <c r="LI21" s="64"/>
      <c r="LJ21" s="64"/>
      <c r="LK21" s="64"/>
      <c r="LL21" s="64"/>
      <c r="LM21" s="64"/>
      <c r="LN21" s="64"/>
      <c r="LO21" s="64"/>
      <c r="LP21" s="64"/>
      <c r="LQ21" s="64"/>
      <c r="LR21" s="64"/>
      <c r="LS21" s="64"/>
      <c r="LT21" s="64"/>
      <c r="LU21" s="64"/>
      <c r="LV21" s="64"/>
      <c r="LW21" s="64"/>
      <c r="LX21" s="64"/>
      <c r="LY21" s="64"/>
      <c r="LZ21" s="64"/>
      <c r="MA21" s="64"/>
      <c r="MB21" s="64"/>
      <c r="MC21" s="64"/>
      <c r="MD21" s="64"/>
      <c r="ME21" s="64"/>
      <c r="MF21" s="64"/>
      <c r="MG21" s="64"/>
      <c r="MH21" s="64"/>
      <c r="MI21" s="64"/>
      <c r="MJ21" s="64"/>
      <c r="MK21" s="64"/>
      <c r="ML21" s="64"/>
      <c r="MM21" s="64"/>
      <c r="MN21" s="64"/>
      <c r="MO21" s="64"/>
      <c r="MP21" s="64"/>
      <c r="MQ21" s="64"/>
      <c r="MR21" s="64"/>
      <c r="MS21" s="64"/>
      <c r="MT21" s="64"/>
      <c r="MU21" s="64"/>
      <c r="MV21" s="64"/>
      <c r="MW21" s="64"/>
      <c r="MX21" s="64"/>
      <c r="MY21" s="64"/>
      <c r="MZ21" s="64"/>
      <c r="NA21" s="64"/>
      <c r="NB21" s="64"/>
      <c r="NC21" s="64"/>
      <c r="ND21" s="64"/>
      <c r="NE21" s="64"/>
      <c r="NF21" s="64"/>
      <c r="NG21" s="64"/>
      <c r="NH21" s="64"/>
      <c r="NI21" s="64"/>
      <c r="NJ21" s="64"/>
      <c r="NK21" s="64"/>
      <c r="NL21" s="64"/>
      <c r="NM21" s="64"/>
      <c r="NN21" s="64"/>
      <c r="NO21" s="64"/>
      <c r="NP21" s="64"/>
      <c r="NQ21" s="64"/>
      <c r="NR21" s="64"/>
      <c r="NS21" s="64"/>
      <c r="NT21" s="64"/>
      <c r="NU21" s="64"/>
      <c r="NV21" s="64"/>
      <c r="NW21" s="64"/>
      <c r="NX21" s="64"/>
      <c r="NY21" s="64"/>
      <c r="NZ21" s="64"/>
      <c r="OA21" s="64"/>
      <c r="OB21" s="64"/>
      <c r="OC21" s="64"/>
      <c r="OD21" s="64"/>
      <c r="OE21" s="64"/>
      <c r="OF21" s="64"/>
      <c r="OG21" s="64"/>
      <c r="OH21" s="64"/>
      <c r="OI21" s="64"/>
      <c r="OJ21" s="64"/>
      <c r="OK21" s="64"/>
      <c r="OL21" s="64"/>
      <c r="OM21" s="64"/>
      <c r="ON21" s="64"/>
      <c r="OO21" s="64"/>
      <c r="OP21" s="64"/>
      <c r="OQ21" s="64"/>
      <c r="OR21" s="64"/>
      <c r="OS21" s="64"/>
      <c r="OT21" s="64"/>
      <c r="OU21" s="64"/>
      <c r="OV21" s="64"/>
      <c r="OW21" s="64"/>
      <c r="OX21" s="64"/>
      <c r="OY21" s="64"/>
      <c r="OZ21" s="64"/>
      <c r="PA21" s="64"/>
      <c r="PB21" s="64"/>
      <c r="PC21" s="64"/>
      <c r="PD21" s="64"/>
      <c r="PE21" s="64"/>
      <c r="PF21" s="64"/>
      <c r="PG21" s="64"/>
      <c r="PH21" s="64"/>
      <c r="PI21" s="64"/>
      <c r="PJ21" s="64"/>
      <c r="PK21" s="64"/>
      <c r="PL21" s="64"/>
      <c r="PM21" s="64"/>
      <c r="PN21" s="64"/>
      <c r="PO21" s="64"/>
      <c r="PP21" s="64"/>
      <c r="PQ21" s="64"/>
      <c r="PR21" s="64"/>
      <c r="PS21" s="64"/>
      <c r="PT21" s="64"/>
      <c r="PU21" s="64"/>
      <c r="PV21" s="64"/>
      <c r="PW21" s="64"/>
      <c r="PX21" s="64"/>
      <c r="PY21" s="64"/>
      <c r="PZ21" s="64"/>
      <c r="QA21" s="64"/>
      <c r="QB21" s="64"/>
      <c r="QC21" s="64"/>
      <c r="QD21" s="64"/>
      <c r="QE21" s="64"/>
      <c r="QF21" s="64"/>
      <c r="QG21" s="64"/>
      <c r="QH21" s="64"/>
      <c r="QI21" s="64"/>
      <c r="QJ21" s="64"/>
      <c r="QK21" s="64"/>
      <c r="QL21" s="64"/>
      <c r="QM21" s="64"/>
      <c r="QN21" s="64"/>
      <c r="QO21" s="64"/>
      <c r="QP21" s="64"/>
      <c r="QQ21" s="64"/>
      <c r="QR21" s="64"/>
      <c r="QS21" s="64"/>
      <c r="QT21" s="64"/>
      <c r="QU21" s="64"/>
      <c r="QV21" s="64"/>
      <c r="QW21" s="64"/>
      <c r="QX21" s="64"/>
      <c r="QY21" s="64"/>
      <c r="QZ21" s="64"/>
      <c r="RA21" s="64"/>
      <c r="RB21" s="64"/>
      <c r="RC21" s="64"/>
      <c r="RD21" s="64"/>
      <c r="RE21" s="64"/>
      <c r="RF21" s="64"/>
      <c r="RG21" s="64"/>
      <c r="RH21" s="64"/>
      <c r="RI21" s="64"/>
      <c r="RJ21" s="64"/>
      <c r="RK21" s="64"/>
      <c r="RL21" s="64"/>
      <c r="RM21" s="64"/>
      <c r="RN21" s="64"/>
      <c r="RO21" s="64"/>
      <c r="RP21" s="64"/>
      <c r="RQ21" s="64"/>
      <c r="RR21" s="64"/>
      <c r="RS21" s="64"/>
      <c r="RT21" s="64"/>
      <c r="RU21" s="64"/>
      <c r="RV21" s="64"/>
      <c r="RW21" s="64"/>
      <c r="RX21" s="64"/>
      <c r="RY21" s="64"/>
      <c r="RZ21" s="64"/>
      <c r="SA21" s="64"/>
      <c r="SB21" s="64"/>
      <c r="SC21" s="64"/>
      <c r="SD21" s="64"/>
      <c r="SE21" s="64"/>
      <c r="SF21" s="64"/>
      <c r="SG21" s="64"/>
      <c r="SH21" s="64"/>
      <c r="SI21" s="64"/>
      <c r="SJ21" s="64"/>
      <c r="SK21" s="64"/>
      <c r="SL21" s="64"/>
      <c r="SM21" s="64"/>
      <c r="SN21" s="64"/>
      <c r="SO21" s="64"/>
      <c r="SP21" s="64"/>
      <c r="SQ21" s="64"/>
      <c r="SR21" s="64"/>
      <c r="SS21" s="64"/>
      <c r="ST21" s="64"/>
      <c r="SU21" s="64"/>
      <c r="SV21" s="64"/>
      <c r="SW21" s="64"/>
      <c r="SX21" s="64"/>
      <c r="SY21" s="64"/>
      <c r="SZ21" s="64"/>
      <c r="TA21" s="64"/>
      <c r="TB21" s="64"/>
      <c r="TC21" s="64"/>
      <c r="TD21" s="64"/>
      <c r="TE21" s="64"/>
      <c r="TF21" s="64"/>
      <c r="TG21" s="64"/>
      <c r="TH21" s="64"/>
      <c r="TI21" s="64"/>
      <c r="TJ21" s="64"/>
      <c r="TK21" s="64"/>
      <c r="TL21" s="64"/>
      <c r="TM21" s="64"/>
      <c r="TN21" s="64"/>
      <c r="TO21" s="64"/>
      <c r="TP21" s="64"/>
      <c r="TQ21" s="64"/>
      <c r="TR21" s="64"/>
      <c r="TS21" s="64"/>
      <c r="TT21" s="64"/>
      <c r="TU21" s="64"/>
      <c r="TV21" s="64"/>
      <c r="TW21" s="64"/>
      <c r="TX21" s="64"/>
      <c r="TY21" s="64"/>
      <c r="TZ21" s="64"/>
      <c r="UA21" s="64"/>
      <c r="UB21" s="64"/>
      <c r="UC21" s="64"/>
      <c r="UD21" s="64"/>
      <c r="UE21" s="64"/>
      <c r="UF21" s="64"/>
      <c r="UG21" s="64"/>
      <c r="UH21" s="64"/>
      <c r="UI21" s="64"/>
      <c r="UJ21" s="64"/>
      <c r="UK21" s="64"/>
      <c r="UL21" s="64"/>
      <c r="UM21" s="64"/>
      <c r="UN21" s="64"/>
      <c r="UO21" s="64"/>
      <c r="UP21" s="64"/>
      <c r="UQ21" s="64"/>
      <c r="UR21" s="64"/>
      <c r="US21" s="64"/>
      <c r="UT21" s="64"/>
      <c r="UU21" s="64"/>
      <c r="UV21" s="64"/>
      <c r="UW21" s="64"/>
      <c r="UX21" s="64"/>
      <c r="UY21" s="64"/>
      <c r="UZ21" s="64"/>
      <c r="VA21" s="64"/>
      <c r="VB21" s="64"/>
      <c r="VC21" s="64"/>
      <c r="VD21" s="64"/>
      <c r="VE21" s="64"/>
      <c r="VF21" s="64"/>
      <c r="VG21" s="64"/>
      <c r="VH21" s="64"/>
      <c r="VI21" s="64"/>
      <c r="VJ21" s="64"/>
      <c r="VK21" s="64"/>
      <c r="VL21" s="64"/>
      <c r="VM21" s="64"/>
      <c r="VN21" s="64"/>
      <c r="VO21" s="64"/>
      <c r="VP21" s="64"/>
      <c r="VQ21" s="64"/>
      <c r="VR21" s="64"/>
      <c r="VS21" s="64"/>
      <c r="VT21" s="64"/>
      <c r="VU21" s="64"/>
      <c r="VV21" s="64"/>
      <c r="VW21" s="64"/>
      <c r="VX21" s="64"/>
      <c r="VY21" s="64"/>
      <c r="VZ21" s="64"/>
      <c r="WA21" s="64"/>
      <c r="WB21" s="64"/>
      <c r="WC21" s="64"/>
      <c r="WD21" s="64"/>
      <c r="WE21" s="64"/>
      <c r="WF21" s="64"/>
      <c r="WG21" s="64"/>
      <c r="WH21" s="64"/>
      <c r="WI21" s="64"/>
      <c r="WJ21" s="64"/>
      <c r="WK21" s="64"/>
      <c r="WL21" s="64"/>
      <c r="WM21" s="64"/>
      <c r="WN21" s="64"/>
      <c r="WO21" s="64"/>
      <c r="WP21" s="64"/>
      <c r="WQ21" s="64"/>
      <c r="WR21" s="64"/>
      <c r="WS21" s="64"/>
      <c r="WT21" s="64"/>
      <c r="WU21" s="64"/>
      <c r="WV21" s="64"/>
      <c r="WW21" s="64"/>
      <c r="WX21" s="64"/>
      <c r="WY21" s="64"/>
      <c r="WZ21" s="64"/>
      <c r="XA21" s="64"/>
      <c r="XB21" s="64"/>
      <c r="XC21" s="64"/>
      <c r="XD21" s="64"/>
      <c r="XE21" s="64"/>
      <c r="XF21" s="64"/>
      <c r="XG21" s="64"/>
      <c r="XH21" s="64"/>
      <c r="XI21" s="64"/>
      <c r="XJ21" s="64"/>
      <c r="XK21" s="64"/>
      <c r="XL21" s="64"/>
      <c r="XM21" s="64"/>
      <c r="XN21" s="64"/>
      <c r="XO21" s="64"/>
      <c r="XP21" s="64"/>
      <c r="XQ21" s="64"/>
      <c r="XR21" s="64"/>
      <c r="XS21" s="64"/>
      <c r="XT21" s="64"/>
      <c r="XU21" s="64"/>
      <c r="XV21" s="64"/>
      <c r="XW21" s="64"/>
      <c r="XX21" s="64"/>
      <c r="XY21" s="64"/>
      <c r="XZ21" s="64"/>
      <c r="YA21" s="64"/>
      <c r="YB21" s="64"/>
      <c r="YC21" s="64"/>
      <c r="YD21" s="64"/>
      <c r="YE21" s="64"/>
      <c r="YF21" s="64"/>
      <c r="YG21" s="64"/>
      <c r="YH21" s="64"/>
      <c r="YI21" s="64"/>
      <c r="YJ21" s="64"/>
      <c r="YK21" s="64"/>
      <c r="YL21" s="64"/>
      <c r="YM21" s="64"/>
      <c r="YN21" s="64"/>
      <c r="YO21" s="64"/>
      <c r="YP21" s="64"/>
      <c r="YQ21" s="64"/>
      <c r="YR21" s="64"/>
      <c r="YS21" s="64"/>
      <c r="YT21" s="64"/>
      <c r="YU21" s="64"/>
      <c r="YV21" s="64"/>
      <c r="YW21" s="64"/>
      <c r="YX21" s="64"/>
      <c r="YY21" s="64"/>
      <c r="YZ21" s="64"/>
      <c r="ZA21" s="64"/>
      <c r="ZB21" s="64"/>
      <c r="ZC21" s="64"/>
      <c r="ZD21" s="64"/>
      <c r="ZE21" s="64"/>
      <c r="ZF21" s="64"/>
      <c r="ZG21" s="64"/>
      <c r="ZH21" s="64"/>
      <c r="ZI21" s="64"/>
      <c r="ZJ21" s="64"/>
      <c r="ZK21" s="64"/>
      <c r="ZL21" s="64"/>
      <c r="ZM21" s="64"/>
      <c r="ZN21" s="64"/>
      <c r="ZO21" s="64"/>
      <c r="ZP21" s="64"/>
      <c r="ZQ21" s="64"/>
      <c r="ZR21" s="64"/>
      <c r="ZS21" s="64"/>
      <c r="ZT21" s="64"/>
      <c r="ZU21" s="64"/>
      <c r="ZV21" s="64"/>
      <c r="ZW21" s="64"/>
      <c r="ZX21" s="64"/>
      <c r="ZY21" s="64"/>
      <c r="ZZ21" s="64"/>
      <c r="AAA21" s="64"/>
      <c r="AAB21" s="64"/>
      <c r="AAC21" s="64"/>
      <c r="AAD21" s="64"/>
      <c r="AAE21" s="64"/>
      <c r="AAF21" s="64"/>
      <c r="AAG21" s="64"/>
      <c r="AAH21" s="64"/>
      <c r="AAI21" s="64"/>
      <c r="AAJ21" s="64"/>
      <c r="AAK21" s="64"/>
      <c r="AAL21" s="64"/>
      <c r="AAM21" s="64"/>
      <c r="AAN21" s="64"/>
      <c r="AAO21" s="64"/>
      <c r="AAP21" s="64"/>
      <c r="AAQ21" s="64"/>
      <c r="AAR21" s="64"/>
      <c r="AAS21" s="64"/>
      <c r="AAT21" s="64"/>
      <c r="AAU21" s="64"/>
      <c r="AAV21" s="64"/>
      <c r="AAW21" s="64"/>
      <c r="AAX21" s="64"/>
      <c r="AAY21" s="64"/>
      <c r="AAZ21" s="64"/>
      <c r="ABA21" s="64"/>
      <c r="ABB21" s="64"/>
      <c r="ABC21" s="64"/>
      <c r="ABD21" s="64"/>
      <c r="ABE21" s="64"/>
      <c r="ABF21" s="64"/>
      <c r="ABG21" s="64"/>
      <c r="ABH21" s="64"/>
      <c r="ABI21" s="64"/>
      <c r="ABJ21" s="64"/>
      <c r="ABK21" s="64"/>
      <c r="ABL21" s="64"/>
      <c r="ABM21" s="64"/>
      <c r="ABN21" s="64"/>
      <c r="ABO21" s="64"/>
      <c r="ABP21" s="64"/>
      <c r="ABQ21" s="64"/>
      <c r="ABR21" s="64"/>
      <c r="ABS21" s="64"/>
      <c r="ABT21" s="64"/>
      <c r="ABU21" s="64"/>
      <c r="ABV21" s="64"/>
      <c r="ABW21" s="64"/>
      <c r="ABX21" s="64"/>
      <c r="ABY21" s="64"/>
      <c r="ABZ21" s="64"/>
      <c r="ACA21" s="64"/>
      <c r="ACB21" s="64"/>
      <c r="ACC21" s="64"/>
      <c r="ACD21" s="64"/>
      <c r="ACE21" s="64"/>
      <c r="ACF21" s="64"/>
      <c r="ACG21" s="64"/>
      <c r="ACH21" s="64"/>
      <c r="ACI21" s="64"/>
      <c r="ACJ21" s="64"/>
      <c r="ACK21" s="64"/>
      <c r="ACL21" s="64"/>
      <c r="ACM21" s="64"/>
      <c r="ACN21" s="64"/>
      <c r="ACO21" s="64"/>
      <c r="ACP21" s="64"/>
      <c r="ACQ21" s="64"/>
      <c r="ACR21" s="64"/>
      <c r="ACS21" s="64"/>
      <c r="ACT21" s="64"/>
      <c r="ACU21" s="64"/>
      <c r="ACV21" s="64"/>
      <c r="ACW21" s="64"/>
      <c r="ACX21" s="64"/>
      <c r="ACY21" s="64"/>
      <c r="ACZ21" s="64"/>
      <c r="ADA21" s="64"/>
      <c r="ADB21" s="64"/>
      <c r="ADC21" s="64"/>
      <c r="ADD21" s="64"/>
      <c r="ADE21" s="64"/>
      <c r="ADF21" s="64"/>
      <c r="ADG21" s="64"/>
      <c r="ADH21" s="64"/>
      <c r="ADI21" s="64"/>
      <c r="ADJ21" s="64"/>
      <c r="ADK21" s="64"/>
      <c r="ADL21" s="64"/>
      <c r="ADM21" s="64"/>
      <c r="ADN21" s="64"/>
      <c r="ADO21" s="64"/>
      <c r="ADP21" s="64"/>
      <c r="ADQ21" s="64"/>
      <c r="ADR21" s="64"/>
      <c r="ADS21" s="64"/>
      <c r="ADT21" s="64"/>
      <c r="ADU21" s="64"/>
      <c r="ADV21" s="64"/>
      <c r="ADW21" s="64"/>
      <c r="ADX21" s="64"/>
      <c r="ADY21" s="64"/>
      <c r="ADZ21" s="64"/>
      <c r="AEA21" s="64"/>
      <c r="AEB21" s="64"/>
      <c r="AEC21" s="64"/>
      <c r="AED21" s="64"/>
      <c r="AEE21" s="64"/>
      <c r="AEF21" s="64"/>
      <c r="AEG21" s="64"/>
      <c r="AEH21" s="64"/>
      <c r="AEI21" s="64"/>
      <c r="AEJ21" s="64"/>
      <c r="AEK21" s="64"/>
      <c r="AEL21" s="64"/>
      <c r="AEM21" s="64"/>
      <c r="AEN21" s="64"/>
      <c r="AEO21" s="64"/>
      <c r="AEP21" s="64"/>
      <c r="AEQ21" s="64"/>
      <c r="AER21" s="64"/>
      <c r="AES21" s="64"/>
      <c r="AET21" s="64"/>
      <c r="AEU21" s="64"/>
      <c r="AEV21" s="64"/>
      <c r="AEW21" s="64"/>
      <c r="AEX21" s="64"/>
      <c r="AEY21" s="64"/>
      <c r="AEZ21" s="64"/>
      <c r="AFA21" s="64"/>
      <c r="AFB21" s="64"/>
      <c r="AFC21" s="64"/>
      <c r="AFD21" s="64"/>
      <c r="AFE21" s="64"/>
      <c r="AFF21" s="64"/>
      <c r="AFG21" s="64"/>
      <c r="AFH21" s="64"/>
      <c r="AFI21" s="64"/>
      <c r="AFJ21" s="64"/>
      <c r="AFK21" s="64"/>
      <c r="AFL21" s="64"/>
      <c r="AFM21" s="64"/>
      <c r="AFN21" s="64"/>
      <c r="AFO21" s="64"/>
      <c r="AFP21" s="64"/>
      <c r="AFQ21" s="64"/>
      <c r="AFR21" s="64"/>
      <c r="AFS21" s="64"/>
      <c r="AFT21" s="64"/>
      <c r="AFU21" s="64"/>
      <c r="AFV21" s="64"/>
      <c r="AFW21" s="64"/>
      <c r="AFX21" s="64"/>
      <c r="AFY21" s="64"/>
      <c r="AFZ21" s="64"/>
      <c r="AGA21" s="64"/>
      <c r="AGB21" s="64"/>
      <c r="AGC21" s="64"/>
      <c r="AGD21" s="64"/>
      <c r="AGE21" s="64"/>
      <c r="AGF21" s="64"/>
      <c r="AGG21" s="64"/>
      <c r="AGH21" s="64"/>
      <c r="AGI21" s="64"/>
      <c r="AGJ21" s="64"/>
      <c r="AGK21" s="64"/>
      <c r="AGL21" s="64"/>
      <c r="AGM21" s="64"/>
      <c r="AGN21" s="64"/>
      <c r="AGO21" s="64"/>
      <c r="AGP21" s="64"/>
      <c r="AGQ21" s="64"/>
      <c r="AGR21" s="64"/>
      <c r="AGS21" s="64"/>
      <c r="AGT21" s="64"/>
      <c r="AGU21" s="64"/>
      <c r="AGV21" s="64"/>
      <c r="AGW21" s="64"/>
      <c r="AGX21" s="64"/>
      <c r="AGY21" s="64"/>
      <c r="AGZ21" s="64"/>
      <c r="AHA21" s="64"/>
      <c r="AHB21" s="64"/>
      <c r="AHC21" s="64"/>
      <c r="AHD21" s="64"/>
      <c r="AHE21" s="64"/>
      <c r="AHF21" s="64"/>
      <c r="AHG21" s="64"/>
      <c r="AHH21" s="64"/>
      <c r="AHI21" s="64"/>
      <c r="AHJ21" s="64"/>
      <c r="AHK21" s="64"/>
      <c r="AHL21" s="64"/>
      <c r="AHM21" s="64"/>
      <c r="AHN21" s="64"/>
      <c r="AHO21" s="64"/>
      <c r="AHP21" s="64"/>
      <c r="AHQ21" s="64"/>
      <c r="AHR21" s="64"/>
      <c r="AHS21" s="64"/>
      <c r="AHT21" s="64"/>
      <c r="AHU21" s="64"/>
      <c r="AHV21" s="64"/>
      <c r="AHW21" s="64"/>
      <c r="AHX21" s="64"/>
      <c r="AHY21" s="64"/>
      <c r="AHZ21" s="64"/>
      <c r="AIA21" s="64"/>
      <c r="AIB21" s="64"/>
      <c r="AIC21" s="64"/>
      <c r="AID21" s="64"/>
      <c r="AIE21" s="64"/>
      <c r="AIF21" s="64"/>
      <c r="AIG21" s="64"/>
      <c r="AIH21" s="64"/>
      <c r="AII21" s="64"/>
      <c r="AIJ21" s="64"/>
      <c r="AIK21" s="64"/>
      <c r="AIL21" s="64"/>
      <c r="AIM21" s="64"/>
      <c r="AIN21" s="64"/>
      <c r="AIO21" s="64"/>
      <c r="AIP21" s="64"/>
      <c r="AIQ21" s="64"/>
      <c r="AIR21" s="64"/>
      <c r="AIS21" s="64"/>
      <c r="AIT21" s="64"/>
      <c r="AIU21" s="64"/>
      <c r="AIV21" s="64"/>
      <c r="AIW21" s="64"/>
      <c r="AIX21" s="64"/>
      <c r="AIY21" s="64"/>
      <c r="AIZ21" s="64"/>
      <c r="AJA21" s="64"/>
      <c r="AJB21" s="64"/>
      <c r="AJC21" s="64"/>
      <c r="AJD21" s="64"/>
      <c r="AJE21" s="64"/>
      <c r="AJF21" s="64"/>
      <c r="AJG21" s="64"/>
      <c r="AJH21" s="64"/>
      <c r="AJI21" s="64"/>
      <c r="AJJ21" s="64"/>
      <c r="AJK21" s="64"/>
      <c r="AJL21" s="64"/>
      <c r="AJM21" s="64"/>
      <c r="AJN21" s="64"/>
      <c r="AJO21" s="64"/>
      <c r="AJP21" s="64"/>
      <c r="AJQ21" s="64"/>
      <c r="AJR21" s="64"/>
      <c r="AJS21" s="64"/>
      <c r="AJT21" s="64"/>
      <c r="AJU21" s="64"/>
      <c r="AJV21" s="64"/>
      <c r="AJW21" s="64"/>
      <c r="AJX21" s="64"/>
      <c r="AJY21" s="64"/>
      <c r="AJZ21" s="64"/>
      <c r="AKA21" s="64"/>
      <c r="AKB21" s="64"/>
      <c r="AKC21" s="64"/>
      <c r="AKD21" s="64"/>
      <c r="AKE21" s="64"/>
      <c r="AKF21" s="64"/>
      <c r="AKG21" s="64"/>
      <c r="AKH21" s="64"/>
      <c r="AKI21" s="64"/>
      <c r="AKJ21" s="64"/>
      <c r="AKK21" s="64"/>
      <c r="AKL21" s="64"/>
      <c r="AKM21" s="64"/>
      <c r="AKN21" s="64"/>
      <c r="AKO21" s="64"/>
      <c r="AKP21" s="64"/>
      <c r="AKQ21" s="64"/>
      <c r="AKR21" s="64"/>
      <c r="AKS21" s="64"/>
      <c r="AKT21" s="64"/>
      <c r="AKU21" s="64"/>
      <c r="AKV21" s="64"/>
      <c r="AKW21" s="64"/>
      <c r="AKX21" s="64"/>
      <c r="AKY21" s="64"/>
      <c r="AKZ21" s="64"/>
      <c r="ALA21" s="64"/>
      <c r="ALB21" s="64"/>
      <c r="ALC21" s="64"/>
      <c r="ALD21" s="64"/>
      <c r="ALE21" s="64"/>
      <c r="ALF21" s="64"/>
      <c r="ALG21" s="64"/>
      <c r="ALH21" s="64"/>
      <c r="ALI21" s="64"/>
      <c r="ALJ21" s="64"/>
      <c r="ALK21" s="64"/>
      <c r="ALL21" s="64"/>
      <c r="ALM21" s="64"/>
      <c r="ALN21" s="64"/>
      <c r="ALO21" s="64"/>
      <c r="ALP21" s="64"/>
      <c r="ALQ21" s="64"/>
      <c r="ALR21" s="64"/>
      <c r="ALS21" s="64"/>
      <c r="ALT21" s="64"/>
      <c r="ALU21" s="64"/>
      <c r="ALV21" s="64"/>
      <c r="ALW21" s="64"/>
      <c r="ALX21" s="64"/>
      <c r="ALY21" s="64"/>
      <c r="ALZ21" s="64"/>
      <c r="AMA21" s="64"/>
      <c r="AMB21" s="64"/>
      <c r="AMC21" s="64"/>
      <c r="AMD21" s="64"/>
      <c r="AME21" s="64"/>
      <c r="AMF21" s="64"/>
      <c r="AMG21" s="64"/>
      <c r="AMH21" s="64"/>
      <c r="AMI21" s="64"/>
      <c r="AMJ21" s="64"/>
      <c r="AMK21" s="64"/>
      <c r="AML21" s="64"/>
      <c r="AMM21" s="64"/>
      <c r="AMN21" s="64"/>
    </row>
    <row r="22" spans="1:1029" s="64" customFormat="1" ht="33.75" customHeight="1">
      <c r="A22" s="55">
        <v>10</v>
      </c>
      <c r="B22" s="55">
        <v>10</v>
      </c>
      <c r="C22" s="45" t="s">
        <v>25</v>
      </c>
      <c r="D22" s="45" t="s">
        <v>26</v>
      </c>
      <c r="E22" s="45" t="s">
        <v>472</v>
      </c>
      <c r="F22" s="46">
        <v>3</v>
      </c>
      <c r="G22" s="45" t="s">
        <v>28</v>
      </c>
      <c r="H22" s="228">
        <v>150</v>
      </c>
      <c r="I22" s="77">
        <v>87</v>
      </c>
      <c r="J22" s="77">
        <v>0</v>
      </c>
      <c r="K22" s="77">
        <v>87</v>
      </c>
      <c r="L22" s="77">
        <v>0</v>
      </c>
      <c r="M22" s="78"/>
      <c r="N22" s="223" t="s">
        <v>826</v>
      </c>
    </row>
    <row r="23" spans="1:1029" s="64" customFormat="1" ht="33" customHeight="1">
      <c r="A23" s="55">
        <v>11</v>
      </c>
      <c r="B23" s="55">
        <v>11</v>
      </c>
      <c r="C23" s="45" t="s">
        <v>25</v>
      </c>
      <c r="D23" s="45" t="s">
        <v>26</v>
      </c>
      <c r="E23" s="45" t="s">
        <v>473</v>
      </c>
      <c r="F23" s="46">
        <v>3</v>
      </c>
      <c r="G23" s="45" t="s">
        <v>28</v>
      </c>
      <c r="H23" s="229"/>
      <c r="I23" s="77">
        <v>63</v>
      </c>
      <c r="J23" s="77">
        <v>0</v>
      </c>
      <c r="K23" s="77">
        <v>63</v>
      </c>
      <c r="L23" s="77">
        <v>0</v>
      </c>
      <c r="M23" s="78"/>
      <c r="N23" s="224"/>
    </row>
    <row r="24" spans="1:1029" ht="4.5" hidden="1" customHeight="1">
      <c r="A24" s="56"/>
      <c r="B24" s="56"/>
      <c r="C24" s="9"/>
      <c r="D24" s="9"/>
      <c r="E24" s="9"/>
      <c r="F24" s="49"/>
      <c r="G24" s="9"/>
      <c r="H24" s="50"/>
      <c r="I24" s="50"/>
      <c r="J24" s="50"/>
      <c r="K24" s="50"/>
      <c r="L24" s="50"/>
      <c r="M24" s="113"/>
      <c r="N24" s="9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  <c r="JR24" s="44"/>
      <c r="JS24" s="44"/>
      <c r="JT24" s="44"/>
      <c r="JU24" s="44"/>
      <c r="JV24" s="44"/>
      <c r="JW24" s="44"/>
      <c r="JX24" s="44"/>
      <c r="JY24" s="44"/>
      <c r="JZ24" s="44"/>
      <c r="KA24" s="44"/>
      <c r="KB24" s="44"/>
      <c r="KC24" s="44"/>
      <c r="KD24" s="44"/>
      <c r="KE24" s="44"/>
      <c r="KF24" s="44"/>
      <c r="KG24" s="44"/>
      <c r="KH24" s="44"/>
      <c r="KI24" s="44"/>
      <c r="KJ24" s="44"/>
      <c r="KK24" s="44"/>
      <c r="KL24" s="44"/>
      <c r="KM24" s="44"/>
      <c r="KN24" s="44"/>
      <c r="KO24" s="44"/>
      <c r="KP24" s="44"/>
      <c r="KQ24" s="44"/>
      <c r="KR24" s="44"/>
      <c r="KS24" s="44"/>
      <c r="KT24" s="44"/>
      <c r="KU24" s="44"/>
      <c r="KV24" s="44"/>
      <c r="KW24" s="44"/>
      <c r="KX24" s="44"/>
      <c r="KY24" s="44"/>
      <c r="KZ24" s="44"/>
      <c r="LA24" s="44"/>
      <c r="LB24" s="44"/>
      <c r="LC24" s="44"/>
      <c r="LD24" s="44"/>
      <c r="LE24" s="44"/>
      <c r="LF24" s="44"/>
      <c r="LG24" s="44"/>
      <c r="LH24" s="44"/>
      <c r="LI24" s="44"/>
      <c r="LJ24" s="44"/>
      <c r="LK24" s="44"/>
      <c r="LL24" s="44"/>
      <c r="LM24" s="44"/>
      <c r="LN24" s="44"/>
      <c r="LO24" s="44"/>
      <c r="LP24" s="44"/>
      <c r="LQ24" s="44"/>
      <c r="LR24" s="44"/>
      <c r="LS24" s="44"/>
      <c r="LT24" s="44"/>
      <c r="LU24" s="44"/>
      <c r="LV24" s="44"/>
      <c r="LW24" s="44"/>
      <c r="LX24" s="44"/>
      <c r="LY24" s="44"/>
      <c r="LZ24" s="44"/>
      <c r="MA24" s="44"/>
      <c r="MB24" s="44"/>
      <c r="MC24" s="44"/>
      <c r="MD24" s="44"/>
      <c r="ME24" s="44"/>
      <c r="MF24" s="44"/>
      <c r="MG24" s="44"/>
      <c r="MH24" s="44"/>
      <c r="MI24" s="44"/>
      <c r="MJ24" s="44"/>
      <c r="MK24" s="44"/>
      <c r="ML24" s="44"/>
      <c r="MM24" s="44"/>
      <c r="MN24" s="44"/>
      <c r="MO24" s="44"/>
      <c r="MP24" s="44"/>
      <c r="MQ24" s="44"/>
      <c r="MR24" s="44"/>
      <c r="MS24" s="44"/>
      <c r="MT24" s="44"/>
      <c r="MU24" s="44"/>
      <c r="MV24" s="44"/>
      <c r="MW24" s="44"/>
      <c r="MX24" s="44"/>
      <c r="MY24" s="44"/>
      <c r="MZ24" s="44"/>
      <c r="NA24" s="44"/>
      <c r="NB24" s="44"/>
      <c r="NC24" s="44"/>
      <c r="ND24" s="44"/>
      <c r="NE24" s="44"/>
      <c r="NF24" s="44"/>
      <c r="NG24" s="44"/>
      <c r="NH24" s="44"/>
      <c r="NI24" s="44"/>
      <c r="NJ24" s="44"/>
      <c r="NK24" s="44"/>
      <c r="NL24" s="44"/>
      <c r="NM24" s="44"/>
      <c r="NN24" s="44"/>
      <c r="NO24" s="44"/>
      <c r="NP24" s="44"/>
      <c r="NQ24" s="44"/>
      <c r="NR24" s="44"/>
      <c r="NS24" s="44"/>
      <c r="NT24" s="44"/>
      <c r="NU24" s="44"/>
      <c r="NV24" s="44"/>
      <c r="NW24" s="44"/>
      <c r="NX24" s="44"/>
      <c r="NY24" s="44"/>
      <c r="NZ24" s="44"/>
      <c r="OA24" s="44"/>
      <c r="OB24" s="44"/>
      <c r="OC24" s="44"/>
      <c r="OD24" s="44"/>
      <c r="OE24" s="44"/>
      <c r="OF24" s="44"/>
      <c r="OG24" s="44"/>
      <c r="OH24" s="44"/>
      <c r="OI24" s="44"/>
      <c r="OJ24" s="44"/>
      <c r="OK24" s="44"/>
      <c r="OL24" s="44"/>
      <c r="OM24" s="44"/>
      <c r="ON24" s="44"/>
      <c r="OO24" s="44"/>
      <c r="OP24" s="44"/>
      <c r="OQ24" s="44"/>
      <c r="OR24" s="44"/>
      <c r="OS24" s="44"/>
      <c r="OT24" s="44"/>
      <c r="OU24" s="44"/>
      <c r="OV24" s="44"/>
      <c r="OW24" s="44"/>
      <c r="OX24" s="44"/>
      <c r="OY24" s="44"/>
      <c r="OZ24" s="44"/>
      <c r="PA24" s="44"/>
      <c r="PB24" s="44"/>
      <c r="PC24" s="44"/>
      <c r="PD24" s="44"/>
      <c r="PE24" s="44"/>
      <c r="PF24" s="44"/>
      <c r="PG24" s="44"/>
      <c r="PH24" s="44"/>
      <c r="PI24" s="44"/>
      <c r="PJ24" s="44"/>
      <c r="PK24" s="44"/>
      <c r="PL24" s="44"/>
      <c r="PM24" s="44"/>
      <c r="PN24" s="44"/>
      <c r="PO24" s="44"/>
      <c r="PP24" s="44"/>
      <c r="PQ24" s="44"/>
      <c r="PR24" s="44"/>
      <c r="PS24" s="44"/>
      <c r="PT24" s="44"/>
      <c r="PU24" s="44"/>
      <c r="PV24" s="44"/>
      <c r="PW24" s="44"/>
      <c r="PX24" s="44"/>
      <c r="PY24" s="44"/>
      <c r="PZ24" s="44"/>
      <c r="QA24" s="44"/>
      <c r="QB24" s="44"/>
      <c r="QC24" s="44"/>
      <c r="QD24" s="44"/>
      <c r="QE24" s="44"/>
      <c r="QF24" s="44"/>
      <c r="QG24" s="44"/>
      <c r="QH24" s="44"/>
      <c r="QI24" s="44"/>
      <c r="QJ24" s="44"/>
      <c r="QK24" s="44"/>
      <c r="QL24" s="44"/>
      <c r="QM24" s="44"/>
      <c r="QN24" s="44"/>
      <c r="QO24" s="44"/>
      <c r="QP24" s="44"/>
      <c r="QQ24" s="44"/>
      <c r="QR24" s="44"/>
      <c r="QS24" s="44"/>
      <c r="QT24" s="44"/>
      <c r="QU24" s="44"/>
      <c r="QV24" s="44"/>
      <c r="QW24" s="44"/>
      <c r="QX24" s="44"/>
      <c r="QY24" s="44"/>
      <c r="QZ24" s="44"/>
      <c r="RA24" s="44"/>
      <c r="RB24" s="44"/>
      <c r="RC24" s="44"/>
      <c r="RD24" s="44"/>
      <c r="RE24" s="44"/>
      <c r="RF24" s="44"/>
      <c r="RG24" s="44"/>
      <c r="RH24" s="44"/>
      <c r="RI24" s="44"/>
      <c r="RJ24" s="44"/>
      <c r="RK24" s="44"/>
      <c r="RL24" s="44"/>
      <c r="RM24" s="44"/>
      <c r="RN24" s="44"/>
      <c r="RO24" s="44"/>
      <c r="RP24" s="44"/>
      <c r="RQ24" s="44"/>
      <c r="RR24" s="44"/>
      <c r="RS24" s="44"/>
      <c r="RT24" s="44"/>
      <c r="RU24" s="44"/>
      <c r="RV24" s="44"/>
      <c r="RW24" s="44"/>
      <c r="RX24" s="44"/>
      <c r="RY24" s="44"/>
      <c r="RZ24" s="44"/>
      <c r="SA24" s="44"/>
      <c r="SB24" s="44"/>
      <c r="SC24" s="44"/>
      <c r="SD24" s="44"/>
      <c r="SE24" s="44"/>
      <c r="SF24" s="44"/>
      <c r="SG24" s="44"/>
      <c r="SH24" s="44"/>
      <c r="SI24" s="44"/>
      <c r="SJ24" s="44"/>
      <c r="SK24" s="44"/>
      <c r="SL24" s="44"/>
      <c r="SM24" s="44"/>
      <c r="SN24" s="44"/>
      <c r="SO24" s="44"/>
      <c r="SP24" s="44"/>
      <c r="SQ24" s="44"/>
      <c r="SR24" s="44"/>
      <c r="SS24" s="44"/>
      <c r="ST24" s="44"/>
      <c r="SU24" s="44"/>
      <c r="SV24" s="44"/>
      <c r="SW24" s="44"/>
      <c r="SX24" s="44"/>
      <c r="SY24" s="44"/>
      <c r="SZ24" s="44"/>
      <c r="TA24" s="44"/>
      <c r="TB24" s="44"/>
      <c r="TC24" s="44"/>
      <c r="TD24" s="44"/>
      <c r="TE24" s="44"/>
      <c r="TF24" s="44"/>
      <c r="TG24" s="44"/>
      <c r="TH24" s="44"/>
      <c r="TI24" s="44"/>
      <c r="TJ24" s="44"/>
      <c r="TK24" s="44"/>
      <c r="TL24" s="44"/>
      <c r="TM24" s="44"/>
      <c r="TN24" s="44"/>
      <c r="TO24" s="44"/>
      <c r="TP24" s="44"/>
      <c r="TQ24" s="44"/>
      <c r="TR24" s="44"/>
      <c r="TS24" s="44"/>
      <c r="TT24" s="44"/>
      <c r="TU24" s="44"/>
      <c r="TV24" s="44"/>
      <c r="TW24" s="44"/>
      <c r="TX24" s="44"/>
      <c r="TY24" s="44"/>
      <c r="TZ24" s="44"/>
      <c r="UA24" s="44"/>
      <c r="UB24" s="44"/>
      <c r="UC24" s="44"/>
      <c r="UD24" s="44"/>
      <c r="UE24" s="44"/>
      <c r="UF24" s="44"/>
      <c r="UG24" s="44"/>
      <c r="UH24" s="44"/>
      <c r="UI24" s="44"/>
      <c r="UJ24" s="44"/>
      <c r="UK24" s="44"/>
      <c r="UL24" s="44"/>
      <c r="UM24" s="44"/>
      <c r="UN24" s="44"/>
      <c r="UO24" s="44"/>
      <c r="UP24" s="44"/>
      <c r="UQ24" s="44"/>
      <c r="UR24" s="44"/>
      <c r="US24" s="44"/>
      <c r="UT24" s="44"/>
      <c r="UU24" s="44"/>
      <c r="UV24" s="44"/>
      <c r="UW24" s="44"/>
      <c r="UX24" s="44"/>
      <c r="UY24" s="44"/>
      <c r="UZ24" s="44"/>
      <c r="VA24" s="44"/>
      <c r="VB24" s="44"/>
      <c r="VC24" s="44"/>
      <c r="VD24" s="44"/>
      <c r="VE24" s="44"/>
      <c r="VF24" s="44"/>
      <c r="VG24" s="44"/>
      <c r="VH24" s="44"/>
      <c r="VI24" s="44"/>
      <c r="VJ24" s="44"/>
      <c r="VK24" s="44"/>
      <c r="VL24" s="44"/>
      <c r="VM24" s="44"/>
      <c r="VN24" s="44"/>
      <c r="VO24" s="44"/>
      <c r="VP24" s="44"/>
      <c r="VQ24" s="44"/>
      <c r="VR24" s="44"/>
      <c r="VS24" s="44"/>
      <c r="VT24" s="44"/>
      <c r="VU24" s="44"/>
      <c r="VV24" s="44"/>
      <c r="VW24" s="44"/>
      <c r="VX24" s="44"/>
      <c r="VY24" s="44"/>
      <c r="VZ24" s="44"/>
      <c r="WA24" s="44"/>
      <c r="WB24" s="44"/>
      <c r="WC24" s="44"/>
      <c r="WD24" s="44"/>
      <c r="WE24" s="44"/>
      <c r="WF24" s="44"/>
      <c r="WG24" s="44"/>
      <c r="WH24" s="44"/>
      <c r="WI24" s="44"/>
      <c r="WJ24" s="44"/>
      <c r="WK24" s="44"/>
      <c r="WL24" s="44"/>
      <c r="WM24" s="44"/>
      <c r="WN24" s="44"/>
      <c r="WO24" s="44"/>
      <c r="WP24" s="44"/>
      <c r="WQ24" s="44"/>
      <c r="WR24" s="44"/>
      <c r="WS24" s="44"/>
      <c r="WT24" s="44"/>
      <c r="WU24" s="44"/>
      <c r="WV24" s="44"/>
      <c r="WW24" s="44"/>
      <c r="WX24" s="44"/>
      <c r="WY24" s="44"/>
      <c r="WZ24" s="44"/>
      <c r="XA24" s="44"/>
      <c r="XB24" s="44"/>
      <c r="XC24" s="44"/>
      <c r="XD24" s="44"/>
      <c r="XE24" s="44"/>
      <c r="XF24" s="44"/>
      <c r="XG24" s="44"/>
      <c r="XH24" s="44"/>
      <c r="XI24" s="44"/>
      <c r="XJ24" s="44"/>
      <c r="XK24" s="44"/>
      <c r="XL24" s="44"/>
      <c r="XM24" s="44"/>
      <c r="XN24" s="44"/>
      <c r="XO24" s="44"/>
      <c r="XP24" s="44"/>
      <c r="XQ24" s="44"/>
      <c r="XR24" s="44"/>
      <c r="XS24" s="44"/>
      <c r="XT24" s="44"/>
      <c r="XU24" s="44"/>
      <c r="XV24" s="44"/>
      <c r="XW24" s="44"/>
      <c r="XX24" s="44"/>
      <c r="XY24" s="44"/>
      <c r="XZ24" s="44"/>
      <c r="YA24" s="44"/>
      <c r="YB24" s="44"/>
      <c r="YC24" s="44"/>
      <c r="YD24" s="44"/>
      <c r="YE24" s="44"/>
      <c r="YF24" s="44"/>
      <c r="YG24" s="44"/>
      <c r="YH24" s="44"/>
      <c r="YI24" s="44"/>
      <c r="YJ24" s="44"/>
      <c r="YK24" s="44"/>
      <c r="YL24" s="44"/>
      <c r="YM24" s="44"/>
      <c r="YN24" s="44"/>
      <c r="YO24" s="44"/>
      <c r="YP24" s="44"/>
      <c r="YQ24" s="44"/>
      <c r="YR24" s="44"/>
      <c r="YS24" s="44"/>
      <c r="YT24" s="44"/>
      <c r="YU24" s="44"/>
      <c r="YV24" s="44"/>
      <c r="YW24" s="44"/>
      <c r="YX24" s="44"/>
      <c r="YY24" s="44"/>
      <c r="YZ24" s="44"/>
      <c r="ZA24" s="44"/>
      <c r="ZB24" s="44"/>
      <c r="ZC24" s="44"/>
      <c r="ZD24" s="44"/>
      <c r="ZE24" s="44"/>
      <c r="ZF24" s="44"/>
      <c r="ZG24" s="44"/>
      <c r="ZH24" s="44"/>
      <c r="ZI24" s="44"/>
      <c r="ZJ24" s="44"/>
      <c r="ZK24" s="44"/>
      <c r="ZL24" s="44"/>
      <c r="ZM24" s="44"/>
      <c r="ZN24" s="44"/>
      <c r="ZO24" s="44"/>
      <c r="ZP24" s="44"/>
      <c r="ZQ24" s="44"/>
      <c r="ZR24" s="44"/>
      <c r="ZS24" s="44"/>
      <c r="ZT24" s="44"/>
      <c r="ZU24" s="44"/>
      <c r="ZV24" s="44"/>
      <c r="ZW24" s="44"/>
      <c r="ZX24" s="44"/>
      <c r="ZY24" s="44"/>
      <c r="ZZ24" s="44"/>
      <c r="AAA24" s="44"/>
      <c r="AAB24" s="44"/>
      <c r="AAC24" s="44"/>
      <c r="AAD24" s="44"/>
      <c r="AAE24" s="44"/>
      <c r="AAF24" s="44"/>
      <c r="AAG24" s="44"/>
      <c r="AAH24" s="44"/>
      <c r="AAI24" s="44"/>
      <c r="AAJ24" s="44"/>
      <c r="AAK24" s="44"/>
      <c r="AAL24" s="44"/>
      <c r="AAM24" s="44"/>
      <c r="AAN24" s="44"/>
      <c r="AAO24" s="44"/>
      <c r="AAP24" s="44"/>
      <c r="AAQ24" s="44"/>
      <c r="AAR24" s="44"/>
      <c r="AAS24" s="44"/>
      <c r="AAT24" s="44"/>
      <c r="AAU24" s="44"/>
      <c r="AAV24" s="44"/>
      <c r="AAW24" s="44"/>
      <c r="AAX24" s="44"/>
      <c r="AAY24" s="44"/>
      <c r="AAZ24" s="44"/>
      <c r="ABA24" s="44"/>
      <c r="ABB24" s="44"/>
      <c r="ABC24" s="44"/>
      <c r="ABD24" s="44"/>
      <c r="ABE24" s="44"/>
      <c r="ABF24" s="44"/>
      <c r="ABG24" s="44"/>
      <c r="ABH24" s="44"/>
      <c r="ABI24" s="44"/>
      <c r="ABJ24" s="44"/>
      <c r="ABK24" s="44"/>
      <c r="ABL24" s="44"/>
      <c r="ABM24" s="44"/>
      <c r="ABN24" s="44"/>
      <c r="ABO24" s="44"/>
      <c r="ABP24" s="44"/>
      <c r="ABQ24" s="44"/>
      <c r="ABR24" s="44"/>
      <c r="ABS24" s="44"/>
      <c r="ABT24" s="44"/>
      <c r="ABU24" s="44"/>
      <c r="ABV24" s="44"/>
      <c r="ABW24" s="44"/>
      <c r="ABX24" s="44"/>
      <c r="ABY24" s="44"/>
      <c r="ABZ24" s="44"/>
      <c r="ACA24" s="44"/>
      <c r="ACB24" s="44"/>
      <c r="ACC24" s="44"/>
      <c r="ACD24" s="44"/>
      <c r="ACE24" s="44"/>
      <c r="ACF24" s="44"/>
      <c r="ACG24" s="44"/>
      <c r="ACH24" s="44"/>
      <c r="ACI24" s="44"/>
      <c r="ACJ24" s="44"/>
      <c r="ACK24" s="44"/>
      <c r="ACL24" s="44"/>
      <c r="ACM24" s="44"/>
      <c r="ACN24" s="44"/>
      <c r="ACO24" s="44"/>
      <c r="ACP24" s="44"/>
      <c r="ACQ24" s="44"/>
      <c r="ACR24" s="44"/>
      <c r="ACS24" s="44"/>
      <c r="ACT24" s="44"/>
      <c r="ACU24" s="44"/>
      <c r="ACV24" s="44"/>
      <c r="ACW24" s="44"/>
      <c r="ACX24" s="44"/>
      <c r="ACY24" s="44"/>
      <c r="ACZ24" s="44"/>
      <c r="ADA24" s="44"/>
      <c r="ADB24" s="44"/>
      <c r="ADC24" s="44"/>
      <c r="ADD24" s="44"/>
      <c r="ADE24" s="44"/>
      <c r="ADF24" s="44"/>
      <c r="ADG24" s="44"/>
      <c r="ADH24" s="44"/>
      <c r="ADI24" s="44"/>
      <c r="ADJ24" s="44"/>
      <c r="ADK24" s="44"/>
      <c r="ADL24" s="44"/>
      <c r="ADM24" s="44"/>
      <c r="ADN24" s="44"/>
      <c r="ADO24" s="44"/>
      <c r="ADP24" s="44"/>
      <c r="ADQ24" s="44"/>
      <c r="ADR24" s="44"/>
      <c r="ADS24" s="44"/>
      <c r="ADT24" s="44"/>
      <c r="ADU24" s="44"/>
      <c r="ADV24" s="44"/>
      <c r="ADW24" s="44"/>
      <c r="ADX24" s="44"/>
      <c r="ADY24" s="44"/>
      <c r="ADZ24" s="44"/>
      <c r="AEA24" s="44"/>
      <c r="AEB24" s="44"/>
      <c r="AEC24" s="44"/>
      <c r="AED24" s="44"/>
      <c r="AEE24" s="44"/>
      <c r="AEF24" s="44"/>
      <c r="AEG24" s="44"/>
      <c r="AEH24" s="44"/>
      <c r="AEI24" s="44"/>
      <c r="AEJ24" s="44"/>
      <c r="AEK24" s="44"/>
      <c r="AEL24" s="44"/>
      <c r="AEM24" s="44"/>
      <c r="AEN24" s="44"/>
      <c r="AEO24" s="44"/>
      <c r="AEP24" s="44"/>
      <c r="AEQ24" s="44"/>
      <c r="AER24" s="44"/>
      <c r="AES24" s="44"/>
      <c r="AET24" s="44"/>
      <c r="AEU24" s="44"/>
      <c r="AEV24" s="44"/>
      <c r="AEW24" s="44"/>
      <c r="AEX24" s="44"/>
      <c r="AEY24" s="44"/>
      <c r="AEZ24" s="44"/>
      <c r="AFA24" s="44"/>
      <c r="AFB24" s="44"/>
      <c r="AFC24" s="44"/>
      <c r="AFD24" s="44"/>
      <c r="AFE24" s="44"/>
      <c r="AFF24" s="44"/>
      <c r="AFG24" s="44"/>
      <c r="AFH24" s="44"/>
      <c r="AFI24" s="44"/>
      <c r="AFJ24" s="44"/>
      <c r="AFK24" s="44"/>
      <c r="AFL24" s="44"/>
      <c r="AFM24" s="44"/>
      <c r="AFN24" s="44"/>
      <c r="AFO24" s="44"/>
      <c r="AFP24" s="44"/>
      <c r="AFQ24" s="44"/>
      <c r="AFR24" s="44"/>
      <c r="AFS24" s="44"/>
      <c r="AFT24" s="44"/>
      <c r="AFU24" s="44"/>
      <c r="AFV24" s="44"/>
      <c r="AFW24" s="44"/>
      <c r="AFX24" s="44"/>
      <c r="AFY24" s="44"/>
      <c r="AFZ24" s="44"/>
      <c r="AGA24" s="44"/>
      <c r="AGB24" s="44"/>
      <c r="AGC24" s="44"/>
      <c r="AGD24" s="44"/>
      <c r="AGE24" s="44"/>
      <c r="AGF24" s="44"/>
      <c r="AGG24" s="44"/>
      <c r="AGH24" s="44"/>
      <c r="AGI24" s="44"/>
      <c r="AGJ24" s="44"/>
      <c r="AGK24" s="44"/>
      <c r="AGL24" s="44"/>
      <c r="AGM24" s="44"/>
      <c r="AGN24" s="44"/>
      <c r="AGO24" s="44"/>
      <c r="AGP24" s="44"/>
      <c r="AGQ24" s="44"/>
      <c r="AGR24" s="44"/>
      <c r="AGS24" s="44"/>
      <c r="AGT24" s="44"/>
      <c r="AGU24" s="44"/>
      <c r="AGV24" s="44"/>
      <c r="AGW24" s="44"/>
      <c r="AGX24" s="44"/>
      <c r="AGY24" s="44"/>
      <c r="AGZ24" s="44"/>
      <c r="AHA24" s="44"/>
      <c r="AHB24" s="44"/>
      <c r="AHC24" s="44"/>
      <c r="AHD24" s="44"/>
      <c r="AHE24" s="44"/>
      <c r="AHF24" s="44"/>
      <c r="AHG24" s="44"/>
      <c r="AHH24" s="44"/>
      <c r="AHI24" s="44"/>
      <c r="AHJ24" s="44"/>
      <c r="AHK24" s="44"/>
      <c r="AHL24" s="44"/>
      <c r="AHM24" s="44"/>
      <c r="AHN24" s="44"/>
      <c r="AHO24" s="44"/>
      <c r="AHP24" s="44"/>
      <c r="AHQ24" s="44"/>
      <c r="AHR24" s="44"/>
      <c r="AHS24" s="44"/>
      <c r="AHT24" s="44"/>
      <c r="AHU24" s="44"/>
      <c r="AHV24" s="44"/>
      <c r="AHW24" s="44"/>
      <c r="AHX24" s="44"/>
      <c r="AHY24" s="44"/>
      <c r="AHZ24" s="44"/>
      <c r="AIA24" s="44"/>
      <c r="AIB24" s="44"/>
      <c r="AIC24" s="44"/>
      <c r="AID24" s="44"/>
      <c r="AIE24" s="44"/>
      <c r="AIF24" s="44"/>
      <c r="AIG24" s="44"/>
      <c r="AIH24" s="44"/>
      <c r="AII24" s="44"/>
      <c r="AIJ24" s="44"/>
      <c r="AIK24" s="44"/>
      <c r="AIL24" s="44"/>
      <c r="AIM24" s="44"/>
      <c r="AIN24" s="44"/>
      <c r="AIO24" s="44"/>
      <c r="AIP24" s="44"/>
      <c r="AIQ24" s="44"/>
      <c r="AIR24" s="44"/>
      <c r="AIS24" s="44"/>
      <c r="AIT24" s="44"/>
      <c r="AIU24" s="44"/>
      <c r="AIV24" s="44"/>
      <c r="AIW24" s="44"/>
      <c r="AIX24" s="44"/>
      <c r="AIY24" s="44"/>
      <c r="AIZ24" s="44"/>
      <c r="AJA24" s="44"/>
      <c r="AJB24" s="44"/>
      <c r="AJC24" s="44"/>
      <c r="AJD24" s="44"/>
      <c r="AJE24" s="44"/>
      <c r="AJF24" s="44"/>
      <c r="AJG24" s="44"/>
      <c r="AJH24" s="44"/>
      <c r="AJI24" s="44"/>
      <c r="AJJ24" s="44"/>
      <c r="AJK24" s="44"/>
      <c r="AJL24" s="44"/>
      <c r="AJM24" s="44"/>
      <c r="AJN24" s="44"/>
      <c r="AJO24" s="44"/>
      <c r="AJP24" s="44"/>
      <c r="AJQ24" s="44"/>
      <c r="AJR24" s="44"/>
      <c r="AJS24" s="44"/>
      <c r="AJT24" s="44"/>
      <c r="AJU24" s="44"/>
      <c r="AJV24" s="44"/>
      <c r="AJW24" s="44"/>
      <c r="AJX24" s="44"/>
      <c r="AJY24" s="44"/>
      <c r="AJZ24" s="44"/>
      <c r="AKA24" s="44"/>
      <c r="AKB24" s="44"/>
      <c r="AKC24" s="44"/>
      <c r="AKD24" s="44"/>
      <c r="AKE24" s="44"/>
      <c r="AKF24" s="44"/>
      <c r="AKG24" s="44"/>
      <c r="AKH24" s="44"/>
      <c r="AKI24" s="44"/>
      <c r="AKJ24" s="44"/>
      <c r="AKK24" s="44"/>
      <c r="AKL24" s="44"/>
      <c r="AKM24" s="44"/>
      <c r="AKN24" s="44"/>
      <c r="AKO24" s="44"/>
      <c r="AKP24" s="44"/>
      <c r="AKQ24" s="44"/>
      <c r="AKR24" s="44"/>
      <c r="AKS24" s="44"/>
      <c r="AKT24" s="44"/>
      <c r="AKU24" s="44"/>
      <c r="AKV24" s="44"/>
      <c r="AKW24" s="44"/>
      <c r="AKX24" s="44"/>
      <c r="AKY24" s="44"/>
      <c r="AKZ24" s="44"/>
      <c r="ALA24" s="44"/>
      <c r="ALB24" s="44"/>
      <c r="ALC24" s="44"/>
      <c r="ALD24" s="44"/>
      <c r="ALE24" s="44"/>
      <c r="ALF24" s="44"/>
      <c r="ALG24" s="44"/>
      <c r="ALH24" s="44"/>
      <c r="ALI24" s="44"/>
      <c r="ALJ24" s="44"/>
      <c r="ALK24" s="44"/>
      <c r="ALL24" s="44"/>
      <c r="ALM24" s="44"/>
      <c r="ALN24" s="44"/>
      <c r="ALO24" s="44"/>
      <c r="ALP24" s="44"/>
      <c r="ALQ24" s="44"/>
      <c r="ALR24" s="44"/>
      <c r="ALS24" s="44"/>
      <c r="ALT24" s="44"/>
      <c r="ALU24" s="44"/>
      <c r="ALV24" s="44"/>
      <c r="ALW24" s="44"/>
      <c r="ALX24" s="44"/>
      <c r="ALY24" s="44"/>
      <c r="ALZ24" s="44"/>
      <c r="AMA24" s="44"/>
      <c r="AMB24" s="44"/>
      <c r="AMC24" s="44"/>
      <c r="AMD24" s="44"/>
      <c r="AME24" s="44"/>
      <c r="AMF24" s="44"/>
      <c r="AMG24" s="44"/>
      <c r="AMH24" s="44"/>
      <c r="AMI24" s="44"/>
      <c r="AMJ24" s="44"/>
      <c r="AMK24" s="44"/>
      <c r="AML24" s="44"/>
      <c r="AMM24" s="44"/>
      <c r="AMN24" s="44"/>
      <c r="AMO24" s="12"/>
    </row>
    <row r="25" spans="1:1029" s="65" customFormat="1" ht="32.25" customHeight="1">
      <c r="A25" s="55">
        <v>12</v>
      </c>
      <c r="B25" s="55">
        <v>12</v>
      </c>
      <c r="C25" s="45" t="s">
        <v>30</v>
      </c>
      <c r="D25" s="45" t="s">
        <v>83</v>
      </c>
      <c r="E25" s="45" t="s">
        <v>440</v>
      </c>
      <c r="F25" s="46">
        <v>2</v>
      </c>
      <c r="G25" s="45" t="s">
        <v>685</v>
      </c>
      <c r="H25" s="77">
        <v>32</v>
      </c>
      <c r="I25" s="77">
        <v>29</v>
      </c>
      <c r="J25" s="81">
        <v>24.6</v>
      </c>
      <c r="K25" s="81">
        <v>0</v>
      </c>
      <c r="L25" s="81">
        <v>4.4000000000000004</v>
      </c>
      <c r="M25" s="80"/>
      <c r="N25" s="45" t="s">
        <v>827</v>
      </c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  <c r="IL25" s="64"/>
      <c r="IM25" s="64"/>
      <c r="IN25" s="64"/>
      <c r="IO25" s="64"/>
      <c r="IP25" s="64"/>
      <c r="IQ25" s="64"/>
      <c r="IR25" s="64"/>
      <c r="IS25" s="64"/>
      <c r="IT25" s="64"/>
      <c r="IU25" s="64"/>
      <c r="IV25" s="64"/>
      <c r="IW25" s="64"/>
      <c r="IX25" s="64"/>
      <c r="IY25" s="64"/>
      <c r="IZ25" s="64"/>
      <c r="JA25" s="64"/>
      <c r="JB25" s="64"/>
      <c r="JC25" s="64"/>
      <c r="JD25" s="64"/>
      <c r="JE25" s="64"/>
      <c r="JF25" s="64"/>
      <c r="JG25" s="64"/>
      <c r="JH25" s="64"/>
      <c r="JI25" s="64"/>
      <c r="JJ25" s="64"/>
      <c r="JK25" s="64"/>
      <c r="JL25" s="64"/>
      <c r="JM25" s="64"/>
      <c r="JN25" s="64"/>
      <c r="JO25" s="64"/>
      <c r="JP25" s="64"/>
      <c r="JQ25" s="64"/>
      <c r="JR25" s="64"/>
      <c r="JS25" s="64"/>
      <c r="JT25" s="64"/>
      <c r="JU25" s="64"/>
      <c r="JV25" s="64"/>
      <c r="JW25" s="64"/>
      <c r="JX25" s="64"/>
      <c r="JY25" s="64"/>
      <c r="JZ25" s="64"/>
      <c r="KA25" s="64"/>
      <c r="KB25" s="64"/>
      <c r="KC25" s="64"/>
      <c r="KD25" s="64"/>
      <c r="KE25" s="64"/>
      <c r="KF25" s="64"/>
      <c r="KG25" s="64"/>
      <c r="KH25" s="64"/>
      <c r="KI25" s="64"/>
      <c r="KJ25" s="64"/>
      <c r="KK25" s="64"/>
      <c r="KL25" s="64"/>
      <c r="KM25" s="64"/>
      <c r="KN25" s="64"/>
      <c r="KO25" s="64"/>
      <c r="KP25" s="64"/>
      <c r="KQ25" s="64"/>
      <c r="KR25" s="64"/>
      <c r="KS25" s="64"/>
      <c r="KT25" s="64"/>
      <c r="KU25" s="64"/>
      <c r="KV25" s="64"/>
      <c r="KW25" s="64"/>
      <c r="KX25" s="64"/>
      <c r="KY25" s="64"/>
      <c r="KZ25" s="64"/>
      <c r="LA25" s="64"/>
      <c r="LB25" s="64"/>
      <c r="LC25" s="64"/>
      <c r="LD25" s="64"/>
      <c r="LE25" s="64"/>
      <c r="LF25" s="64"/>
      <c r="LG25" s="64"/>
      <c r="LH25" s="64"/>
      <c r="LI25" s="64"/>
      <c r="LJ25" s="64"/>
      <c r="LK25" s="64"/>
      <c r="LL25" s="64"/>
      <c r="LM25" s="64"/>
      <c r="LN25" s="64"/>
      <c r="LO25" s="64"/>
      <c r="LP25" s="64"/>
      <c r="LQ25" s="64"/>
      <c r="LR25" s="64"/>
      <c r="LS25" s="64"/>
      <c r="LT25" s="64"/>
      <c r="LU25" s="64"/>
      <c r="LV25" s="64"/>
      <c r="LW25" s="64"/>
      <c r="LX25" s="64"/>
      <c r="LY25" s="64"/>
      <c r="LZ25" s="64"/>
      <c r="MA25" s="64"/>
      <c r="MB25" s="64"/>
      <c r="MC25" s="64"/>
      <c r="MD25" s="64"/>
      <c r="ME25" s="64"/>
      <c r="MF25" s="64"/>
      <c r="MG25" s="64"/>
      <c r="MH25" s="64"/>
      <c r="MI25" s="64"/>
      <c r="MJ25" s="64"/>
      <c r="MK25" s="64"/>
      <c r="ML25" s="64"/>
      <c r="MM25" s="64"/>
      <c r="MN25" s="64"/>
      <c r="MO25" s="64"/>
      <c r="MP25" s="64"/>
      <c r="MQ25" s="64"/>
      <c r="MR25" s="64"/>
      <c r="MS25" s="64"/>
      <c r="MT25" s="64"/>
      <c r="MU25" s="64"/>
      <c r="MV25" s="64"/>
      <c r="MW25" s="64"/>
      <c r="MX25" s="64"/>
      <c r="MY25" s="64"/>
      <c r="MZ25" s="64"/>
      <c r="NA25" s="64"/>
      <c r="NB25" s="64"/>
      <c r="NC25" s="64"/>
      <c r="ND25" s="64"/>
      <c r="NE25" s="64"/>
      <c r="NF25" s="64"/>
      <c r="NG25" s="64"/>
      <c r="NH25" s="64"/>
      <c r="NI25" s="64"/>
      <c r="NJ25" s="64"/>
      <c r="NK25" s="64"/>
      <c r="NL25" s="64"/>
      <c r="NM25" s="64"/>
      <c r="NN25" s="64"/>
      <c r="NO25" s="64"/>
      <c r="NP25" s="64"/>
      <c r="NQ25" s="64"/>
      <c r="NR25" s="64"/>
      <c r="NS25" s="64"/>
      <c r="NT25" s="64"/>
      <c r="NU25" s="64"/>
      <c r="NV25" s="64"/>
      <c r="NW25" s="64"/>
      <c r="NX25" s="64"/>
      <c r="NY25" s="64"/>
      <c r="NZ25" s="64"/>
      <c r="OA25" s="64"/>
      <c r="OB25" s="64"/>
      <c r="OC25" s="64"/>
      <c r="OD25" s="64"/>
      <c r="OE25" s="64"/>
      <c r="OF25" s="64"/>
      <c r="OG25" s="64"/>
      <c r="OH25" s="64"/>
      <c r="OI25" s="64"/>
      <c r="OJ25" s="64"/>
      <c r="OK25" s="64"/>
      <c r="OL25" s="64"/>
      <c r="OM25" s="64"/>
      <c r="ON25" s="64"/>
      <c r="OO25" s="64"/>
      <c r="OP25" s="64"/>
      <c r="OQ25" s="64"/>
      <c r="OR25" s="64"/>
      <c r="OS25" s="64"/>
      <c r="OT25" s="64"/>
      <c r="OU25" s="64"/>
      <c r="OV25" s="64"/>
      <c r="OW25" s="64"/>
      <c r="OX25" s="64"/>
      <c r="OY25" s="64"/>
      <c r="OZ25" s="64"/>
      <c r="PA25" s="64"/>
      <c r="PB25" s="64"/>
      <c r="PC25" s="64"/>
      <c r="PD25" s="64"/>
      <c r="PE25" s="64"/>
      <c r="PF25" s="64"/>
      <c r="PG25" s="64"/>
      <c r="PH25" s="64"/>
      <c r="PI25" s="64"/>
      <c r="PJ25" s="64"/>
      <c r="PK25" s="64"/>
      <c r="PL25" s="64"/>
      <c r="PM25" s="64"/>
      <c r="PN25" s="64"/>
      <c r="PO25" s="64"/>
      <c r="PP25" s="64"/>
      <c r="PQ25" s="64"/>
      <c r="PR25" s="64"/>
      <c r="PS25" s="64"/>
      <c r="PT25" s="64"/>
      <c r="PU25" s="64"/>
      <c r="PV25" s="64"/>
      <c r="PW25" s="64"/>
      <c r="PX25" s="64"/>
      <c r="PY25" s="64"/>
      <c r="PZ25" s="64"/>
      <c r="QA25" s="64"/>
      <c r="QB25" s="64"/>
      <c r="QC25" s="64"/>
      <c r="QD25" s="64"/>
      <c r="QE25" s="64"/>
      <c r="QF25" s="64"/>
      <c r="QG25" s="64"/>
      <c r="QH25" s="64"/>
      <c r="QI25" s="64"/>
      <c r="QJ25" s="64"/>
      <c r="QK25" s="64"/>
      <c r="QL25" s="64"/>
      <c r="QM25" s="64"/>
      <c r="QN25" s="64"/>
      <c r="QO25" s="64"/>
      <c r="QP25" s="64"/>
      <c r="QQ25" s="64"/>
      <c r="QR25" s="64"/>
      <c r="QS25" s="64"/>
      <c r="QT25" s="64"/>
      <c r="QU25" s="64"/>
      <c r="QV25" s="64"/>
      <c r="QW25" s="64"/>
      <c r="QX25" s="64"/>
      <c r="QY25" s="64"/>
      <c r="QZ25" s="64"/>
      <c r="RA25" s="64"/>
      <c r="RB25" s="64"/>
      <c r="RC25" s="64"/>
      <c r="RD25" s="64"/>
      <c r="RE25" s="64"/>
      <c r="RF25" s="64"/>
      <c r="RG25" s="64"/>
      <c r="RH25" s="64"/>
      <c r="RI25" s="64"/>
      <c r="RJ25" s="64"/>
      <c r="RK25" s="64"/>
      <c r="RL25" s="64"/>
      <c r="RM25" s="64"/>
      <c r="RN25" s="64"/>
      <c r="RO25" s="64"/>
      <c r="RP25" s="64"/>
      <c r="RQ25" s="64"/>
      <c r="RR25" s="64"/>
      <c r="RS25" s="64"/>
      <c r="RT25" s="64"/>
      <c r="RU25" s="64"/>
      <c r="RV25" s="64"/>
      <c r="RW25" s="64"/>
      <c r="RX25" s="64"/>
      <c r="RY25" s="64"/>
      <c r="RZ25" s="64"/>
      <c r="SA25" s="64"/>
      <c r="SB25" s="64"/>
      <c r="SC25" s="64"/>
      <c r="SD25" s="64"/>
      <c r="SE25" s="64"/>
      <c r="SF25" s="64"/>
      <c r="SG25" s="64"/>
      <c r="SH25" s="64"/>
      <c r="SI25" s="64"/>
      <c r="SJ25" s="64"/>
      <c r="SK25" s="64"/>
      <c r="SL25" s="64"/>
      <c r="SM25" s="64"/>
      <c r="SN25" s="64"/>
      <c r="SO25" s="64"/>
      <c r="SP25" s="64"/>
      <c r="SQ25" s="64"/>
      <c r="SR25" s="64"/>
      <c r="SS25" s="64"/>
      <c r="ST25" s="64"/>
      <c r="SU25" s="64"/>
      <c r="SV25" s="64"/>
      <c r="SW25" s="64"/>
      <c r="SX25" s="64"/>
      <c r="SY25" s="64"/>
      <c r="SZ25" s="64"/>
      <c r="TA25" s="64"/>
      <c r="TB25" s="64"/>
      <c r="TC25" s="64"/>
      <c r="TD25" s="64"/>
      <c r="TE25" s="64"/>
      <c r="TF25" s="64"/>
      <c r="TG25" s="64"/>
      <c r="TH25" s="64"/>
      <c r="TI25" s="64"/>
      <c r="TJ25" s="64"/>
      <c r="TK25" s="64"/>
      <c r="TL25" s="64"/>
      <c r="TM25" s="64"/>
      <c r="TN25" s="64"/>
      <c r="TO25" s="64"/>
      <c r="TP25" s="64"/>
      <c r="TQ25" s="64"/>
      <c r="TR25" s="64"/>
      <c r="TS25" s="64"/>
      <c r="TT25" s="64"/>
      <c r="TU25" s="64"/>
      <c r="TV25" s="64"/>
      <c r="TW25" s="64"/>
      <c r="TX25" s="64"/>
      <c r="TY25" s="64"/>
      <c r="TZ25" s="64"/>
      <c r="UA25" s="64"/>
      <c r="UB25" s="64"/>
      <c r="UC25" s="64"/>
      <c r="UD25" s="64"/>
      <c r="UE25" s="64"/>
      <c r="UF25" s="64"/>
      <c r="UG25" s="64"/>
      <c r="UH25" s="64"/>
      <c r="UI25" s="64"/>
      <c r="UJ25" s="64"/>
      <c r="UK25" s="64"/>
      <c r="UL25" s="64"/>
      <c r="UM25" s="64"/>
      <c r="UN25" s="64"/>
      <c r="UO25" s="64"/>
      <c r="UP25" s="64"/>
      <c r="UQ25" s="64"/>
      <c r="UR25" s="64"/>
      <c r="US25" s="64"/>
      <c r="UT25" s="64"/>
      <c r="UU25" s="64"/>
      <c r="UV25" s="64"/>
      <c r="UW25" s="64"/>
      <c r="UX25" s="64"/>
      <c r="UY25" s="64"/>
      <c r="UZ25" s="64"/>
      <c r="VA25" s="64"/>
      <c r="VB25" s="64"/>
      <c r="VC25" s="64"/>
      <c r="VD25" s="64"/>
      <c r="VE25" s="64"/>
      <c r="VF25" s="64"/>
      <c r="VG25" s="64"/>
      <c r="VH25" s="64"/>
      <c r="VI25" s="64"/>
      <c r="VJ25" s="64"/>
      <c r="VK25" s="64"/>
      <c r="VL25" s="64"/>
      <c r="VM25" s="64"/>
      <c r="VN25" s="64"/>
      <c r="VO25" s="64"/>
      <c r="VP25" s="64"/>
      <c r="VQ25" s="64"/>
      <c r="VR25" s="64"/>
      <c r="VS25" s="64"/>
      <c r="VT25" s="64"/>
      <c r="VU25" s="64"/>
      <c r="VV25" s="64"/>
      <c r="VW25" s="64"/>
      <c r="VX25" s="64"/>
      <c r="VY25" s="64"/>
      <c r="VZ25" s="64"/>
      <c r="WA25" s="64"/>
      <c r="WB25" s="64"/>
      <c r="WC25" s="64"/>
      <c r="WD25" s="64"/>
      <c r="WE25" s="64"/>
      <c r="WF25" s="64"/>
      <c r="WG25" s="64"/>
      <c r="WH25" s="64"/>
      <c r="WI25" s="64"/>
      <c r="WJ25" s="64"/>
      <c r="WK25" s="64"/>
      <c r="WL25" s="64"/>
      <c r="WM25" s="64"/>
      <c r="WN25" s="64"/>
      <c r="WO25" s="64"/>
      <c r="WP25" s="64"/>
      <c r="WQ25" s="64"/>
      <c r="WR25" s="64"/>
      <c r="WS25" s="64"/>
      <c r="WT25" s="64"/>
      <c r="WU25" s="64"/>
      <c r="WV25" s="64"/>
      <c r="WW25" s="64"/>
      <c r="WX25" s="64"/>
      <c r="WY25" s="64"/>
      <c r="WZ25" s="64"/>
      <c r="XA25" s="64"/>
      <c r="XB25" s="64"/>
      <c r="XC25" s="64"/>
      <c r="XD25" s="64"/>
      <c r="XE25" s="64"/>
      <c r="XF25" s="64"/>
      <c r="XG25" s="64"/>
      <c r="XH25" s="64"/>
      <c r="XI25" s="64"/>
      <c r="XJ25" s="64"/>
      <c r="XK25" s="64"/>
      <c r="XL25" s="64"/>
      <c r="XM25" s="64"/>
      <c r="XN25" s="64"/>
      <c r="XO25" s="64"/>
      <c r="XP25" s="64"/>
      <c r="XQ25" s="64"/>
      <c r="XR25" s="64"/>
      <c r="XS25" s="64"/>
      <c r="XT25" s="64"/>
      <c r="XU25" s="64"/>
      <c r="XV25" s="64"/>
      <c r="XW25" s="64"/>
      <c r="XX25" s="64"/>
      <c r="XY25" s="64"/>
      <c r="XZ25" s="64"/>
      <c r="YA25" s="64"/>
      <c r="YB25" s="64"/>
      <c r="YC25" s="64"/>
      <c r="YD25" s="64"/>
      <c r="YE25" s="64"/>
      <c r="YF25" s="64"/>
      <c r="YG25" s="64"/>
      <c r="YH25" s="64"/>
      <c r="YI25" s="64"/>
      <c r="YJ25" s="64"/>
      <c r="YK25" s="64"/>
      <c r="YL25" s="64"/>
      <c r="YM25" s="64"/>
      <c r="YN25" s="64"/>
      <c r="YO25" s="64"/>
      <c r="YP25" s="64"/>
      <c r="YQ25" s="64"/>
      <c r="YR25" s="64"/>
      <c r="YS25" s="64"/>
      <c r="YT25" s="64"/>
      <c r="YU25" s="64"/>
      <c r="YV25" s="64"/>
      <c r="YW25" s="64"/>
      <c r="YX25" s="64"/>
      <c r="YY25" s="64"/>
      <c r="YZ25" s="64"/>
      <c r="ZA25" s="64"/>
      <c r="ZB25" s="64"/>
      <c r="ZC25" s="64"/>
      <c r="ZD25" s="64"/>
      <c r="ZE25" s="64"/>
      <c r="ZF25" s="64"/>
      <c r="ZG25" s="64"/>
      <c r="ZH25" s="64"/>
      <c r="ZI25" s="64"/>
      <c r="ZJ25" s="64"/>
      <c r="ZK25" s="64"/>
      <c r="ZL25" s="64"/>
      <c r="ZM25" s="64"/>
      <c r="ZN25" s="64"/>
      <c r="ZO25" s="64"/>
      <c r="ZP25" s="64"/>
      <c r="ZQ25" s="64"/>
      <c r="ZR25" s="64"/>
      <c r="ZS25" s="64"/>
      <c r="ZT25" s="64"/>
      <c r="ZU25" s="64"/>
      <c r="ZV25" s="64"/>
      <c r="ZW25" s="64"/>
      <c r="ZX25" s="64"/>
      <c r="ZY25" s="64"/>
      <c r="ZZ25" s="64"/>
      <c r="AAA25" s="64"/>
      <c r="AAB25" s="64"/>
      <c r="AAC25" s="64"/>
      <c r="AAD25" s="64"/>
      <c r="AAE25" s="64"/>
      <c r="AAF25" s="64"/>
      <c r="AAG25" s="64"/>
      <c r="AAH25" s="64"/>
      <c r="AAI25" s="64"/>
      <c r="AAJ25" s="64"/>
      <c r="AAK25" s="64"/>
      <c r="AAL25" s="64"/>
      <c r="AAM25" s="64"/>
      <c r="AAN25" s="64"/>
      <c r="AAO25" s="64"/>
      <c r="AAP25" s="64"/>
      <c r="AAQ25" s="64"/>
      <c r="AAR25" s="64"/>
      <c r="AAS25" s="64"/>
      <c r="AAT25" s="64"/>
      <c r="AAU25" s="64"/>
      <c r="AAV25" s="64"/>
      <c r="AAW25" s="64"/>
      <c r="AAX25" s="64"/>
      <c r="AAY25" s="64"/>
      <c r="AAZ25" s="64"/>
      <c r="ABA25" s="64"/>
      <c r="ABB25" s="64"/>
      <c r="ABC25" s="64"/>
      <c r="ABD25" s="64"/>
      <c r="ABE25" s="64"/>
      <c r="ABF25" s="64"/>
      <c r="ABG25" s="64"/>
      <c r="ABH25" s="64"/>
      <c r="ABI25" s="64"/>
      <c r="ABJ25" s="64"/>
      <c r="ABK25" s="64"/>
      <c r="ABL25" s="64"/>
      <c r="ABM25" s="64"/>
      <c r="ABN25" s="64"/>
      <c r="ABO25" s="64"/>
      <c r="ABP25" s="64"/>
      <c r="ABQ25" s="64"/>
      <c r="ABR25" s="64"/>
      <c r="ABS25" s="64"/>
      <c r="ABT25" s="64"/>
      <c r="ABU25" s="64"/>
      <c r="ABV25" s="64"/>
      <c r="ABW25" s="64"/>
      <c r="ABX25" s="64"/>
      <c r="ABY25" s="64"/>
      <c r="ABZ25" s="64"/>
      <c r="ACA25" s="64"/>
      <c r="ACB25" s="64"/>
      <c r="ACC25" s="64"/>
      <c r="ACD25" s="64"/>
      <c r="ACE25" s="64"/>
      <c r="ACF25" s="64"/>
      <c r="ACG25" s="64"/>
      <c r="ACH25" s="64"/>
      <c r="ACI25" s="64"/>
      <c r="ACJ25" s="64"/>
      <c r="ACK25" s="64"/>
      <c r="ACL25" s="64"/>
      <c r="ACM25" s="64"/>
      <c r="ACN25" s="64"/>
      <c r="ACO25" s="64"/>
      <c r="ACP25" s="64"/>
      <c r="ACQ25" s="64"/>
      <c r="ACR25" s="64"/>
      <c r="ACS25" s="64"/>
      <c r="ACT25" s="64"/>
      <c r="ACU25" s="64"/>
      <c r="ACV25" s="64"/>
      <c r="ACW25" s="64"/>
      <c r="ACX25" s="64"/>
      <c r="ACY25" s="64"/>
      <c r="ACZ25" s="64"/>
      <c r="ADA25" s="64"/>
      <c r="ADB25" s="64"/>
      <c r="ADC25" s="64"/>
      <c r="ADD25" s="64"/>
      <c r="ADE25" s="64"/>
      <c r="ADF25" s="64"/>
      <c r="ADG25" s="64"/>
      <c r="ADH25" s="64"/>
      <c r="ADI25" s="64"/>
      <c r="ADJ25" s="64"/>
      <c r="ADK25" s="64"/>
      <c r="ADL25" s="64"/>
      <c r="ADM25" s="64"/>
      <c r="ADN25" s="64"/>
      <c r="ADO25" s="64"/>
      <c r="ADP25" s="64"/>
      <c r="ADQ25" s="64"/>
      <c r="ADR25" s="64"/>
      <c r="ADS25" s="64"/>
      <c r="ADT25" s="64"/>
      <c r="ADU25" s="64"/>
      <c r="ADV25" s="64"/>
      <c r="ADW25" s="64"/>
      <c r="ADX25" s="64"/>
      <c r="ADY25" s="64"/>
      <c r="ADZ25" s="64"/>
      <c r="AEA25" s="64"/>
      <c r="AEB25" s="64"/>
      <c r="AEC25" s="64"/>
      <c r="AED25" s="64"/>
      <c r="AEE25" s="64"/>
      <c r="AEF25" s="64"/>
      <c r="AEG25" s="64"/>
      <c r="AEH25" s="64"/>
      <c r="AEI25" s="64"/>
      <c r="AEJ25" s="64"/>
      <c r="AEK25" s="64"/>
      <c r="AEL25" s="64"/>
      <c r="AEM25" s="64"/>
      <c r="AEN25" s="64"/>
      <c r="AEO25" s="64"/>
      <c r="AEP25" s="64"/>
      <c r="AEQ25" s="64"/>
      <c r="AER25" s="64"/>
      <c r="AES25" s="64"/>
      <c r="AET25" s="64"/>
      <c r="AEU25" s="64"/>
      <c r="AEV25" s="64"/>
      <c r="AEW25" s="64"/>
      <c r="AEX25" s="64"/>
      <c r="AEY25" s="64"/>
      <c r="AEZ25" s="64"/>
      <c r="AFA25" s="64"/>
      <c r="AFB25" s="64"/>
      <c r="AFC25" s="64"/>
      <c r="AFD25" s="64"/>
      <c r="AFE25" s="64"/>
      <c r="AFF25" s="64"/>
      <c r="AFG25" s="64"/>
      <c r="AFH25" s="64"/>
      <c r="AFI25" s="64"/>
      <c r="AFJ25" s="64"/>
      <c r="AFK25" s="64"/>
      <c r="AFL25" s="64"/>
      <c r="AFM25" s="64"/>
      <c r="AFN25" s="64"/>
      <c r="AFO25" s="64"/>
      <c r="AFP25" s="64"/>
      <c r="AFQ25" s="64"/>
      <c r="AFR25" s="64"/>
      <c r="AFS25" s="64"/>
      <c r="AFT25" s="64"/>
      <c r="AFU25" s="64"/>
      <c r="AFV25" s="64"/>
      <c r="AFW25" s="64"/>
      <c r="AFX25" s="64"/>
      <c r="AFY25" s="64"/>
      <c r="AFZ25" s="64"/>
      <c r="AGA25" s="64"/>
      <c r="AGB25" s="64"/>
      <c r="AGC25" s="64"/>
      <c r="AGD25" s="64"/>
      <c r="AGE25" s="64"/>
      <c r="AGF25" s="64"/>
      <c r="AGG25" s="64"/>
      <c r="AGH25" s="64"/>
      <c r="AGI25" s="64"/>
      <c r="AGJ25" s="64"/>
      <c r="AGK25" s="64"/>
      <c r="AGL25" s="64"/>
      <c r="AGM25" s="64"/>
      <c r="AGN25" s="64"/>
      <c r="AGO25" s="64"/>
      <c r="AGP25" s="64"/>
      <c r="AGQ25" s="64"/>
      <c r="AGR25" s="64"/>
      <c r="AGS25" s="64"/>
      <c r="AGT25" s="64"/>
      <c r="AGU25" s="64"/>
      <c r="AGV25" s="64"/>
      <c r="AGW25" s="64"/>
      <c r="AGX25" s="64"/>
      <c r="AGY25" s="64"/>
      <c r="AGZ25" s="64"/>
      <c r="AHA25" s="64"/>
      <c r="AHB25" s="64"/>
      <c r="AHC25" s="64"/>
      <c r="AHD25" s="64"/>
      <c r="AHE25" s="64"/>
      <c r="AHF25" s="64"/>
      <c r="AHG25" s="64"/>
      <c r="AHH25" s="64"/>
      <c r="AHI25" s="64"/>
      <c r="AHJ25" s="64"/>
      <c r="AHK25" s="64"/>
      <c r="AHL25" s="64"/>
      <c r="AHM25" s="64"/>
      <c r="AHN25" s="64"/>
      <c r="AHO25" s="64"/>
      <c r="AHP25" s="64"/>
      <c r="AHQ25" s="64"/>
      <c r="AHR25" s="64"/>
      <c r="AHS25" s="64"/>
      <c r="AHT25" s="64"/>
      <c r="AHU25" s="64"/>
      <c r="AHV25" s="64"/>
      <c r="AHW25" s="64"/>
      <c r="AHX25" s="64"/>
      <c r="AHY25" s="64"/>
      <c r="AHZ25" s="64"/>
      <c r="AIA25" s="64"/>
      <c r="AIB25" s="64"/>
      <c r="AIC25" s="64"/>
      <c r="AID25" s="64"/>
      <c r="AIE25" s="64"/>
      <c r="AIF25" s="64"/>
      <c r="AIG25" s="64"/>
      <c r="AIH25" s="64"/>
      <c r="AII25" s="64"/>
      <c r="AIJ25" s="64"/>
      <c r="AIK25" s="64"/>
      <c r="AIL25" s="64"/>
      <c r="AIM25" s="64"/>
      <c r="AIN25" s="64"/>
      <c r="AIO25" s="64"/>
      <c r="AIP25" s="64"/>
      <c r="AIQ25" s="64"/>
      <c r="AIR25" s="64"/>
      <c r="AIS25" s="64"/>
      <c r="AIT25" s="64"/>
      <c r="AIU25" s="64"/>
      <c r="AIV25" s="64"/>
      <c r="AIW25" s="64"/>
      <c r="AIX25" s="64"/>
      <c r="AIY25" s="64"/>
      <c r="AIZ25" s="64"/>
      <c r="AJA25" s="64"/>
      <c r="AJB25" s="64"/>
      <c r="AJC25" s="64"/>
      <c r="AJD25" s="64"/>
      <c r="AJE25" s="64"/>
      <c r="AJF25" s="64"/>
      <c r="AJG25" s="64"/>
      <c r="AJH25" s="64"/>
      <c r="AJI25" s="64"/>
      <c r="AJJ25" s="64"/>
      <c r="AJK25" s="64"/>
      <c r="AJL25" s="64"/>
      <c r="AJM25" s="64"/>
      <c r="AJN25" s="64"/>
      <c r="AJO25" s="64"/>
      <c r="AJP25" s="64"/>
      <c r="AJQ25" s="64"/>
      <c r="AJR25" s="64"/>
      <c r="AJS25" s="64"/>
      <c r="AJT25" s="64"/>
      <c r="AJU25" s="64"/>
      <c r="AJV25" s="64"/>
      <c r="AJW25" s="64"/>
      <c r="AJX25" s="64"/>
      <c r="AJY25" s="64"/>
      <c r="AJZ25" s="64"/>
      <c r="AKA25" s="64"/>
      <c r="AKB25" s="64"/>
      <c r="AKC25" s="64"/>
      <c r="AKD25" s="64"/>
      <c r="AKE25" s="64"/>
      <c r="AKF25" s="64"/>
      <c r="AKG25" s="64"/>
      <c r="AKH25" s="64"/>
      <c r="AKI25" s="64"/>
      <c r="AKJ25" s="64"/>
      <c r="AKK25" s="64"/>
      <c r="AKL25" s="64"/>
      <c r="AKM25" s="64"/>
      <c r="AKN25" s="64"/>
      <c r="AKO25" s="64"/>
      <c r="AKP25" s="64"/>
      <c r="AKQ25" s="64"/>
      <c r="AKR25" s="64"/>
      <c r="AKS25" s="64"/>
      <c r="AKT25" s="64"/>
      <c r="AKU25" s="64"/>
      <c r="AKV25" s="64"/>
      <c r="AKW25" s="64"/>
      <c r="AKX25" s="64"/>
      <c r="AKY25" s="64"/>
      <c r="AKZ25" s="64"/>
      <c r="ALA25" s="64"/>
      <c r="ALB25" s="64"/>
      <c r="ALC25" s="64"/>
      <c r="ALD25" s="64"/>
      <c r="ALE25" s="64"/>
      <c r="ALF25" s="64"/>
      <c r="ALG25" s="64"/>
      <c r="ALH25" s="64"/>
      <c r="ALI25" s="64"/>
      <c r="ALJ25" s="64"/>
      <c r="ALK25" s="64"/>
      <c r="ALL25" s="64"/>
      <c r="ALM25" s="64"/>
      <c r="ALN25" s="64"/>
      <c r="ALO25" s="64"/>
      <c r="ALP25" s="64"/>
      <c r="ALQ25" s="64"/>
      <c r="ALR25" s="64"/>
      <c r="ALS25" s="64"/>
      <c r="ALT25" s="64"/>
      <c r="ALU25" s="64"/>
      <c r="ALV25" s="64"/>
      <c r="ALW25" s="64"/>
      <c r="ALX25" s="64"/>
      <c r="ALY25" s="64"/>
      <c r="ALZ25" s="64"/>
      <c r="AMA25" s="64"/>
      <c r="AMB25" s="64"/>
      <c r="AMC25" s="64"/>
      <c r="AMD25" s="64"/>
      <c r="AME25" s="64"/>
      <c r="AMF25" s="64"/>
      <c r="AMG25" s="64"/>
      <c r="AMH25" s="64"/>
      <c r="AMI25" s="64"/>
      <c r="AMJ25" s="64"/>
      <c r="AMK25" s="64"/>
      <c r="AML25" s="64"/>
      <c r="AMM25" s="64"/>
      <c r="AMN25" s="64"/>
    </row>
    <row r="26" spans="1:1029" s="64" customFormat="1" ht="47.25" customHeight="1">
      <c r="A26" s="55">
        <v>13</v>
      </c>
      <c r="B26" s="55">
        <v>13</v>
      </c>
      <c r="C26" s="45" t="s">
        <v>564</v>
      </c>
      <c r="D26" s="45" t="s">
        <v>68</v>
      </c>
      <c r="E26" s="45" t="s">
        <v>438</v>
      </c>
      <c r="F26" s="46">
        <v>2</v>
      </c>
      <c r="G26" s="45" t="s">
        <v>326</v>
      </c>
      <c r="H26" s="77">
        <v>138.19999999999999</v>
      </c>
      <c r="I26" s="77">
        <v>110</v>
      </c>
      <c r="J26" s="77">
        <v>0</v>
      </c>
      <c r="K26" s="77">
        <v>71</v>
      </c>
      <c r="L26" s="77">
        <v>0</v>
      </c>
      <c r="M26" s="78"/>
      <c r="N26" s="45" t="s">
        <v>828</v>
      </c>
    </row>
    <row r="27" spans="1:1029" s="65" customFormat="1">
      <c r="A27" s="55">
        <v>14</v>
      </c>
      <c r="B27" s="55">
        <v>14</v>
      </c>
      <c r="C27" s="45" t="s">
        <v>31</v>
      </c>
      <c r="D27" s="45" t="s">
        <v>32</v>
      </c>
      <c r="E27" s="45" t="s">
        <v>440</v>
      </c>
      <c r="F27" s="46">
        <v>2</v>
      </c>
      <c r="G27" s="45" t="s">
        <v>322</v>
      </c>
      <c r="H27" s="77">
        <v>39.61</v>
      </c>
      <c r="I27" s="77">
        <v>12</v>
      </c>
      <c r="J27" s="77">
        <v>11.4</v>
      </c>
      <c r="K27" s="77">
        <v>0</v>
      </c>
      <c r="L27" s="77">
        <v>0.6</v>
      </c>
      <c r="M27" s="106"/>
      <c r="N27" s="45" t="s">
        <v>829</v>
      </c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  <c r="IL27" s="64"/>
      <c r="IM27" s="64"/>
      <c r="IN27" s="64"/>
      <c r="IO27" s="64"/>
      <c r="IP27" s="64"/>
      <c r="IQ27" s="64"/>
      <c r="IR27" s="64"/>
      <c r="IS27" s="64"/>
      <c r="IT27" s="64"/>
      <c r="IU27" s="64"/>
      <c r="IV27" s="64"/>
      <c r="IW27" s="64"/>
      <c r="IX27" s="64"/>
      <c r="IY27" s="64"/>
      <c r="IZ27" s="64"/>
      <c r="JA27" s="64"/>
      <c r="JB27" s="64"/>
      <c r="JC27" s="64"/>
      <c r="JD27" s="64"/>
      <c r="JE27" s="64"/>
      <c r="JF27" s="64"/>
      <c r="JG27" s="64"/>
      <c r="JH27" s="64"/>
      <c r="JI27" s="64"/>
      <c r="JJ27" s="64"/>
      <c r="JK27" s="64"/>
      <c r="JL27" s="64"/>
      <c r="JM27" s="64"/>
      <c r="JN27" s="64"/>
      <c r="JO27" s="64"/>
      <c r="JP27" s="64"/>
      <c r="JQ27" s="64"/>
      <c r="JR27" s="64"/>
      <c r="JS27" s="64"/>
      <c r="JT27" s="64"/>
      <c r="JU27" s="64"/>
      <c r="JV27" s="64"/>
      <c r="JW27" s="64"/>
      <c r="JX27" s="64"/>
      <c r="JY27" s="64"/>
      <c r="JZ27" s="64"/>
      <c r="KA27" s="64"/>
      <c r="KB27" s="64"/>
      <c r="KC27" s="64"/>
      <c r="KD27" s="64"/>
      <c r="KE27" s="64"/>
      <c r="KF27" s="64"/>
      <c r="KG27" s="64"/>
      <c r="KH27" s="64"/>
      <c r="KI27" s="64"/>
      <c r="KJ27" s="64"/>
      <c r="KK27" s="64"/>
      <c r="KL27" s="64"/>
      <c r="KM27" s="64"/>
      <c r="KN27" s="64"/>
      <c r="KO27" s="64"/>
      <c r="KP27" s="64"/>
      <c r="KQ27" s="64"/>
      <c r="KR27" s="64"/>
      <c r="KS27" s="64"/>
      <c r="KT27" s="64"/>
      <c r="KU27" s="64"/>
      <c r="KV27" s="64"/>
      <c r="KW27" s="64"/>
      <c r="KX27" s="64"/>
      <c r="KY27" s="64"/>
      <c r="KZ27" s="64"/>
      <c r="LA27" s="64"/>
      <c r="LB27" s="64"/>
      <c r="LC27" s="64"/>
      <c r="LD27" s="64"/>
      <c r="LE27" s="64"/>
      <c r="LF27" s="64"/>
      <c r="LG27" s="64"/>
      <c r="LH27" s="64"/>
      <c r="LI27" s="64"/>
      <c r="LJ27" s="64"/>
      <c r="LK27" s="64"/>
      <c r="LL27" s="64"/>
      <c r="LM27" s="64"/>
      <c r="LN27" s="64"/>
      <c r="LO27" s="64"/>
      <c r="LP27" s="64"/>
      <c r="LQ27" s="64"/>
      <c r="LR27" s="64"/>
      <c r="LS27" s="64"/>
      <c r="LT27" s="64"/>
      <c r="LU27" s="64"/>
      <c r="LV27" s="64"/>
      <c r="LW27" s="64"/>
      <c r="LX27" s="64"/>
      <c r="LY27" s="64"/>
      <c r="LZ27" s="64"/>
      <c r="MA27" s="64"/>
      <c r="MB27" s="64"/>
      <c r="MC27" s="64"/>
      <c r="MD27" s="64"/>
      <c r="ME27" s="64"/>
      <c r="MF27" s="64"/>
      <c r="MG27" s="64"/>
      <c r="MH27" s="64"/>
      <c r="MI27" s="64"/>
      <c r="MJ27" s="64"/>
      <c r="MK27" s="64"/>
      <c r="ML27" s="64"/>
      <c r="MM27" s="64"/>
      <c r="MN27" s="64"/>
      <c r="MO27" s="64"/>
      <c r="MP27" s="64"/>
      <c r="MQ27" s="64"/>
      <c r="MR27" s="64"/>
      <c r="MS27" s="64"/>
      <c r="MT27" s="64"/>
      <c r="MU27" s="64"/>
      <c r="MV27" s="64"/>
      <c r="MW27" s="64"/>
      <c r="MX27" s="64"/>
      <c r="MY27" s="64"/>
      <c r="MZ27" s="64"/>
      <c r="NA27" s="64"/>
      <c r="NB27" s="64"/>
      <c r="NC27" s="64"/>
      <c r="ND27" s="64"/>
      <c r="NE27" s="64"/>
      <c r="NF27" s="64"/>
      <c r="NG27" s="64"/>
      <c r="NH27" s="64"/>
      <c r="NI27" s="64"/>
      <c r="NJ27" s="64"/>
      <c r="NK27" s="64"/>
      <c r="NL27" s="64"/>
      <c r="NM27" s="64"/>
      <c r="NN27" s="64"/>
      <c r="NO27" s="64"/>
      <c r="NP27" s="64"/>
      <c r="NQ27" s="64"/>
      <c r="NR27" s="64"/>
      <c r="NS27" s="64"/>
      <c r="NT27" s="64"/>
      <c r="NU27" s="64"/>
      <c r="NV27" s="64"/>
      <c r="NW27" s="64"/>
      <c r="NX27" s="64"/>
      <c r="NY27" s="64"/>
      <c r="NZ27" s="64"/>
      <c r="OA27" s="64"/>
      <c r="OB27" s="64"/>
      <c r="OC27" s="64"/>
      <c r="OD27" s="64"/>
      <c r="OE27" s="64"/>
      <c r="OF27" s="64"/>
      <c r="OG27" s="64"/>
      <c r="OH27" s="64"/>
      <c r="OI27" s="64"/>
      <c r="OJ27" s="64"/>
      <c r="OK27" s="64"/>
      <c r="OL27" s="64"/>
      <c r="OM27" s="64"/>
      <c r="ON27" s="64"/>
      <c r="OO27" s="64"/>
      <c r="OP27" s="64"/>
      <c r="OQ27" s="64"/>
      <c r="OR27" s="64"/>
      <c r="OS27" s="64"/>
      <c r="OT27" s="64"/>
      <c r="OU27" s="64"/>
      <c r="OV27" s="64"/>
      <c r="OW27" s="64"/>
      <c r="OX27" s="64"/>
      <c r="OY27" s="64"/>
      <c r="OZ27" s="64"/>
      <c r="PA27" s="64"/>
      <c r="PB27" s="64"/>
      <c r="PC27" s="64"/>
      <c r="PD27" s="64"/>
      <c r="PE27" s="64"/>
      <c r="PF27" s="64"/>
      <c r="PG27" s="64"/>
      <c r="PH27" s="64"/>
      <c r="PI27" s="64"/>
      <c r="PJ27" s="64"/>
      <c r="PK27" s="64"/>
      <c r="PL27" s="64"/>
      <c r="PM27" s="64"/>
      <c r="PN27" s="64"/>
      <c r="PO27" s="64"/>
      <c r="PP27" s="64"/>
      <c r="PQ27" s="64"/>
      <c r="PR27" s="64"/>
      <c r="PS27" s="64"/>
      <c r="PT27" s="64"/>
      <c r="PU27" s="64"/>
      <c r="PV27" s="64"/>
      <c r="PW27" s="64"/>
      <c r="PX27" s="64"/>
      <c r="PY27" s="64"/>
      <c r="PZ27" s="64"/>
      <c r="QA27" s="64"/>
      <c r="QB27" s="64"/>
      <c r="QC27" s="64"/>
      <c r="QD27" s="64"/>
      <c r="QE27" s="64"/>
      <c r="QF27" s="64"/>
      <c r="QG27" s="64"/>
      <c r="QH27" s="64"/>
      <c r="QI27" s="64"/>
      <c r="QJ27" s="64"/>
      <c r="QK27" s="64"/>
      <c r="QL27" s="64"/>
      <c r="QM27" s="64"/>
      <c r="QN27" s="64"/>
      <c r="QO27" s="64"/>
      <c r="QP27" s="64"/>
      <c r="QQ27" s="64"/>
      <c r="QR27" s="64"/>
      <c r="QS27" s="64"/>
      <c r="QT27" s="64"/>
      <c r="QU27" s="64"/>
      <c r="QV27" s="64"/>
      <c r="QW27" s="64"/>
      <c r="QX27" s="64"/>
      <c r="QY27" s="64"/>
      <c r="QZ27" s="64"/>
      <c r="RA27" s="64"/>
      <c r="RB27" s="64"/>
      <c r="RC27" s="64"/>
      <c r="RD27" s="64"/>
      <c r="RE27" s="64"/>
      <c r="RF27" s="64"/>
      <c r="RG27" s="64"/>
      <c r="RH27" s="64"/>
      <c r="RI27" s="64"/>
      <c r="RJ27" s="64"/>
      <c r="RK27" s="64"/>
      <c r="RL27" s="64"/>
      <c r="RM27" s="64"/>
      <c r="RN27" s="64"/>
      <c r="RO27" s="64"/>
      <c r="RP27" s="64"/>
      <c r="RQ27" s="64"/>
      <c r="RR27" s="64"/>
      <c r="RS27" s="64"/>
      <c r="RT27" s="64"/>
      <c r="RU27" s="64"/>
      <c r="RV27" s="64"/>
      <c r="RW27" s="64"/>
      <c r="RX27" s="64"/>
      <c r="RY27" s="64"/>
      <c r="RZ27" s="64"/>
      <c r="SA27" s="64"/>
      <c r="SB27" s="64"/>
      <c r="SC27" s="64"/>
      <c r="SD27" s="64"/>
      <c r="SE27" s="64"/>
      <c r="SF27" s="64"/>
      <c r="SG27" s="64"/>
      <c r="SH27" s="64"/>
      <c r="SI27" s="64"/>
      <c r="SJ27" s="64"/>
      <c r="SK27" s="64"/>
      <c r="SL27" s="64"/>
      <c r="SM27" s="64"/>
      <c r="SN27" s="64"/>
      <c r="SO27" s="64"/>
      <c r="SP27" s="64"/>
      <c r="SQ27" s="64"/>
      <c r="SR27" s="64"/>
      <c r="SS27" s="64"/>
      <c r="ST27" s="64"/>
      <c r="SU27" s="64"/>
      <c r="SV27" s="64"/>
      <c r="SW27" s="64"/>
      <c r="SX27" s="64"/>
      <c r="SY27" s="64"/>
      <c r="SZ27" s="64"/>
      <c r="TA27" s="64"/>
      <c r="TB27" s="64"/>
      <c r="TC27" s="64"/>
      <c r="TD27" s="64"/>
      <c r="TE27" s="64"/>
      <c r="TF27" s="64"/>
      <c r="TG27" s="64"/>
      <c r="TH27" s="64"/>
      <c r="TI27" s="64"/>
      <c r="TJ27" s="64"/>
      <c r="TK27" s="64"/>
      <c r="TL27" s="64"/>
      <c r="TM27" s="64"/>
      <c r="TN27" s="64"/>
      <c r="TO27" s="64"/>
      <c r="TP27" s="64"/>
      <c r="TQ27" s="64"/>
      <c r="TR27" s="64"/>
      <c r="TS27" s="64"/>
      <c r="TT27" s="64"/>
      <c r="TU27" s="64"/>
      <c r="TV27" s="64"/>
      <c r="TW27" s="64"/>
      <c r="TX27" s="64"/>
      <c r="TY27" s="64"/>
      <c r="TZ27" s="64"/>
      <c r="UA27" s="64"/>
      <c r="UB27" s="64"/>
      <c r="UC27" s="64"/>
      <c r="UD27" s="64"/>
      <c r="UE27" s="64"/>
      <c r="UF27" s="64"/>
      <c r="UG27" s="64"/>
      <c r="UH27" s="64"/>
      <c r="UI27" s="64"/>
      <c r="UJ27" s="64"/>
      <c r="UK27" s="64"/>
      <c r="UL27" s="64"/>
      <c r="UM27" s="64"/>
      <c r="UN27" s="64"/>
      <c r="UO27" s="64"/>
      <c r="UP27" s="64"/>
      <c r="UQ27" s="64"/>
      <c r="UR27" s="64"/>
      <c r="US27" s="64"/>
      <c r="UT27" s="64"/>
      <c r="UU27" s="64"/>
      <c r="UV27" s="64"/>
      <c r="UW27" s="64"/>
      <c r="UX27" s="64"/>
      <c r="UY27" s="64"/>
      <c r="UZ27" s="64"/>
      <c r="VA27" s="64"/>
      <c r="VB27" s="64"/>
      <c r="VC27" s="64"/>
      <c r="VD27" s="64"/>
      <c r="VE27" s="64"/>
      <c r="VF27" s="64"/>
      <c r="VG27" s="64"/>
      <c r="VH27" s="64"/>
      <c r="VI27" s="64"/>
      <c r="VJ27" s="64"/>
      <c r="VK27" s="64"/>
      <c r="VL27" s="64"/>
      <c r="VM27" s="64"/>
      <c r="VN27" s="64"/>
      <c r="VO27" s="64"/>
      <c r="VP27" s="64"/>
      <c r="VQ27" s="64"/>
      <c r="VR27" s="64"/>
      <c r="VS27" s="64"/>
      <c r="VT27" s="64"/>
      <c r="VU27" s="64"/>
      <c r="VV27" s="64"/>
      <c r="VW27" s="64"/>
      <c r="VX27" s="64"/>
      <c r="VY27" s="64"/>
      <c r="VZ27" s="64"/>
      <c r="WA27" s="64"/>
      <c r="WB27" s="64"/>
      <c r="WC27" s="64"/>
      <c r="WD27" s="64"/>
      <c r="WE27" s="64"/>
      <c r="WF27" s="64"/>
      <c r="WG27" s="64"/>
      <c r="WH27" s="64"/>
      <c r="WI27" s="64"/>
      <c r="WJ27" s="64"/>
      <c r="WK27" s="64"/>
      <c r="WL27" s="64"/>
      <c r="WM27" s="64"/>
      <c r="WN27" s="64"/>
      <c r="WO27" s="64"/>
      <c r="WP27" s="64"/>
      <c r="WQ27" s="64"/>
      <c r="WR27" s="64"/>
      <c r="WS27" s="64"/>
      <c r="WT27" s="64"/>
      <c r="WU27" s="64"/>
      <c r="WV27" s="64"/>
      <c r="WW27" s="64"/>
      <c r="WX27" s="64"/>
      <c r="WY27" s="64"/>
      <c r="WZ27" s="64"/>
      <c r="XA27" s="64"/>
      <c r="XB27" s="64"/>
      <c r="XC27" s="64"/>
      <c r="XD27" s="64"/>
      <c r="XE27" s="64"/>
      <c r="XF27" s="64"/>
      <c r="XG27" s="64"/>
      <c r="XH27" s="64"/>
      <c r="XI27" s="64"/>
      <c r="XJ27" s="64"/>
      <c r="XK27" s="64"/>
      <c r="XL27" s="64"/>
      <c r="XM27" s="64"/>
      <c r="XN27" s="64"/>
      <c r="XO27" s="64"/>
      <c r="XP27" s="64"/>
      <c r="XQ27" s="64"/>
      <c r="XR27" s="64"/>
      <c r="XS27" s="64"/>
      <c r="XT27" s="64"/>
      <c r="XU27" s="64"/>
      <c r="XV27" s="64"/>
      <c r="XW27" s="64"/>
      <c r="XX27" s="64"/>
      <c r="XY27" s="64"/>
      <c r="XZ27" s="64"/>
      <c r="YA27" s="64"/>
      <c r="YB27" s="64"/>
      <c r="YC27" s="64"/>
      <c r="YD27" s="64"/>
      <c r="YE27" s="64"/>
      <c r="YF27" s="64"/>
      <c r="YG27" s="64"/>
      <c r="YH27" s="64"/>
      <c r="YI27" s="64"/>
      <c r="YJ27" s="64"/>
      <c r="YK27" s="64"/>
      <c r="YL27" s="64"/>
      <c r="YM27" s="64"/>
      <c r="YN27" s="64"/>
      <c r="YO27" s="64"/>
      <c r="YP27" s="64"/>
      <c r="YQ27" s="64"/>
      <c r="YR27" s="64"/>
      <c r="YS27" s="64"/>
      <c r="YT27" s="64"/>
      <c r="YU27" s="64"/>
      <c r="YV27" s="64"/>
      <c r="YW27" s="64"/>
      <c r="YX27" s="64"/>
      <c r="YY27" s="64"/>
      <c r="YZ27" s="64"/>
      <c r="ZA27" s="64"/>
      <c r="ZB27" s="64"/>
      <c r="ZC27" s="64"/>
      <c r="ZD27" s="64"/>
      <c r="ZE27" s="64"/>
      <c r="ZF27" s="64"/>
      <c r="ZG27" s="64"/>
      <c r="ZH27" s="64"/>
      <c r="ZI27" s="64"/>
      <c r="ZJ27" s="64"/>
      <c r="ZK27" s="64"/>
      <c r="ZL27" s="64"/>
      <c r="ZM27" s="64"/>
      <c r="ZN27" s="64"/>
      <c r="ZO27" s="64"/>
      <c r="ZP27" s="64"/>
      <c r="ZQ27" s="64"/>
      <c r="ZR27" s="64"/>
      <c r="ZS27" s="64"/>
      <c r="ZT27" s="64"/>
      <c r="ZU27" s="64"/>
      <c r="ZV27" s="64"/>
      <c r="ZW27" s="64"/>
      <c r="ZX27" s="64"/>
      <c r="ZY27" s="64"/>
      <c r="ZZ27" s="64"/>
      <c r="AAA27" s="64"/>
      <c r="AAB27" s="64"/>
      <c r="AAC27" s="64"/>
      <c r="AAD27" s="64"/>
      <c r="AAE27" s="64"/>
      <c r="AAF27" s="64"/>
      <c r="AAG27" s="64"/>
      <c r="AAH27" s="64"/>
      <c r="AAI27" s="64"/>
      <c r="AAJ27" s="64"/>
      <c r="AAK27" s="64"/>
      <c r="AAL27" s="64"/>
      <c r="AAM27" s="64"/>
      <c r="AAN27" s="64"/>
      <c r="AAO27" s="64"/>
      <c r="AAP27" s="64"/>
      <c r="AAQ27" s="64"/>
      <c r="AAR27" s="64"/>
      <c r="AAS27" s="64"/>
      <c r="AAT27" s="64"/>
      <c r="AAU27" s="64"/>
      <c r="AAV27" s="64"/>
      <c r="AAW27" s="64"/>
      <c r="AAX27" s="64"/>
      <c r="AAY27" s="64"/>
      <c r="AAZ27" s="64"/>
      <c r="ABA27" s="64"/>
      <c r="ABB27" s="64"/>
      <c r="ABC27" s="64"/>
      <c r="ABD27" s="64"/>
      <c r="ABE27" s="64"/>
      <c r="ABF27" s="64"/>
      <c r="ABG27" s="64"/>
      <c r="ABH27" s="64"/>
      <c r="ABI27" s="64"/>
      <c r="ABJ27" s="64"/>
      <c r="ABK27" s="64"/>
      <c r="ABL27" s="64"/>
      <c r="ABM27" s="64"/>
      <c r="ABN27" s="64"/>
      <c r="ABO27" s="64"/>
      <c r="ABP27" s="64"/>
      <c r="ABQ27" s="64"/>
      <c r="ABR27" s="64"/>
      <c r="ABS27" s="64"/>
      <c r="ABT27" s="64"/>
      <c r="ABU27" s="64"/>
      <c r="ABV27" s="64"/>
      <c r="ABW27" s="64"/>
      <c r="ABX27" s="64"/>
      <c r="ABY27" s="64"/>
      <c r="ABZ27" s="64"/>
      <c r="ACA27" s="64"/>
      <c r="ACB27" s="64"/>
      <c r="ACC27" s="64"/>
      <c r="ACD27" s="64"/>
      <c r="ACE27" s="64"/>
      <c r="ACF27" s="64"/>
      <c r="ACG27" s="64"/>
      <c r="ACH27" s="64"/>
      <c r="ACI27" s="64"/>
      <c r="ACJ27" s="64"/>
      <c r="ACK27" s="64"/>
      <c r="ACL27" s="64"/>
      <c r="ACM27" s="64"/>
      <c r="ACN27" s="64"/>
      <c r="ACO27" s="64"/>
      <c r="ACP27" s="64"/>
      <c r="ACQ27" s="64"/>
      <c r="ACR27" s="64"/>
      <c r="ACS27" s="64"/>
      <c r="ACT27" s="64"/>
      <c r="ACU27" s="64"/>
      <c r="ACV27" s="64"/>
      <c r="ACW27" s="64"/>
      <c r="ACX27" s="64"/>
      <c r="ACY27" s="64"/>
      <c r="ACZ27" s="64"/>
      <c r="ADA27" s="64"/>
      <c r="ADB27" s="64"/>
      <c r="ADC27" s="64"/>
      <c r="ADD27" s="64"/>
      <c r="ADE27" s="64"/>
      <c r="ADF27" s="64"/>
      <c r="ADG27" s="64"/>
      <c r="ADH27" s="64"/>
      <c r="ADI27" s="64"/>
      <c r="ADJ27" s="64"/>
      <c r="ADK27" s="64"/>
      <c r="ADL27" s="64"/>
      <c r="ADM27" s="64"/>
      <c r="ADN27" s="64"/>
      <c r="ADO27" s="64"/>
      <c r="ADP27" s="64"/>
      <c r="ADQ27" s="64"/>
      <c r="ADR27" s="64"/>
      <c r="ADS27" s="64"/>
      <c r="ADT27" s="64"/>
      <c r="ADU27" s="64"/>
      <c r="ADV27" s="64"/>
      <c r="ADW27" s="64"/>
      <c r="ADX27" s="64"/>
      <c r="ADY27" s="64"/>
      <c r="ADZ27" s="64"/>
      <c r="AEA27" s="64"/>
      <c r="AEB27" s="64"/>
      <c r="AEC27" s="64"/>
      <c r="AED27" s="64"/>
      <c r="AEE27" s="64"/>
      <c r="AEF27" s="64"/>
      <c r="AEG27" s="64"/>
      <c r="AEH27" s="64"/>
      <c r="AEI27" s="64"/>
      <c r="AEJ27" s="64"/>
      <c r="AEK27" s="64"/>
      <c r="AEL27" s="64"/>
      <c r="AEM27" s="64"/>
      <c r="AEN27" s="64"/>
      <c r="AEO27" s="64"/>
      <c r="AEP27" s="64"/>
      <c r="AEQ27" s="64"/>
      <c r="AER27" s="64"/>
      <c r="AES27" s="64"/>
      <c r="AET27" s="64"/>
      <c r="AEU27" s="64"/>
      <c r="AEV27" s="64"/>
      <c r="AEW27" s="64"/>
      <c r="AEX27" s="64"/>
      <c r="AEY27" s="64"/>
      <c r="AEZ27" s="64"/>
      <c r="AFA27" s="64"/>
      <c r="AFB27" s="64"/>
      <c r="AFC27" s="64"/>
      <c r="AFD27" s="64"/>
      <c r="AFE27" s="64"/>
      <c r="AFF27" s="64"/>
      <c r="AFG27" s="64"/>
      <c r="AFH27" s="64"/>
      <c r="AFI27" s="64"/>
      <c r="AFJ27" s="64"/>
      <c r="AFK27" s="64"/>
      <c r="AFL27" s="64"/>
      <c r="AFM27" s="64"/>
      <c r="AFN27" s="64"/>
      <c r="AFO27" s="64"/>
      <c r="AFP27" s="64"/>
      <c r="AFQ27" s="64"/>
      <c r="AFR27" s="64"/>
      <c r="AFS27" s="64"/>
      <c r="AFT27" s="64"/>
      <c r="AFU27" s="64"/>
      <c r="AFV27" s="64"/>
      <c r="AFW27" s="64"/>
      <c r="AFX27" s="64"/>
      <c r="AFY27" s="64"/>
      <c r="AFZ27" s="64"/>
      <c r="AGA27" s="64"/>
      <c r="AGB27" s="64"/>
      <c r="AGC27" s="64"/>
      <c r="AGD27" s="64"/>
      <c r="AGE27" s="64"/>
      <c r="AGF27" s="64"/>
      <c r="AGG27" s="64"/>
      <c r="AGH27" s="64"/>
      <c r="AGI27" s="64"/>
      <c r="AGJ27" s="64"/>
      <c r="AGK27" s="64"/>
      <c r="AGL27" s="64"/>
      <c r="AGM27" s="64"/>
      <c r="AGN27" s="64"/>
      <c r="AGO27" s="64"/>
      <c r="AGP27" s="64"/>
      <c r="AGQ27" s="64"/>
      <c r="AGR27" s="64"/>
      <c r="AGS27" s="64"/>
      <c r="AGT27" s="64"/>
      <c r="AGU27" s="64"/>
      <c r="AGV27" s="64"/>
      <c r="AGW27" s="64"/>
      <c r="AGX27" s="64"/>
      <c r="AGY27" s="64"/>
      <c r="AGZ27" s="64"/>
      <c r="AHA27" s="64"/>
      <c r="AHB27" s="64"/>
      <c r="AHC27" s="64"/>
      <c r="AHD27" s="64"/>
      <c r="AHE27" s="64"/>
      <c r="AHF27" s="64"/>
      <c r="AHG27" s="64"/>
      <c r="AHH27" s="64"/>
      <c r="AHI27" s="64"/>
      <c r="AHJ27" s="64"/>
      <c r="AHK27" s="64"/>
      <c r="AHL27" s="64"/>
      <c r="AHM27" s="64"/>
      <c r="AHN27" s="64"/>
      <c r="AHO27" s="64"/>
      <c r="AHP27" s="64"/>
      <c r="AHQ27" s="64"/>
      <c r="AHR27" s="64"/>
      <c r="AHS27" s="64"/>
      <c r="AHT27" s="64"/>
      <c r="AHU27" s="64"/>
      <c r="AHV27" s="64"/>
      <c r="AHW27" s="64"/>
      <c r="AHX27" s="64"/>
      <c r="AHY27" s="64"/>
      <c r="AHZ27" s="64"/>
      <c r="AIA27" s="64"/>
      <c r="AIB27" s="64"/>
      <c r="AIC27" s="64"/>
      <c r="AID27" s="64"/>
      <c r="AIE27" s="64"/>
      <c r="AIF27" s="64"/>
      <c r="AIG27" s="64"/>
      <c r="AIH27" s="64"/>
      <c r="AII27" s="64"/>
      <c r="AIJ27" s="64"/>
      <c r="AIK27" s="64"/>
      <c r="AIL27" s="64"/>
      <c r="AIM27" s="64"/>
      <c r="AIN27" s="64"/>
      <c r="AIO27" s="64"/>
      <c r="AIP27" s="64"/>
      <c r="AIQ27" s="64"/>
      <c r="AIR27" s="64"/>
      <c r="AIS27" s="64"/>
      <c r="AIT27" s="64"/>
      <c r="AIU27" s="64"/>
      <c r="AIV27" s="64"/>
      <c r="AIW27" s="64"/>
      <c r="AIX27" s="64"/>
      <c r="AIY27" s="64"/>
      <c r="AIZ27" s="64"/>
      <c r="AJA27" s="64"/>
      <c r="AJB27" s="64"/>
      <c r="AJC27" s="64"/>
      <c r="AJD27" s="64"/>
      <c r="AJE27" s="64"/>
      <c r="AJF27" s="64"/>
      <c r="AJG27" s="64"/>
      <c r="AJH27" s="64"/>
      <c r="AJI27" s="64"/>
      <c r="AJJ27" s="64"/>
      <c r="AJK27" s="64"/>
      <c r="AJL27" s="64"/>
      <c r="AJM27" s="64"/>
      <c r="AJN27" s="64"/>
      <c r="AJO27" s="64"/>
      <c r="AJP27" s="64"/>
      <c r="AJQ27" s="64"/>
      <c r="AJR27" s="64"/>
      <c r="AJS27" s="64"/>
      <c r="AJT27" s="64"/>
      <c r="AJU27" s="64"/>
      <c r="AJV27" s="64"/>
      <c r="AJW27" s="64"/>
      <c r="AJX27" s="64"/>
      <c r="AJY27" s="64"/>
      <c r="AJZ27" s="64"/>
      <c r="AKA27" s="64"/>
      <c r="AKB27" s="64"/>
      <c r="AKC27" s="64"/>
      <c r="AKD27" s="64"/>
      <c r="AKE27" s="64"/>
      <c r="AKF27" s="64"/>
      <c r="AKG27" s="64"/>
      <c r="AKH27" s="64"/>
      <c r="AKI27" s="64"/>
      <c r="AKJ27" s="64"/>
      <c r="AKK27" s="64"/>
      <c r="AKL27" s="64"/>
      <c r="AKM27" s="64"/>
      <c r="AKN27" s="64"/>
      <c r="AKO27" s="64"/>
      <c r="AKP27" s="64"/>
      <c r="AKQ27" s="64"/>
      <c r="AKR27" s="64"/>
      <c r="AKS27" s="64"/>
      <c r="AKT27" s="64"/>
      <c r="AKU27" s="64"/>
      <c r="AKV27" s="64"/>
      <c r="AKW27" s="64"/>
      <c r="AKX27" s="64"/>
      <c r="AKY27" s="64"/>
      <c r="AKZ27" s="64"/>
      <c r="ALA27" s="64"/>
      <c r="ALB27" s="64"/>
      <c r="ALC27" s="64"/>
      <c r="ALD27" s="64"/>
      <c r="ALE27" s="64"/>
      <c r="ALF27" s="64"/>
      <c r="ALG27" s="64"/>
      <c r="ALH27" s="64"/>
      <c r="ALI27" s="64"/>
      <c r="ALJ27" s="64"/>
      <c r="ALK27" s="64"/>
      <c r="ALL27" s="64"/>
      <c r="ALM27" s="64"/>
      <c r="ALN27" s="64"/>
      <c r="ALO27" s="64"/>
      <c r="ALP27" s="64"/>
      <c r="ALQ27" s="64"/>
      <c r="ALR27" s="64"/>
      <c r="ALS27" s="64"/>
      <c r="ALT27" s="64"/>
      <c r="ALU27" s="64"/>
      <c r="ALV27" s="64"/>
      <c r="ALW27" s="64"/>
      <c r="ALX27" s="64"/>
      <c r="ALY27" s="64"/>
      <c r="ALZ27" s="64"/>
      <c r="AMA27" s="64"/>
      <c r="AMB27" s="64"/>
      <c r="AMC27" s="64"/>
      <c r="AMD27" s="64"/>
      <c r="AME27" s="64"/>
      <c r="AMF27" s="64"/>
      <c r="AMG27" s="64"/>
      <c r="AMH27" s="64"/>
      <c r="AMI27" s="64"/>
      <c r="AMJ27" s="64"/>
      <c r="AMK27" s="64"/>
      <c r="AML27" s="64"/>
      <c r="AMM27" s="64"/>
      <c r="AMN27" s="64"/>
    </row>
    <row r="28" spans="1:1029" hidden="1">
      <c r="A28" s="56"/>
      <c r="B28" s="56"/>
      <c r="C28" s="9"/>
      <c r="D28" s="9"/>
      <c r="E28" s="9"/>
      <c r="F28" s="49"/>
      <c r="G28" s="9"/>
      <c r="H28" s="50"/>
      <c r="I28" s="50"/>
      <c r="J28" s="50"/>
      <c r="K28" s="50"/>
      <c r="L28" s="50"/>
      <c r="M28" s="112"/>
      <c r="N28" s="9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  <c r="JD28" s="44"/>
      <c r="JE28" s="44"/>
      <c r="JF28" s="44"/>
      <c r="JG28" s="44"/>
      <c r="JH28" s="44"/>
      <c r="JI28" s="44"/>
      <c r="JJ28" s="44"/>
      <c r="JK28" s="44"/>
      <c r="JL28" s="44"/>
      <c r="JM28" s="44"/>
      <c r="JN28" s="44"/>
      <c r="JO28" s="44"/>
      <c r="JP28" s="44"/>
      <c r="JQ28" s="44"/>
      <c r="JR28" s="44"/>
      <c r="JS28" s="44"/>
      <c r="JT28" s="44"/>
      <c r="JU28" s="44"/>
      <c r="JV28" s="44"/>
      <c r="JW28" s="44"/>
      <c r="JX28" s="44"/>
      <c r="JY28" s="44"/>
      <c r="JZ28" s="44"/>
      <c r="KA28" s="44"/>
      <c r="KB28" s="44"/>
      <c r="KC28" s="44"/>
      <c r="KD28" s="44"/>
      <c r="KE28" s="44"/>
      <c r="KF28" s="44"/>
      <c r="KG28" s="44"/>
      <c r="KH28" s="44"/>
      <c r="KI28" s="44"/>
      <c r="KJ28" s="44"/>
      <c r="KK28" s="44"/>
      <c r="KL28" s="44"/>
      <c r="KM28" s="44"/>
      <c r="KN28" s="44"/>
      <c r="KO28" s="44"/>
      <c r="KP28" s="44"/>
      <c r="KQ28" s="44"/>
      <c r="KR28" s="44"/>
      <c r="KS28" s="44"/>
      <c r="KT28" s="44"/>
      <c r="KU28" s="44"/>
      <c r="KV28" s="44"/>
      <c r="KW28" s="44"/>
      <c r="KX28" s="44"/>
      <c r="KY28" s="44"/>
      <c r="KZ28" s="44"/>
      <c r="LA28" s="44"/>
      <c r="LB28" s="44"/>
      <c r="LC28" s="44"/>
      <c r="LD28" s="44"/>
      <c r="LE28" s="44"/>
      <c r="LF28" s="44"/>
      <c r="LG28" s="44"/>
      <c r="LH28" s="44"/>
      <c r="LI28" s="44"/>
      <c r="LJ28" s="44"/>
      <c r="LK28" s="44"/>
      <c r="LL28" s="44"/>
      <c r="LM28" s="44"/>
      <c r="LN28" s="44"/>
      <c r="LO28" s="44"/>
      <c r="LP28" s="44"/>
      <c r="LQ28" s="44"/>
      <c r="LR28" s="44"/>
      <c r="LS28" s="44"/>
      <c r="LT28" s="44"/>
      <c r="LU28" s="44"/>
      <c r="LV28" s="44"/>
      <c r="LW28" s="44"/>
      <c r="LX28" s="44"/>
      <c r="LY28" s="44"/>
      <c r="LZ28" s="44"/>
      <c r="MA28" s="44"/>
      <c r="MB28" s="44"/>
      <c r="MC28" s="44"/>
      <c r="MD28" s="44"/>
      <c r="ME28" s="44"/>
      <c r="MF28" s="44"/>
      <c r="MG28" s="44"/>
      <c r="MH28" s="44"/>
      <c r="MI28" s="44"/>
      <c r="MJ28" s="44"/>
      <c r="MK28" s="44"/>
      <c r="ML28" s="44"/>
      <c r="MM28" s="44"/>
      <c r="MN28" s="44"/>
      <c r="MO28" s="44"/>
      <c r="MP28" s="44"/>
      <c r="MQ28" s="44"/>
      <c r="MR28" s="44"/>
      <c r="MS28" s="44"/>
      <c r="MT28" s="44"/>
      <c r="MU28" s="44"/>
      <c r="MV28" s="44"/>
      <c r="MW28" s="44"/>
      <c r="MX28" s="44"/>
      <c r="MY28" s="44"/>
      <c r="MZ28" s="44"/>
      <c r="NA28" s="44"/>
      <c r="NB28" s="44"/>
      <c r="NC28" s="44"/>
      <c r="ND28" s="44"/>
      <c r="NE28" s="44"/>
      <c r="NF28" s="44"/>
      <c r="NG28" s="44"/>
      <c r="NH28" s="44"/>
      <c r="NI28" s="44"/>
      <c r="NJ28" s="44"/>
      <c r="NK28" s="44"/>
      <c r="NL28" s="44"/>
      <c r="NM28" s="44"/>
      <c r="NN28" s="44"/>
      <c r="NO28" s="44"/>
      <c r="NP28" s="44"/>
      <c r="NQ28" s="44"/>
      <c r="NR28" s="44"/>
      <c r="NS28" s="44"/>
      <c r="NT28" s="44"/>
      <c r="NU28" s="44"/>
      <c r="NV28" s="44"/>
      <c r="NW28" s="44"/>
      <c r="NX28" s="44"/>
      <c r="NY28" s="44"/>
      <c r="NZ28" s="44"/>
      <c r="OA28" s="44"/>
      <c r="OB28" s="44"/>
      <c r="OC28" s="44"/>
      <c r="OD28" s="44"/>
      <c r="OE28" s="44"/>
      <c r="OF28" s="44"/>
      <c r="OG28" s="44"/>
      <c r="OH28" s="44"/>
      <c r="OI28" s="44"/>
      <c r="OJ28" s="44"/>
      <c r="OK28" s="44"/>
      <c r="OL28" s="44"/>
      <c r="OM28" s="44"/>
      <c r="ON28" s="44"/>
      <c r="OO28" s="44"/>
      <c r="OP28" s="44"/>
      <c r="OQ28" s="44"/>
      <c r="OR28" s="44"/>
      <c r="OS28" s="44"/>
      <c r="OT28" s="44"/>
      <c r="OU28" s="44"/>
      <c r="OV28" s="44"/>
      <c r="OW28" s="44"/>
      <c r="OX28" s="44"/>
      <c r="OY28" s="44"/>
      <c r="OZ28" s="44"/>
      <c r="PA28" s="44"/>
      <c r="PB28" s="44"/>
      <c r="PC28" s="44"/>
      <c r="PD28" s="44"/>
      <c r="PE28" s="44"/>
      <c r="PF28" s="44"/>
      <c r="PG28" s="44"/>
      <c r="PH28" s="44"/>
      <c r="PI28" s="44"/>
      <c r="PJ28" s="44"/>
      <c r="PK28" s="44"/>
      <c r="PL28" s="44"/>
      <c r="PM28" s="44"/>
      <c r="PN28" s="44"/>
      <c r="PO28" s="44"/>
      <c r="PP28" s="44"/>
      <c r="PQ28" s="44"/>
      <c r="PR28" s="44"/>
      <c r="PS28" s="44"/>
      <c r="PT28" s="44"/>
      <c r="PU28" s="44"/>
      <c r="PV28" s="44"/>
      <c r="PW28" s="44"/>
      <c r="PX28" s="44"/>
      <c r="PY28" s="44"/>
      <c r="PZ28" s="44"/>
      <c r="QA28" s="44"/>
      <c r="QB28" s="44"/>
      <c r="QC28" s="44"/>
      <c r="QD28" s="44"/>
      <c r="QE28" s="44"/>
      <c r="QF28" s="44"/>
      <c r="QG28" s="44"/>
      <c r="QH28" s="44"/>
      <c r="QI28" s="44"/>
      <c r="QJ28" s="44"/>
      <c r="QK28" s="44"/>
      <c r="QL28" s="44"/>
      <c r="QM28" s="44"/>
      <c r="QN28" s="44"/>
      <c r="QO28" s="44"/>
      <c r="QP28" s="44"/>
      <c r="QQ28" s="44"/>
      <c r="QR28" s="44"/>
      <c r="QS28" s="44"/>
      <c r="QT28" s="44"/>
      <c r="QU28" s="44"/>
      <c r="QV28" s="44"/>
      <c r="QW28" s="44"/>
      <c r="QX28" s="44"/>
      <c r="QY28" s="44"/>
      <c r="QZ28" s="44"/>
      <c r="RA28" s="44"/>
      <c r="RB28" s="44"/>
      <c r="RC28" s="44"/>
      <c r="RD28" s="44"/>
      <c r="RE28" s="44"/>
      <c r="RF28" s="44"/>
      <c r="RG28" s="44"/>
      <c r="RH28" s="44"/>
      <c r="RI28" s="44"/>
      <c r="RJ28" s="44"/>
      <c r="RK28" s="44"/>
      <c r="RL28" s="44"/>
      <c r="RM28" s="44"/>
      <c r="RN28" s="44"/>
      <c r="RO28" s="44"/>
      <c r="RP28" s="44"/>
      <c r="RQ28" s="44"/>
      <c r="RR28" s="44"/>
      <c r="RS28" s="44"/>
      <c r="RT28" s="44"/>
      <c r="RU28" s="44"/>
      <c r="RV28" s="44"/>
      <c r="RW28" s="44"/>
      <c r="RX28" s="44"/>
      <c r="RY28" s="44"/>
      <c r="RZ28" s="44"/>
      <c r="SA28" s="44"/>
      <c r="SB28" s="44"/>
      <c r="SC28" s="44"/>
      <c r="SD28" s="44"/>
      <c r="SE28" s="44"/>
      <c r="SF28" s="44"/>
      <c r="SG28" s="44"/>
      <c r="SH28" s="44"/>
      <c r="SI28" s="44"/>
      <c r="SJ28" s="44"/>
      <c r="SK28" s="44"/>
      <c r="SL28" s="44"/>
      <c r="SM28" s="44"/>
      <c r="SN28" s="44"/>
      <c r="SO28" s="44"/>
      <c r="SP28" s="44"/>
      <c r="SQ28" s="44"/>
      <c r="SR28" s="44"/>
      <c r="SS28" s="44"/>
      <c r="ST28" s="44"/>
      <c r="SU28" s="44"/>
      <c r="SV28" s="44"/>
      <c r="SW28" s="44"/>
      <c r="SX28" s="44"/>
      <c r="SY28" s="44"/>
      <c r="SZ28" s="44"/>
      <c r="TA28" s="44"/>
      <c r="TB28" s="44"/>
      <c r="TC28" s="44"/>
      <c r="TD28" s="44"/>
      <c r="TE28" s="44"/>
      <c r="TF28" s="44"/>
      <c r="TG28" s="44"/>
      <c r="TH28" s="44"/>
      <c r="TI28" s="44"/>
      <c r="TJ28" s="44"/>
      <c r="TK28" s="44"/>
      <c r="TL28" s="44"/>
      <c r="TM28" s="44"/>
      <c r="TN28" s="44"/>
      <c r="TO28" s="44"/>
      <c r="TP28" s="44"/>
      <c r="TQ28" s="44"/>
      <c r="TR28" s="44"/>
      <c r="TS28" s="44"/>
      <c r="TT28" s="44"/>
      <c r="TU28" s="44"/>
      <c r="TV28" s="44"/>
      <c r="TW28" s="44"/>
      <c r="TX28" s="44"/>
      <c r="TY28" s="44"/>
      <c r="TZ28" s="44"/>
      <c r="UA28" s="44"/>
      <c r="UB28" s="44"/>
      <c r="UC28" s="44"/>
      <c r="UD28" s="44"/>
      <c r="UE28" s="44"/>
      <c r="UF28" s="44"/>
      <c r="UG28" s="44"/>
      <c r="UH28" s="44"/>
      <c r="UI28" s="44"/>
      <c r="UJ28" s="44"/>
      <c r="UK28" s="44"/>
      <c r="UL28" s="44"/>
      <c r="UM28" s="44"/>
      <c r="UN28" s="44"/>
      <c r="UO28" s="44"/>
      <c r="UP28" s="44"/>
      <c r="UQ28" s="44"/>
      <c r="UR28" s="44"/>
      <c r="US28" s="44"/>
      <c r="UT28" s="44"/>
      <c r="UU28" s="44"/>
      <c r="UV28" s="44"/>
      <c r="UW28" s="44"/>
      <c r="UX28" s="44"/>
      <c r="UY28" s="44"/>
      <c r="UZ28" s="44"/>
      <c r="VA28" s="44"/>
      <c r="VB28" s="44"/>
      <c r="VC28" s="44"/>
      <c r="VD28" s="44"/>
      <c r="VE28" s="44"/>
      <c r="VF28" s="44"/>
      <c r="VG28" s="44"/>
      <c r="VH28" s="44"/>
      <c r="VI28" s="44"/>
      <c r="VJ28" s="44"/>
      <c r="VK28" s="44"/>
      <c r="VL28" s="44"/>
      <c r="VM28" s="44"/>
      <c r="VN28" s="44"/>
      <c r="VO28" s="44"/>
      <c r="VP28" s="44"/>
      <c r="VQ28" s="44"/>
      <c r="VR28" s="44"/>
      <c r="VS28" s="44"/>
      <c r="VT28" s="44"/>
      <c r="VU28" s="44"/>
      <c r="VV28" s="44"/>
      <c r="VW28" s="44"/>
      <c r="VX28" s="44"/>
      <c r="VY28" s="44"/>
      <c r="VZ28" s="44"/>
      <c r="WA28" s="44"/>
      <c r="WB28" s="44"/>
      <c r="WC28" s="44"/>
      <c r="WD28" s="44"/>
      <c r="WE28" s="44"/>
      <c r="WF28" s="44"/>
      <c r="WG28" s="44"/>
      <c r="WH28" s="44"/>
      <c r="WI28" s="44"/>
      <c r="WJ28" s="44"/>
      <c r="WK28" s="44"/>
      <c r="WL28" s="44"/>
      <c r="WM28" s="44"/>
      <c r="WN28" s="44"/>
      <c r="WO28" s="44"/>
      <c r="WP28" s="44"/>
      <c r="WQ28" s="44"/>
      <c r="WR28" s="44"/>
      <c r="WS28" s="44"/>
      <c r="WT28" s="44"/>
      <c r="WU28" s="44"/>
      <c r="WV28" s="44"/>
      <c r="WW28" s="44"/>
      <c r="WX28" s="44"/>
      <c r="WY28" s="44"/>
      <c r="WZ28" s="44"/>
      <c r="XA28" s="44"/>
      <c r="XB28" s="44"/>
      <c r="XC28" s="44"/>
      <c r="XD28" s="44"/>
      <c r="XE28" s="44"/>
      <c r="XF28" s="44"/>
      <c r="XG28" s="44"/>
      <c r="XH28" s="44"/>
      <c r="XI28" s="44"/>
      <c r="XJ28" s="44"/>
      <c r="XK28" s="44"/>
      <c r="XL28" s="44"/>
      <c r="XM28" s="44"/>
      <c r="XN28" s="44"/>
      <c r="XO28" s="44"/>
      <c r="XP28" s="44"/>
      <c r="XQ28" s="44"/>
      <c r="XR28" s="44"/>
      <c r="XS28" s="44"/>
      <c r="XT28" s="44"/>
      <c r="XU28" s="44"/>
      <c r="XV28" s="44"/>
      <c r="XW28" s="44"/>
      <c r="XX28" s="44"/>
      <c r="XY28" s="44"/>
      <c r="XZ28" s="44"/>
      <c r="YA28" s="44"/>
      <c r="YB28" s="44"/>
      <c r="YC28" s="44"/>
      <c r="YD28" s="44"/>
      <c r="YE28" s="44"/>
      <c r="YF28" s="44"/>
      <c r="YG28" s="44"/>
      <c r="YH28" s="44"/>
      <c r="YI28" s="44"/>
      <c r="YJ28" s="44"/>
      <c r="YK28" s="44"/>
      <c r="YL28" s="44"/>
      <c r="YM28" s="44"/>
      <c r="YN28" s="44"/>
      <c r="YO28" s="44"/>
      <c r="YP28" s="44"/>
      <c r="YQ28" s="44"/>
      <c r="YR28" s="44"/>
      <c r="YS28" s="44"/>
      <c r="YT28" s="44"/>
      <c r="YU28" s="44"/>
      <c r="YV28" s="44"/>
      <c r="YW28" s="44"/>
      <c r="YX28" s="44"/>
      <c r="YY28" s="44"/>
      <c r="YZ28" s="44"/>
      <c r="ZA28" s="44"/>
      <c r="ZB28" s="44"/>
      <c r="ZC28" s="44"/>
      <c r="ZD28" s="44"/>
      <c r="ZE28" s="44"/>
      <c r="ZF28" s="44"/>
      <c r="ZG28" s="44"/>
      <c r="ZH28" s="44"/>
      <c r="ZI28" s="44"/>
      <c r="ZJ28" s="44"/>
      <c r="ZK28" s="44"/>
      <c r="ZL28" s="44"/>
      <c r="ZM28" s="44"/>
      <c r="ZN28" s="44"/>
      <c r="ZO28" s="44"/>
      <c r="ZP28" s="44"/>
      <c r="ZQ28" s="44"/>
      <c r="ZR28" s="44"/>
      <c r="ZS28" s="44"/>
      <c r="ZT28" s="44"/>
      <c r="ZU28" s="44"/>
      <c r="ZV28" s="44"/>
      <c r="ZW28" s="44"/>
      <c r="ZX28" s="44"/>
      <c r="ZY28" s="44"/>
      <c r="ZZ28" s="44"/>
      <c r="AAA28" s="44"/>
      <c r="AAB28" s="44"/>
      <c r="AAC28" s="44"/>
      <c r="AAD28" s="44"/>
      <c r="AAE28" s="44"/>
      <c r="AAF28" s="44"/>
      <c r="AAG28" s="44"/>
      <c r="AAH28" s="44"/>
      <c r="AAI28" s="44"/>
      <c r="AAJ28" s="44"/>
      <c r="AAK28" s="44"/>
      <c r="AAL28" s="44"/>
      <c r="AAM28" s="44"/>
      <c r="AAN28" s="44"/>
      <c r="AAO28" s="44"/>
      <c r="AAP28" s="44"/>
      <c r="AAQ28" s="44"/>
      <c r="AAR28" s="44"/>
      <c r="AAS28" s="44"/>
      <c r="AAT28" s="44"/>
      <c r="AAU28" s="44"/>
      <c r="AAV28" s="44"/>
      <c r="AAW28" s="44"/>
      <c r="AAX28" s="44"/>
      <c r="AAY28" s="44"/>
      <c r="AAZ28" s="44"/>
      <c r="ABA28" s="44"/>
      <c r="ABB28" s="44"/>
      <c r="ABC28" s="44"/>
      <c r="ABD28" s="44"/>
      <c r="ABE28" s="44"/>
      <c r="ABF28" s="44"/>
      <c r="ABG28" s="44"/>
      <c r="ABH28" s="44"/>
      <c r="ABI28" s="44"/>
      <c r="ABJ28" s="44"/>
      <c r="ABK28" s="44"/>
      <c r="ABL28" s="44"/>
      <c r="ABM28" s="44"/>
      <c r="ABN28" s="44"/>
      <c r="ABO28" s="44"/>
      <c r="ABP28" s="44"/>
      <c r="ABQ28" s="44"/>
      <c r="ABR28" s="44"/>
      <c r="ABS28" s="44"/>
      <c r="ABT28" s="44"/>
      <c r="ABU28" s="44"/>
      <c r="ABV28" s="44"/>
      <c r="ABW28" s="44"/>
      <c r="ABX28" s="44"/>
      <c r="ABY28" s="44"/>
      <c r="ABZ28" s="44"/>
      <c r="ACA28" s="44"/>
      <c r="ACB28" s="44"/>
      <c r="ACC28" s="44"/>
      <c r="ACD28" s="44"/>
      <c r="ACE28" s="44"/>
      <c r="ACF28" s="44"/>
      <c r="ACG28" s="44"/>
      <c r="ACH28" s="44"/>
      <c r="ACI28" s="44"/>
      <c r="ACJ28" s="44"/>
      <c r="ACK28" s="44"/>
      <c r="ACL28" s="44"/>
      <c r="ACM28" s="44"/>
      <c r="ACN28" s="44"/>
      <c r="ACO28" s="44"/>
      <c r="ACP28" s="44"/>
      <c r="ACQ28" s="44"/>
      <c r="ACR28" s="44"/>
      <c r="ACS28" s="44"/>
      <c r="ACT28" s="44"/>
      <c r="ACU28" s="44"/>
      <c r="ACV28" s="44"/>
      <c r="ACW28" s="44"/>
      <c r="ACX28" s="44"/>
      <c r="ACY28" s="44"/>
      <c r="ACZ28" s="44"/>
      <c r="ADA28" s="44"/>
      <c r="ADB28" s="44"/>
      <c r="ADC28" s="44"/>
      <c r="ADD28" s="44"/>
      <c r="ADE28" s="44"/>
      <c r="ADF28" s="44"/>
      <c r="ADG28" s="44"/>
      <c r="ADH28" s="44"/>
      <c r="ADI28" s="44"/>
      <c r="ADJ28" s="44"/>
      <c r="ADK28" s="44"/>
      <c r="ADL28" s="44"/>
      <c r="ADM28" s="44"/>
      <c r="ADN28" s="44"/>
      <c r="ADO28" s="44"/>
      <c r="ADP28" s="44"/>
      <c r="ADQ28" s="44"/>
      <c r="ADR28" s="44"/>
      <c r="ADS28" s="44"/>
      <c r="ADT28" s="44"/>
      <c r="ADU28" s="44"/>
      <c r="ADV28" s="44"/>
      <c r="ADW28" s="44"/>
      <c r="ADX28" s="44"/>
      <c r="ADY28" s="44"/>
      <c r="ADZ28" s="44"/>
      <c r="AEA28" s="44"/>
      <c r="AEB28" s="44"/>
      <c r="AEC28" s="44"/>
      <c r="AED28" s="44"/>
      <c r="AEE28" s="44"/>
      <c r="AEF28" s="44"/>
      <c r="AEG28" s="44"/>
      <c r="AEH28" s="44"/>
      <c r="AEI28" s="44"/>
      <c r="AEJ28" s="44"/>
      <c r="AEK28" s="44"/>
      <c r="AEL28" s="44"/>
      <c r="AEM28" s="44"/>
      <c r="AEN28" s="44"/>
      <c r="AEO28" s="44"/>
      <c r="AEP28" s="44"/>
      <c r="AEQ28" s="44"/>
      <c r="AER28" s="44"/>
      <c r="AES28" s="44"/>
      <c r="AET28" s="44"/>
      <c r="AEU28" s="44"/>
      <c r="AEV28" s="44"/>
      <c r="AEW28" s="44"/>
      <c r="AEX28" s="44"/>
      <c r="AEY28" s="44"/>
      <c r="AEZ28" s="44"/>
      <c r="AFA28" s="44"/>
      <c r="AFB28" s="44"/>
      <c r="AFC28" s="44"/>
      <c r="AFD28" s="44"/>
      <c r="AFE28" s="44"/>
      <c r="AFF28" s="44"/>
      <c r="AFG28" s="44"/>
      <c r="AFH28" s="44"/>
      <c r="AFI28" s="44"/>
      <c r="AFJ28" s="44"/>
      <c r="AFK28" s="44"/>
      <c r="AFL28" s="44"/>
      <c r="AFM28" s="44"/>
      <c r="AFN28" s="44"/>
      <c r="AFO28" s="44"/>
      <c r="AFP28" s="44"/>
      <c r="AFQ28" s="44"/>
      <c r="AFR28" s="44"/>
      <c r="AFS28" s="44"/>
      <c r="AFT28" s="44"/>
      <c r="AFU28" s="44"/>
      <c r="AFV28" s="44"/>
      <c r="AFW28" s="44"/>
      <c r="AFX28" s="44"/>
      <c r="AFY28" s="44"/>
      <c r="AFZ28" s="44"/>
      <c r="AGA28" s="44"/>
      <c r="AGB28" s="44"/>
      <c r="AGC28" s="44"/>
      <c r="AGD28" s="44"/>
      <c r="AGE28" s="44"/>
      <c r="AGF28" s="44"/>
      <c r="AGG28" s="44"/>
      <c r="AGH28" s="44"/>
      <c r="AGI28" s="44"/>
      <c r="AGJ28" s="44"/>
      <c r="AGK28" s="44"/>
      <c r="AGL28" s="44"/>
      <c r="AGM28" s="44"/>
      <c r="AGN28" s="44"/>
      <c r="AGO28" s="44"/>
      <c r="AGP28" s="44"/>
      <c r="AGQ28" s="44"/>
      <c r="AGR28" s="44"/>
      <c r="AGS28" s="44"/>
      <c r="AGT28" s="44"/>
      <c r="AGU28" s="44"/>
      <c r="AGV28" s="44"/>
      <c r="AGW28" s="44"/>
      <c r="AGX28" s="44"/>
      <c r="AGY28" s="44"/>
      <c r="AGZ28" s="44"/>
      <c r="AHA28" s="44"/>
      <c r="AHB28" s="44"/>
      <c r="AHC28" s="44"/>
      <c r="AHD28" s="44"/>
      <c r="AHE28" s="44"/>
      <c r="AHF28" s="44"/>
      <c r="AHG28" s="44"/>
      <c r="AHH28" s="44"/>
      <c r="AHI28" s="44"/>
      <c r="AHJ28" s="44"/>
      <c r="AHK28" s="44"/>
      <c r="AHL28" s="44"/>
      <c r="AHM28" s="44"/>
      <c r="AHN28" s="44"/>
      <c r="AHO28" s="44"/>
      <c r="AHP28" s="44"/>
      <c r="AHQ28" s="44"/>
      <c r="AHR28" s="44"/>
      <c r="AHS28" s="44"/>
      <c r="AHT28" s="44"/>
      <c r="AHU28" s="44"/>
      <c r="AHV28" s="44"/>
      <c r="AHW28" s="44"/>
      <c r="AHX28" s="44"/>
      <c r="AHY28" s="44"/>
      <c r="AHZ28" s="44"/>
      <c r="AIA28" s="44"/>
      <c r="AIB28" s="44"/>
      <c r="AIC28" s="44"/>
      <c r="AID28" s="44"/>
      <c r="AIE28" s="44"/>
      <c r="AIF28" s="44"/>
      <c r="AIG28" s="44"/>
      <c r="AIH28" s="44"/>
      <c r="AII28" s="44"/>
      <c r="AIJ28" s="44"/>
      <c r="AIK28" s="44"/>
      <c r="AIL28" s="44"/>
      <c r="AIM28" s="44"/>
      <c r="AIN28" s="44"/>
      <c r="AIO28" s="44"/>
      <c r="AIP28" s="44"/>
      <c r="AIQ28" s="44"/>
      <c r="AIR28" s="44"/>
      <c r="AIS28" s="44"/>
      <c r="AIT28" s="44"/>
      <c r="AIU28" s="44"/>
      <c r="AIV28" s="44"/>
      <c r="AIW28" s="44"/>
      <c r="AIX28" s="44"/>
      <c r="AIY28" s="44"/>
      <c r="AIZ28" s="44"/>
      <c r="AJA28" s="44"/>
      <c r="AJB28" s="44"/>
      <c r="AJC28" s="44"/>
      <c r="AJD28" s="44"/>
      <c r="AJE28" s="44"/>
      <c r="AJF28" s="44"/>
      <c r="AJG28" s="44"/>
      <c r="AJH28" s="44"/>
      <c r="AJI28" s="44"/>
      <c r="AJJ28" s="44"/>
      <c r="AJK28" s="44"/>
      <c r="AJL28" s="44"/>
      <c r="AJM28" s="44"/>
      <c r="AJN28" s="44"/>
      <c r="AJO28" s="44"/>
      <c r="AJP28" s="44"/>
      <c r="AJQ28" s="44"/>
      <c r="AJR28" s="44"/>
      <c r="AJS28" s="44"/>
      <c r="AJT28" s="44"/>
      <c r="AJU28" s="44"/>
      <c r="AJV28" s="44"/>
      <c r="AJW28" s="44"/>
      <c r="AJX28" s="44"/>
      <c r="AJY28" s="44"/>
      <c r="AJZ28" s="44"/>
      <c r="AKA28" s="44"/>
      <c r="AKB28" s="44"/>
      <c r="AKC28" s="44"/>
      <c r="AKD28" s="44"/>
      <c r="AKE28" s="44"/>
      <c r="AKF28" s="44"/>
      <c r="AKG28" s="44"/>
      <c r="AKH28" s="44"/>
      <c r="AKI28" s="44"/>
      <c r="AKJ28" s="44"/>
      <c r="AKK28" s="44"/>
      <c r="AKL28" s="44"/>
      <c r="AKM28" s="44"/>
      <c r="AKN28" s="44"/>
      <c r="AKO28" s="44"/>
      <c r="AKP28" s="44"/>
      <c r="AKQ28" s="44"/>
      <c r="AKR28" s="44"/>
      <c r="AKS28" s="44"/>
      <c r="AKT28" s="44"/>
      <c r="AKU28" s="44"/>
      <c r="AKV28" s="44"/>
      <c r="AKW28" s="44"/>
      <c r="AKX28" s="44"/>
      <c r="AKY28" s="44"/>
      <c r="AKZ28" s="44"/>
      <c r="ALA28" s="44"/>
      <c r="ALB28" s="44"/>
      <c r="ALC28" s="44"/>
      <c r="ALD28" s="44"/>
      <c r="ALE28" s="44"/>
      <c r="ALF28" s="44"/>
      <c r="ALG28" s="44"/>
      <c r="ALH28" s="44"/>
      <c r="ALI28" s="44"/>
      <c r="ALJ28" s="44"/>
      <c r="ALK28" s="44"/>
      <c r="ALL28" s="44"/>
      <c r="ALM28" s="44"/>
      <c r="ALN28" s="44"/>
      <c r="ALO28" s="44"/>
      <c r="ALP28" s="44"/>
      <c r="ALQ28" s="44"/>
      <c r="ALR28" s="44"/>
      <c r="ALS28" s="44"/>
      <c r="ALT28" s="44"/>
      <c r="ALU28" s="44"/>
      <c r="ALV28" s="44"/>
      <c r="ALW28" s="44"/>
      <c r="ALX28" s="44"/>
      <c r="ALY28" s="44"/>
      <c r="ALZ28" s="44"/>
      <c r="AMA28" s="44"/>
      <c r="AMB28" s="44"/>
      <c r="AMC28" s="44"/>
      <c r="AMD28" s="44"/>
      <c r="AME28" s="44"/>
      <c r="AMF28" s="44"/>
      <c r="AMG28" s="44"/>
      <c r="AMH28" s="44"/>
      <c r="AMI28" s="44"/>
      <c r="AMJ28" s="44"/>
      <c r="AMK28" s="44"/>
      <c r="AML28" s="44"/>
      <c r="AMM28" s="44"/>
      <c r="AMN28" s="44"/>
      <c r="AMO28" s="12"/>
    </row>
    <row r="29" spans="1:1029" s="65" customFormat="1" ht="44.25" customHeight="1">
      <c r="A29" s="55">
        <v>15</v>
      </c>
      <c r="B29" s="55">
        <v>15</v>
      </c>
      <c r="C29" s="45" t="s">
        <v>84</v>
      </c>
      <c r="D29" s="45" t="s">
        <v>85</v>
      </c>
      <c r="E29" s="45" t="s">
        <v>682</v>
      </c>
      <c r="F29" s="46">
        <v>3</v>
      </c>
      <c r="G29" s="45" t="s">
        <v>298</v>
      </c>
      <c r="H29" s="77">
        <v>72</v>
      </c>
      <c r="I29" s="77">
        <v>66.099999999999994</v>
      </c>
      <c r="J29" s="77">
        <v>52.9</v>
      </c>
      <c r="K29" s="77">
        <v>6.6</v>
      </c>
      <c r="L29" s="77">
        <v>6.6</v>
      </c>
      <c r="M29" s="106"/>
      <c r="N29" s="45" t="s">
        <v>830</v>
      </c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  <c r="IN29" s="64"/>
      <c r="IO29" s="64"/>
      <c r="IP29" s="64"/>
      <c r="IQ29" s="64"/>
      <c r="IR29" s="64"/>
      <c r="IS29" s="64"/>
      <c r="IT29" s="64"/>
      <c r="IU29" s="64"/>
      <c r="IV29" s="64"/>
      <c r="IW29" s="64"/>
      <c r="IX29" s="64"/>
      <c r="IY29" s="64"/>
      <c r="IZ29" s="64"/>
      <c r="JA29" s="64"/>
      <c r="JB29" s="64"/>
      <c r="JC29" s="64"/>
      <c r="JD29" s="64"/>
      <c r="JE29" s="64"/>
      <c r="JF29" s="64"/>
      <c r="JG29" s="64"/>
      <c r="JH29" s="64"/>
      <c r="JI29" s="64"/>
      <c r="JJ29" s="64"/>
      <c r="JK29" s="64"/>
      <c r="JL29" s="64"/>
      <c r="JM29" s="64"/>
      <c r="JN29" s="64"/>
      <c r="JO29" s="64"/>
      <c r="JP29" s="64"/>
      <c r="JQ29" s="64"/>
      <c r="JR29" s="64"/>
      <c r="JS29" s="64"/>
      <c r="JT29" s="64"/>
      <c r="JU29" s="64"/>
      <c r="JV29" s="64"/>
      <c r="JW29" s="64"/>
      <c r="JX29" s="64"/>
      <c r="JY29" s="64"/>
      <c r="JZ29" s="64"/>
      <c r="KA29" s="64"/>
      <c r="KB29" s="64"/>
      <c r="KC29" s="64"/>
      <c r="KD29" s="64"/>
      <c r="KE29" s="64"/>
      <c r="KF29" s="64"/>
      <c r="KG29" s="64"/>
      <c r="KH29" s="64"/>
      <c r="KI29" s="64"/>
      <c r="KJ29" s="64"/>
      <c r="KK29" s="64"/>
      <c r="KL29" s="64"/>
      <c r="KM29" s="64"/>
      <c r="KN29" s="64"/>
      <c r="KO29" s="64"/>
      <c r="KP29" s="64"/>
      <c r="KQ29" s="64"/>
      <c r="KR29" s="64"/>
      <c r="KS29" s="64"/>
      <c r="KT29" s="64"/>
      <c r="KU29" s="64"/>
      <c r="KV29" s="64"/>
      <c r="KW29" s="64"/>
      <c r="KX29" s="64"/>
      <c r="KY29" s="64"/>
      <c r="KZ29" s="64"/>
      <c r="LA29" s="64"/>
      <c r="LB29" s="64"/>
      <c r="LC29" s="64"/>
      <c r="LD29" s="64"/>
      <c r="LE29" s="64"/>
      <c r="LF29" s="64"/>
      <c r="LG29" s="64"/>
      <c r="LH29" s="64"/>
      <c r="LI29" s="64"/>
      <c r="LJ29" s="64"/>
      <c r="LK29" s="64"/>
      <c r="LL29" s="64"/>
      <c r="LM29" s="64"/>
      <c r="LN29" s="64"/>
      <c r="LO29" s="64"/>
      <c r="LP29" s="64"/>
      <c r="LQ29" s="64"/>
      <c r="LR29" s="64"/>
      <c r="LS29" s="64"/>
      <c r="LT29" s="64"/>
      <c r="LU29" s="64"/>
      <c r="LV29" s="64"/>
      <c r="LW29" s="64"/>
      <c r="LX29" s="64"/>
      <c r="LY29" s="64"/>
      <c r="LZ29" s="64"/>
      <c r="MA29" s="64"/>
      <c r="MB29" s="64"/>
      <c r="MC29" s="64"/>
      <c r="MD29" s="64"/>
      <c r="ME29" s="64"/>
      <c r="MF29" s="64"/>
      <c r="MG29" s="64"/>
      <c r="MH29" s="64"/>
      <c r="MI29" s="64"/>
      <c r="MJ29" s="64"/>
      <c r="MK29" s="64"/>
      <c r="ML29" s="64"/>
      <c r="MM29" s="64"/>
      <c r="MN29" s="64"/>
      <c r="MO29" s="64"/>
      <c r="MP29" s="64"/>
      <c r="MQ29" s="64"/>
      <c r="MR29" s="64"/>
      <c r="MS29" s="64"/>
      <c r="MT29" s="64"/>
      <c r="MU29" s="64"/>
      <c r="MV29" s="64"/>
      <c r="MW29" s="64"/>
      <c r="MX29" s="64"/>
      <c r="MY29" s="64"/>
      <c r="MZ29" s="64"/>
      <c r="NA29" s="64"/>
      <c r="NB29" s="64"/>
      <c r="NC29" s="64"/>
      <c r="ND29" s="64"/>
      <c r="NE29" s="64"/>
      <c r="NF29" s="64"/>
      <c r="NG29" s="64"/>
      <c r="NH29" s="64"/>
      <c r="NI29" s="64"/>
      <c r="NJ29" s="64"/>
      <c r="NK29" s="64"/>
      <c r="NL29" s="64"/>
      <c r="NM29" s="64"/>
      <c r="NN29" s="64"/>
      <c r="NO29" s="64"/>
      <c r="NP29" s="64"/>
      <c r="NQ29" s="64"/>
      <c r="NR29" s="64"/>
      <c r="NS29" s="64"/>
      <c r="NT29" s="64"/>
      <c r="NU29" s="64"/>
      <c r="NV29" s="64"/>
      <c r="NW29" s="64"/>
      <c r="NX29" s="64"/>
      <c r="NY29" s="64"/>
      <c r="NZ29" s="64"/>
      <c r="OA29" s="64"/>
      <c r="OB29" s="64"/>
      <c r="OC29" s="64"/>
      <c r="OD29" s="64"/>
      <c r="OE29" s="64"/>
      <c r="OF29" s="64"/>
      <c r="OG29" s="64"/>
      <c r="OH29" s="64"/>
      <c r="OI29" s="64"/>
      <c r="OJ29" s="64"/>
      <c r="OK29" s="64"/>
      <c r="OL29" s="64"/>
      <c r="OM29" s="64"/>
      <c r="ON29" s="64"/>
      <c r="OO29" s="64"/>
      <c r="OP29" s="64"/>
      <c r="OQ29" s="64"/>
      <c r="OR29" s="64"/>
      <c r="OS29" s="64"/>
      <c r="OT29" s="64"/>
      <c r="OU29" s="64"/>
      <c r="OV29" s="64"/>
      <c r="OW29" s="64"/>
      <c r="OX29" s="64"/>
      <c r="OY29" s="64"/>
      <c r="OZ29" s="64"/>
      <c r="PA29" s="64"/>
      <c r="PB29" s="64"/>
      <c r="PC29" s="64"/>
      <c r="PD29" s="64"/>
      <c r="PE29" s="64"/>
      <c r="PF29" s="64"/>
      <c r="PG29" s="64"/>
      <c r="PH29" s="64"/>
      <c r="PI29" s="64"/>
      <c r="PJ29" s="64"/>
      <c r="PK29" s="64"/>
      <c r="PL29" s="64"/>
      <c r="PM29" s="64"/>
      <c r="PN29" s="64"/>
      <c r="PO29" s="64"/>
      <c r="PP29" s="64"/>
      <c r="PQ29" s="64"/>
      <c r="PR29" s="64"/>
      <c r="PS29" s="64"/>
      <c r="PT29" s="64"/>
      <c r="PU29" s="64"/>
      <c r="PV29" s="64"/>
      <c r="PW29" s="64"/>
      <c r="PX29" s="64"/>
      <c r="PY29" s="64"/>
      <c r="PZ29" s="64"/>
      <c r="QA29" s="64"/>
      <c r="QB29" s="64"/>
      <c r="QC29" s="64"/>
      <c r="QD29" s="64"/>
      <c r="QE29" s="64"/>
      <c r="QF29" s="64"/>
      <c r="QG29" s="64"/>
      <c r="QH29" s="64"/>
      <c r="QI29" s="64"/>
      <c r="QJ29" s="64"/>
      <c r="QK29" s="64"/>
      <c r="QL29" s="64"/>
      <c r="QM29" s="64"/>
      <c r="QN29" s="64"/>
      <c r="QO29" s="64"/>
      <c r="QP29" s="64"/>
      <c r="QQ29" s="64"/>
      <c r="QR29" s="64"/>
      <c r="QS29" s="64"/>
      <c r="QT29" s="64"/>
      <c r="QU29" s="64"/>
      <c r="QV29" s="64"/>
      <c r="QW29" s="64"/>
      <c r="QX29" s="64"/>
      <c r="QY29" s="64"/>
      <c r="QZ29" s="64"/>
      <c r="RA29" s="64"/>
      <c r="RB29" s="64"/>
      <c r="RC29" s="64"/>
      <c r="RD29" s="64"/>
      <c r="RE29" s="64"/>
      <c r="RF29" s="64"/>
      <c r="RG29" s="64"/>
      <c r="RH29" s="64"/>
      <c r="RI29" s="64"/>
      <c r="RJ29" s="64"/>
      <c r="RK29" s="64"/>
      <c r="RL29" s="64"/>
      <c r="RM29" s="64"/>
      <c r="RN29" s="64"/>
      <c r="RO29" s="64"/>
      <c r="RP29" s="64"/>
      <c r="RQ29" s="64"/>
      <c r="RR29" s="64"/>
      <c r="RS29" s="64"/>
      <c r="RT29" s="64"/>
      <c r="RU29" s="64"/>
      <c r="RV29" s="64"/>
      <c r="RW29" s="64"/>
      <c r="RX29" s="64"/>
      <c r="RY29" s="64"/>
      <c r="RZ29" s="64"/>
      <c r="SA29" s="64"/>
      <c r="SB29" s="64"/>
      <c r="SC29" s="64"/>
      <c r="SD29" s="64"/>
      <c r="SE29" s="64"/>
      <c r="SF29" s="64"/>
      <c r="SG29" s="64"/>
      <c r="SH29" s="64"/>
      <c r="SI29" s="64"/>
      <c r="SJ29" s="64"/>
      <c r="SK29" s="64"/>
      <c r="SL29" s="64"/>
      <c r="SM29" s="64"/>
      <c r="SN29" s="64"/>
      <c r="SO29" s="64"/>
      <c r="SP29" s="64"/>
      <c r="SQ29" s="64"/>
      <c r="SR29" s="64"/>
      <c r="SS29" s="64"/>
      <c r="ST29" s="64"/>
      <c r="SU29" s="64"/>
      <c r="SV29" s="64"/>
      <c r="SW29" s="64"/>
      <c r="SX29" s="64"/>
      <c r="SY29" s="64"/>
      <c r="SZ29" s="64"/>
      <c r="TA29" s="64"/>
      <c r="TB29" s="64"/>
      <c r="TC29" s="64"/>
      <c r="TD29" s="64"/>
      <c r="TE29" s="64"/>
      <c r="TF29" s="64"/>
      <c r="TG29" s="64"/>
      <c r="TH29" s="64"/>
      <c r="TI29" s="64"/>
      <c r="TJ29" s="64"/>
      <c r="TK29" s="64"/>
      <c r="TL29" s="64"/>
      <c r="TM29" s="64"/>
      <c r="TN29" s="64"/>
      <c r="TO29" s="64"/>
      <c r="TP29" s="64"/>
      <c r="TQ29" s="64"/>
      <c r="TR29" s="64"/>
      <c r="TS29" s="64"/>
      <c r="TT29" s="64"/>
      <c r="TU29" s="64"/>
      <c r="TV29" s="64"/>
      <c r="TW29" s="64"/>
      <c r="TX29" s="64"/>
      <c r="TY29" s="64"/>
      <c r="TZ29" s="64"/>
      <c r="UA29" s="64"/>
      <c r="UB29" s="64"/>
      <c r="UC29" s="64"/>
      <c r="UD29" s="64"/>
      <c r="UE29" s="64"/>
      <c r="UF29" s="64"/>
      <c r="UG29" s="64"/>
      <c r="UH29" s="64"/>
      <c r="UI29" s="64"/>
      <c r="UJ29" s="64"/>
      <c r="UK29" s="64"/>
      <c r="UL29" s="64"/>
      <c r="UM29" s="64"/>
      <c r="UN29" s="64"/>
      <c r="UO29" s="64"/>
      <c r="UP29" s="64"/>
      <c r="UQ29" s="64"/>
      <c r="UR29" s="64"/>
      <c r="US29" s="64"/>
      <c r="UT29" s="64"/>
      <c r="UU29" s="64"/>
      <c r="UV29" s="64"/>
      <c r="UW29" s="64"/>
      <c r="UX29" s="64"/>
      <c r="UY29" s="64"/>
      <c r="UZ29" s="64"/>
      <c r="VA29" s="64"/>
      <c r="VB29" s="64"/>
      <c r="VC29" s="64"/>
      <c r="VD29" s="64"/>
      <c r="VE29" s="64"/>
      <c r="VF29" s="64"/>
      <c r="VG29" s="64"/>
      <c r="VH29" s="64"/>
      <c r="VI29" s="64"/>
      <c r="VJ29" s="64"/>
      <c r="VK29" s="64"/>
      <c r="VL29" s="64"/>
      <c r="VM29" s="64"/>
      <c r="VN29" s="64"/>
      <c r="VO29" s="64"/>
      <c r="VP29" s="64"/>
      <c r="VQ29" s="64"/>
      <c r="VR29" s="64"/>
      <c r="VS29" s="64"/>
      <c r="VT29" s="64"/>
      <c r="VU29" s="64"/>
      <c r="VV29" s="64"/>
      <c r="VW29" s="64"/>
      <c r="VX29" s="64"/>
      <c r="VY29" s="64"/>
      <c r="VZ29" s="64"/>
      <c r="WA29" s="64"/>
      <c r="WB29" s="64"/>
      <c r="WC29" s="64"/>
      <c r="WD29" s="64"/>
      <c r="WE29" s="64"/>
      <c r="WF29" s="64"/>
      <c r="WG29" s="64"/>
      <c r="WH29" s="64"/>
      <c r="WI29" s="64"/>
      <c r="WJ29" s="64"/>
      <c r="WK29" s="64"/>
      <c r="WL29" s="64"/>
      <c r="WM29" s="64"/>
      <c r="WN29" s="64"/>
      <c r="WO29" s="64"/>
      <c r="WP29" s="64"/>
      <c r="WQ29" s="64"/>
      <c r="WR29" s="64"/>
      <c r="WS29" s="64"/>
      <c r="WT29" s="64"/>
      <c r="WU29" s="64"/>
      <c r="WV29" s="64"/>
      <c r="WW29" s="64"/>
      <c r="WX29" s="64"/>
      <c r="WY29" s="64"/>
      <c r="WZ29" s="64"/>
      <c r="XA29" s="64"/>
      <c r="XB29" s="64"/>
      <c r="XC29" s="64"/>
      <c r="XD29" s="64"/>
      <c r="XE29" s="64"/>
      <c r="XF29" s="64"/>
      <c r="XG29" s="64"/>
      <c r="XH29" s="64"/>
      <c r="XI29" s="64"/>
      <c r="XJ29" s="64"/>
      <c r="XK29" s="64"/>
      <c r="XL29" s="64"/>
      <c r="XM29" s="64"/>
      <c r="XN29" s="64"/>
      <c r="XO29" s="64"/>
      <c r="XP29" s="64"/>
      <c r="XQ29" s="64"/>
      <c r="XR29" s="64"/>
      <c r="XS29" s="64"/>
      <c r="XT29" s="64"/>
      <c r="XU29" s="64"/>
      <c r="XV29" s="64"/>
      <c r="XW29" s="64"/>
      <c r="XX29" s="64"/>
      <c r="XY29" s="64"/>
      <c r="XZ29" s="64"/>
      <c r="YA29" s="64"/>
      <c r="YB29" s="64"/>
      <c r="YC29" s="64"/>
      <c r="YD29" s="64"/>
      <c r="YE29" s="64"/>
      <c r="YF29" s="64"/>
      <c r="YG29" s="64"/>
      <c r="YH29" s="64"/>
      <c r="YI29" s="64"/>
      <c r="YJ29" s="64"/>
      <c r="YK29" s="64"/>
      <c r="YL29" s="64"/>
      <c r="YM29" s="64"/>
      <c r="YN29" s="64"/>
      <c r="YO29" s="64"/>
      <c r="YP29" s="64"/>
      <c r="YQ29" s="64"/>
      <c r="YR29" s="64"/>
      <c r="YS29" s="64"/>
      <c r="YT29" s="64"/>
      <c r="YU29" s="64"/>
      <c r="YV29" s="64"/>
      <c r="YW29" s="64"/>
      <c r="YX29" s="64"/>
      <c r="YY29" s="64"/>
      <c r="YZ29" s="64"/>
      <c r="ZA29" s="64"/>
      <c r="ZB29" s="64"/>
      <c r="ZC29" s="64"/>
      <c r="ZD29" s="64"/>
      <c r="ZE29" s="64"/>
      <c r="ZF29" s="64"/>
      <c r="ZG29" s="64"/>
      <c r="ZH29" s="64"/>
      <c r="ZI29" s="64"/>
      <c r="ZJ29" s="64"/>
      <c r="ZK29" s="64"/>
      <c r="ZL29" s="64"/>
      <c r="ZM29" s="64"/>
      <c r="ZN29" s="64"/>
      <c r="ZO29" s="64"/>
      <c r="ZP29" s="64"/>
      <c r="ZQ29" s="64"/>
      <c r="ZR29" s="64"/>
      <c r="ZS29" s="64"/>
      <c r="ZT29" s="64"/>
      <c r="ZU29" s="64"/>
      <c r="ZV29" s="64"/>
      <c r="ZW29" s="64"/>
      <c r="ZX29" s="64"/>
      <c r="ZY29" s="64"/>
      <c r="ZZ29" s="64"/>
      <c r="AAA29" s="64"/>
      <c r="AAB29" s="64"/>
      <c r="AAC29" s="64"/>
      <c r="AAD29" s="64"/>
      <c r="AAE29" s="64"/>
      <c r="AAF29" s="64"/>
      <c r="AAG29" s="64"/>
      <c r="AAH29" s="64"/>
      <c r="AAI29" s="64"/>
      <c r="AAJ29" s="64"/>
      <c r="AAK29" s="64"/>
      <c r="AAL29" s="64"/>
      <c r="AAM29" s="64"/>
      <c r="AAN29" s="64"/>
      <c r="AAO29" s="64"/>
      <c r="AAP29" s="64"/>
      <c r="AAQ29" s="64"/>
      <c r="AAR29" s="64"/>
      <c r="AAS29" s="64"/>
      <c r="AAT29" s="64"/>
      <c r="AAU29" s="64"/>
      <c r="AAV29" s="64"/>
      <c r="AAW29" s="64"/>
      <c r="AAX29" s="64"/>
      <c r="AAY29" s="64"/>
      <c r="AAZ29" s="64"/>
      <c r="ABA29" s="64"/>
      <c r="ABB29" s="64"/>
      <c r="ABC29" s="64"/>
      <c r="ABD29" s="64"/>
      <c r="ABE29" s="64"/>
      <c r="ABF29" s="64"/>
      <c r="ABG29" s="64"/>
      <c r="ABH29" s="64"/>
      <c r="ABI29" s="64"/>
      <c r="ABJ29" s="64"/>
      <c r="ABK29" s="64"/>
      <c r="ABL29" s="64"/>
      <c r="ABM29" s="64"/>
      <c r="ABN29" s="64"/>
      <c r="ABO29" s="64"/>
      <c r="ABP29" s="64"/>
      <c r="ABQ29" s="64"/>
      <c r="ABR29" s="64"/>
      <c r="ABS29" s="64"/>
      <c r="ABT29" s="64"/>
      <c r="ABU29" s="64"/>
      <c r="ABV29" s="64"/>
      <c r="ABW29" s="64"/>
      <c r="ABX29" s="64"/>
      <c r="ABY29" s="64"/>
      <c r="ABZ29" s="64"/>
      <c r="ACA29" s="64"/>
      <c r="ACB29" s="64"/>
      <c r="ACC29" s="64"/>
      <c r="ACD29" s="64"/>
      <c r="ACE29" s="64"/>
      <c r="ACF29" s="64"/>
      <c r="ACG29" s="64"/>
      <c r="ACH29" s="64"/>
      <c r="ACI29" s="64"/>
      <c r="ACJ29" s="64"/>
      <c r="ACK29" s="64"/>
      <c r="ACL29" s="64"/>
      <c r="ACM29" s="64"/>
      <c r="ACN29" s="64"/>
      <c r="ACO29" s="64"/>
      <c r="ACP29" s="64"/>
      <c r="ACQ29" s="64"/>
      <c r="ACR29" s="64"/>
      <c r="ACS29" s="64"/>
      <c r="ACT29" s="64"/>
      <c r="ACU29" s="64"/>
      <c r="ACV29" s="64"/>
      <c r="ACW29" s="64"/>
      <c r="ACX29" s="64"/>
      <c r="ACY29" s="64"/>
      <c r="ACZ29" s="64"/>
      <c r="ADA29" s="64"/>
      <c r="ADB29" s="64"/>
      <c r="ADC29" s="64"/>
      <c r="ADD29" s="64"/>
      <c r="ADE29" s="64"/>
      <c r="ADF29" s="64"/>
      <c r="ADG29" s="64"/>
      <c r="ADH29" s="64"/>
      <c r="ADI29" s="64"/>
      <c r="ADJ29" s="64"/>
      <c r="ADK29" s="64"/>
      <c r="ADL29" s="64"/>
      <c r="ADM29" s="64"/>
      <c r="ADN29" s="64"/>
      <c r="ADO29" s="64"/>
      <c r="ADP29" s="64"/>
      <c r="ADQ29" s="64"/>
      <c r="ADR29" s="64"/>
      <c r="ADS29" s="64"/>
      <c r="ADT29" s="64"/>
      <c r="ADU29" s="64"/>
      <c r="ADV29" s="64"/>
      <c r="ADW29" s="64"/>
      <c r="ADX29" s="64"/>
      <c r="ADY29" s="64"/>
      <c r="ADZ29" s="64"/>
      <c r="AEA29" s="64"/>
      <c r="AEB29" s="64"/>
      <c r="AEC29" s="64"/>
      <c r="AED29" s="64"/>
      <c r="AEE29" s="64"/>
      <c r="AEF29" s="64"/>
      <c r="AEG29" s="64"/>
      <c r="AEH29" s="64"/>
      <c r="AEI29" s="64"/>
      <c r="AEJ29" s="64"/>
      <c r="AEK29" s="64"/>
      <c r="AEL29" s="64"/>
      <c r="AEM29" s="64"/>
      <c r="AEN29" s="64"/>
      <c r="AEO29" s="64"/>
      <c r="AEP29" s="64"/>
      <c r="AEQ29" s="64"/>
      <c r="AER29" s="64"/>
      <c r="AES29" s="64"/>
      <c r="AET29" s="64"/>
      <c r="AEU29" s="64"/>
      <c r="AEV29" s="64"/>
      <c r="AEW29" s="64"/>
      <c r="AEX29" s="64"/>
      <c r="AEY29" s="64"/>
      <c r="AEZ29" s="64"/>
      <c r="AFA29" s="64"/>
      <c r="AFB29" s="64"/>
      <c r="AFC29" s="64"/>
      <c r="AFD29" s="64"/>
      <c r="AFE29" s="64"/>
      <c r="AFF29" s="64"/>
      <c r="AFG29" s="64"/>
      <c r="AFH29" s="64"/>
      <c r="AFI29" s="64"/>
      <c r="AFJ29" s="64"/>
      <c r="AFK29" s="64"/>
      <c r="AFL29" s="64"/>
      <c r="AFM29" s="64"/>
      <c r="AFN29" s="64"/>
      <c r="AFO29" s="64"/>
      <c r="AFP29" s="64"/>
      <c r="AFQ29" s="64"/>
      <c r="AFR29" s="64"/>
      <c r="AFS29" s="64"/>
      <c r="AFT29" s="64"/>
      <c r="AFU29" s="64"/>
      <c r="AFV29" s="64"/>
      <c r="AFW29" s="64"/>
      <c r="AFX29" s="64"/>
      <c r="AFY29" s="64"/>
      <c r="AFZ29" s="64"/>
      <c r="AGA29" s="64"/>
      <c r="AGB29" s="64"/>
      <c r="AGC29" s="64"/>
      <c r="AGD29" s="64"/>
      <c r="AGE29" s="64"/>
      <c r="AGF29" s="64"/>
      <c r="AGG29" s="64"/>
      <c r="AGH29" s="64"/>
      <c r="AGI29" s="64"/>
      <c r="AGJ29" s="64"/>
      <c r="AGK29" s="64"/>
      <c r="AGL29" s="64"/>
      <c r="AGM29" s="64"/>
      <c r="AGN29" s="64"/>
      <c r="AGO29" s="64"/>
      <c r="AGP29" s="64"/>
      <c r="AGQ29" s="64"/>
      <c r="AGR29" s="64"/>
      <c r="AGS29" s="64"/>
      <c r="AGT29" s="64"/>
      <c r="AGU29" s="64"/>
      <c r="AGV29" s="64"/>
      <c r="AGW29" s="64"/>
      <c r="AGX29" s="64"/>
      <c r="AGY29" s="64"/>
      <c r="AGZ29" s="64"/>
      <c r="AHA29" s="64"/>
      <c r="AHB29" s="64"/>
      <c r="AHC29" s="64"/>
      <c r="AHD29" s="64"/>
      <c r="AHE29" s="64"/>
      <c r="AHF29" s="64"/>
      <c r="AHG29" s="64"/>
      <c r="AHH29" s="64"/>
      <c r="AHI29" s="64"/>
      <c r="AHJ29" s="64"/>
      <c r="AHK29" s="64"/>
      <c r="AHL29" s="64"/>
      <c r="AHM29" s="64"/>
      <c r="AHN29" s="64"/>
      <c r="AHO29" s="64"/>
      <c r="AHP29" s="64"/>
      <c r="AHQ29" s="64"/>
      <c r="AHR29" s="64"/>
      <c r="AHS29" s="64"/>
      <c r="AHT29" s="64"/>
      <c r="AHU29" s="64"/>
      <c r="AHV29" s="64"/>
      <c r="AHW29" s="64"/>
      <c r="AHX29" s="64"/>
      <c r="AHY29" s="64"/>
      <c r="AHZ29" s="64"/>
      <c r="AIA29" s="64"/>
      <c r="AIB29" s="64"/>
      <c r="AIC29" s="64"/>
      <c r="AID29" s="64"/>
      <c r="AIE29" s="64"/>
      <c r="AIF29" s="64"/>
      <c r="AIG29" s="64"/>
      <c r="AIH29" s="64"/>
      <c r="AII29" s="64"/>
      <c r="AIJ29" s="64"/>
      <c r="AIK29" s="64"/>
      <c r="AIL29" s="64"/>
      <c r="AIM29" s="64"/>
      <c r="AIN29" s="64"/>
      <c r="AIO29" s="64"/>
      <c r="AIP29" s="64"/>
      <c r="AIQ29" s="64"/>
      <c r="AIR29" s="64"/>
      <c r="AIS29" s="64"/>
      <c r="AIT29" s="64"/>
      <c r="AIU29" s="64"/>
      <c r="AIV29" s="64"/>
      <c r="AIW29" s="64"/>
      <c r="AIX29" s="64"/>
      <c r="AIY29" s="64"/>
      <c r="AIZ29" s="64"/>
      <c r="AJA29" s="64"/>
      <c r="AJB29" s="64"/>
      <c r="AJC29" s="64"/>
      <c r="AJD29" s="64"/>
      <c r="AJE29" s="64"/>
      <c r="AJF29" s="64"/>
      <c r="AJG29" s="64"/>
      <c r="AJH29" s="64"/>
      <c r="AJI29" s="64"/>
      <c r="AJJ29" s="64"/>
      <c r="AJK29" s="64"/>
      <c r="AJL29" s="64"/>
      <c r="AJM29" s="64"/>
      <c r="AJN29" s="64"/>
      <c r="AJO29" s="64"/>
      <c r="AJP29" s="64"/>
      <c r="AJQ29" s="64"/>
      <c r="AJR29" s="64"/>
      <c r="AJS29" s="64"/>
      <c r="AJT29" s="64"/>
      <c r="AJU29" s="64"/>
      <c r="AJV29" s="64"/>
      <c r="AJW29" s="64"/>
      <c r="AJX29" s="64"/>
      <c r="AJY29" s="64"/>
      <c r="AJZ29" s="64"/>
      <c r="AKA29" s="64"/>
      <c r="AKB29" s="64"/>
      <c r="AKC29" s="64"/>
      <c r="AKD29" s="64"/>
      <c r="AKE29" s="64"/>
      <c r="AKF29" s="64"/>
      <c r="AKG29" s="64"/>
      <c r="AKH29" s="64"/>
      <c r="AKI29" s="64"/>
      <c r="AKJ29" s="64"/>
      <c r="AKK29" s="64"/>
      <c r="AKL29" s="64"/>
      <c r="AKM29" s="64"/>
      <c r="AKN29" s="64"/>
      <c r="AKO29" s="64"/>
      <c r="AKP29" s="64"/>
      <c r="AKQ29" s="64"/>
      <c r="AKR29" s="64"/>
      <c r="AKS29" s="64"/>
      <c r="AKT29" s="64"/>
      <c r="AKU29" s="64"/>
      <c r="AKV29" s="64"/>
      <c r="AKW29" s="64"/>
      <c r="AKX29" s="64"/>
      <c r="AKY29" s="64"/>
      <c r="AKZ29" s="64"/>
      <c r="ALA29" s="64"/>
      <c r="ALB29" s="64"/>
      <c r="ALC29" s="64"/>
      <c r="ALD29" s="64"/>
      <c r="ALE29" s="64"/>
      <c r="ALF29" s="64"/>
      <c r="ALG29" s="64"/>
      <c r="ALH29" s="64"/>
      <c r="ALI29" s="64"/>
      <c r="ALJ29" s="64"/>
      <c r="ALK29" s="64"/>
      <c r="ALL29" s="64"/>
      <c r="ALM29" s="64"/>
      <c r="ALN29" s="64"/>
      <c r="ALO29" s="64"/>
      <c r="ALP29" s="64"/>
      <c r="ALQ29" s="64"/>
      <c r="ALR29" s="64"/>
      <c r="ALS29" s="64"/>
      <c r="ALT29" s="64"/>
      <c r="ALU29" s="64"/>
      <c r="ALV29" s="64"/>
      <c r="ALW29" s="64"/>
      <c r="ALX29" s="64"/>
      <c r="ALY29" s="64"/>
      <c r="ALZ29" s="64"/>
      <c r="AMA29" s="64"/>
      <c r="AMB29" s="64"/>
      <c r="AMC29" s="64"/>
      <c r="AMD29" s="64"/>
      <c r="AME29" s="64"/>
      <c r="AMF29" s="64"/>
      <c r="AMG29" s="64"/>
      <c r="AMH29" s="64"/>
      <c r="AMI29" s="64"/>
      <c r="AMJ29" s="64"/>
      <c r="AMK29" s="64"/>
      <c r="AML29" s="64"/>
      <c r="AMM29" s="64"/>
      <c r="AMN29" s="64"/>
    </row>
    <row r="30" spans="1:1029" s="65" customFormat="1" ht="49.5" customHeight="1">
      <c r="A30" s="55">
        <v>16</v>
      </c>
      <c r="B30" s="55">
        <v>16</v>
      </c>
      <c r="C30" s="45" t="s">
        <v>86</v>
      </c>
      <c r="D30" s="45" t="s">
        <v>87</v>
      </c>
      <c r="E30" s="45" t="s">
        <v>680</v>
      </c>
      <c r="F30" s="46">
        <v>2</v>
      </c>
      <c r="G30" s="45" t="s">
        <v>325</v>
      </c>
      <c r="H30" s="77">
        <v>120</v>
      </c>
      <c r="I30" s="77">
        <v>85</v>
      </c>
      <c r="J30" s="77">
        <v>76.599999999999994</v>
      </c>
      <c r="K30" s="77">
        <v>4.2</v>
      </c>
      <c r="L30" s="77">
        <v>4.2</v>
      </c>
      <c r="M30" s="106"/>
      <c r="N30" s="45" t="s">
        <v>831</v>
      </c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  <c r="IL30" s="64"/>
      <c r="IM30" s="64"/>
      <c r="IN30" s="64"/>
      <c r="IO30" s="64"/>
      <c r="IP30" s="64"/>
      <c r="IQ30" s="64"/>
      <c r="IR30" s="64"/>
      <c r="IS30" s="64"/>
      <c r="IT30" s="64"/>
      <c r="IU30" s="64"/>
      <c r="IV30" s="64"/>
      <c r="IW30" s="64"/>
      <c r="IX30" s="64"/>
      <c r="IY30" s="64"/>
      <c r="IZ30" s="64"/>
      <c r="JA30" s="64"/>
      <c r="JB30" s="64"/>
      <c r="JC30" s="64"/>
      <c r="JD30" s="64"/>
      <c r="JE30" s="64"/>
      <c r="JF30" s="64"/>
      <c r="JG30" s="64"/>
      <c r="JH30" s="64"/>
      <c r="JI30" s="64"/>
      <c r="JJ30" s="64"/>
      <c r="JK30" s="64"/>
      <c r="JL30" s="64"/>
      <c r="JM30" s="64"/>
      <c r="JN30" s="64"/>
      <c r="JO30" s="64"/>
      <c r="JP30" s="64"/>
      <c r="JQ30" s="64"/>
      <c r="JR30" s="64"/>
      <c r="JS30" s="64"/>
      <c r="JT30" s="64"/>
      <c r="JU30" s="64"/>
      <c r="JV30" s="64"/>
      <c r="JW30" s="64"/>
      <c r="JX30" s="64"/>
      <c r="JY30" s="64"/>
      <c r="JZ30" s="64"/>
      <c r="KA30" s="64"/>
      <c r="KB30" s="64"/>
      <c r="KC30" s="64"/>
      <c r="KD30" s="64"/>
      <c r="KE30" s="64"/>
      <c r="KF30" s="64"/>
      <c r="KG30" s="64"/>
      <c r="KH30" s="64"/>
      <c r="KI30" s="64"/>
      <c r="KJ30" s="64"/>
      <c r="KK30" s="64"/>
      <c r="KL30" s="64"/>
      <c r="KM30" s="64"/>
      <c r="KN30" s="64"/>
      <c r="KO30" s="64"/>
      <c r="KP30" s="64"/>
      <c r="KQ30" s="64"/>
      <c r="KR30" s="64"/>
      <c r="KS30" s="64"/>
      <c r="KT30" s="64"/>
      <c r="KU30" s="64"/>
      <c r="KV30" s="64"/>
      <c r="KW30" s="64"/>
      <c r="KX30" s="64"/>
      <c r="KY30" s="64"/>
      <c r="KZ30" s="64"/>
      <c r="LA30" s="64"/>
      <c r="LB30" s="64"/>
      <c r="LC30" s="64"/>
      <c r="LD30" s="64"/>
      <c r="LE30" s="64"/>
      <c r="LF30" s="64"/>
      <c r="LG30" s="64"/>
      <c r="LH30" s="64"/>
      <c r="LI30" s="64"/>
      <c r="LJ30" s="64"/>
      <c r="LK30" s="64"/>
      <c r="LL30" s="64"/>
      <c r="LM30" s="64"/>
      <c r="LN30" s="64"/>
      <c r="LO30" s="64"/>
      <c r="LP30" s="64"/>
      <c r="LQ30" s="64"/>
      <c r="LR30" s="64"/>
      <c r="LS30" s="64"/>
      <c r="LT30" s="64"/>
      <c r="LU30" s="64"/>
      <c r="LV30" s="64"/>
      <c r="LW30" s="64"/>
      <c r="LX30" s="64"/>
      <c r="LY30" s="64"/>
      <c r="LZ30" s="64"/>
      <c r="MA30" s="64"/>
      <c r="MB30" s="64"/>
      <c r="MC30" s="64"/>
      <c r="MD30" s="64"/>
      <c r="ME30" s="64"/>
      <c r="MF30" s="64"/>
      <c r="MG30" s="64"/>
      <c r="MH30" s="64"/>
      <c r="MI30" s="64"/>
      <c r="MJ30" s="64"/>
      <c r="MK30" s="64"/>
      <c r="ML30" s="64"/>
      <c r="MM30" s="64"/>
      <c r="MN30" s="64"/>
      <c r="MO30" s="64"/>
      <c r="MP30" s="64"/>
      <c r="MQ30" s="64"/>
      <c r="MR30" s="64"/>
      <c r="MS30" s="64"/>
      <c r="MT30" s="64"/>
      <c r="MU30" s="64"/>
      <c r="MV30" s="64"/>
      <c r="MW30" s="64"/>
      <c r="MX30" s="64"/>
      <c r="MY30" s="64"/>
      <c r="MZ30" s="64"/>
      <c r="NA30" s="64"/>
      <c r="NB30" s="64"/>
      <c r="NC30" s="64"/>
      <c r="ND30" s="64"/>
      <c r="NE30" s="64"/>
      <c r="NF30" s="64"/>
      <c r="NG30" s="64"/>
      <c r="NH30" s="64"/>
      <c r="NI30" s="64"/>
      <c r="NJ30" s="64"/>
      <c r="NK30" s="64"/>
      <c r="NL30" s="64"/>
      <c r="NM30" s="64"/>
      <c r="NN30" s="64"/>
      <c r="NO30" s="64"/>
      <c r="NP30" s="64"/>
      <c r="NQ30" s="64"/>
      <c r="NR30" s="64"/>
      <c r="NS30" s="64"/>
      <c r="NT30" s="64"/>
      <c r="NU30" s="64"/>
      <c r="NV30" s="64"/>
      <c r="NW30" s="64"/>
      <c r="NX30" s="64"/>
      <c r="NY30" s="64"/>
      <c r="NZ30" s="64"/>
      <c r="OA30" s="64"/>
      <c r="OB30" s="64"/>
      <c r="OC30" s="64"/>
      <c r="OD30" s="64"/>
      <c r="OE30" s="64"/>
      <c r="OF30" s="64"/>
      <c r="OG30" s="64"/>
      <c r="OH30" s="64"/>
      <c r="OI30" s="64"/>
      <c r="OJ30" s="64"/>
      <c r="OK30" s="64"/>
      <c r="OL30" s="64"/>
      <c r="OM30" s="64"/>
      <c r="ON30" s="64"/>
      <c r="OO30" s="64"/>
      <c r="OP30" s="64"/>
      <c r="OQ30" s="64"/>
      <c r="OR30" s="64"/>
      <c r="OS30" s="64"/>
      <c r="OT30" s="64"/>
      <c r="OU30" s="64"/>
      <c r="OV30" s="64"/>
      <c r="OW30" s="64"/>
      <c r="OX30" s="64"/>
      <c r="OY30" s="64"/>
      <c r="OZ30" s="64"/>
      <c r="PA30" s="64"/>
      <c r="PB30" s="64"/>
      <c r="PC30" s="64"/>
      <c r="PD30" s="64"/>
      <c r="PE30" s="64"/>
      <c r="PF30" s="64"/>
      <c r="PG30" s="64"/>
      <c r="PH30" s="64"/>
      <c r="PI30" s="64"/>
      <c r="PJ30" s="64"/>
      <c r="PK30" s="64"/>
      <c r="PL30" s="64"/>
      <c r="PM30" s="64"/>
      <c r="PN30" s="64"/>
      <c r="PO30" s="64"/>
      <c r="PP30" s="64"/>
      <c r="PQ30" s="64"/>
      <c r="PR30" s="64"/>
      <c r="PS30" s="64"/>
      <c r="PT30" s="64"/>
      <c r="PU30" s="64"/>
      <c r="PV30" s="64"/>
      <c r="PW30" s="64"/>
      <c r="PX30" s="64"/>
      <c r="PY30" s="64"/>
      <c r="PZ30" s="64"/>
      <c r="QA30" s="64"/>
      <c r="QB30" s="64"/>
      <c r="QC30" s="64"/>
      <c r="QD30" s="64"/>
      <c r="QE30" s="64"/>
      <c r="QF30" s="64"/>
      <c r="QG30" s="64"/>
      <c r="QH30" s="64"/>
      <c r="QI30" s="64"/>
      <c r="QJ30" s="64"/>
      <c r="QK30" s="64"/>
      <c r="QL30" s="64"/>
      <c r="QM30" s="64"/>
      <c r="QN30" s="64"/>
      <c r="QO30" s="64"/>
      <c r="QP30" s="64"/>
      <c r="QQ30" s="64"/>
      <c r="QR30" s="64"/>
      <c r="QS30" s="64"/>
      <c r="QT30" s="64"/>
      <c r="QU30" s="64"/>
      <c r="QV30" s="64"/>
      <c r="QW30" s="64"/>
      <c r="QX30" s="64"/>
      <c r="QY30" s="64"/>
      <c r="QZ30" s="64"/>
      <c r="RA30" s="64"/>
      <c r="RB30" s="64"/>
      <c r="RC30" s="64"/>
      <c r="RD30" s="64"/>
      <c r="RE30" s="64"/>
      <c r="RF30" s="64"/>
      <c r="RG30" s="64"/>
      <c r="RH30" s="64"/>
      <c r="RI30" s="64"/>
      <c r="RJ30" s="64"/>
      <c r="RK30" s="64"/>
      <c r="RL30" s="64"/>
      <c r="RM30" s="64"/>
      <c r="RN30" s="64"/>
      <c r="RO30" s="64"/>
      <c r="RP30" s="64"/>
      <c r="RQ30" s="64"/>
      <c r="RR30" s="64"/>
      <c r="RS30" s="64"/>
      <c r="RT30" s="64"/>
      <c r="RU30" s="64"/>
      <c r="RV30" s="64"/>
      <c r="RW30" s="64"/>
      <c r="RX30" s="64"/>
      <c r="RY30" s="64"/>
      <c r="RZ30" s="64"/>
      <c r="SA30" s="64"/>
      <c r="SB30" s="64"/>
      <c r="SC30" s="64"/>
      <c r="SD30" s="64"/>
      <c r="SE30" s="64"/>
      <c r="SF30" s="64"/>
      <c r="SG30" s="64"/>
      <c r="SH30" s="64"/>
      <c r="SI30" s="64"/>
      <c r="SJ30" s="64"/>
      <c r="SK30" s="64"/>
      <c r="SL30" s="64"/>
      <c r="SM30" s="64"/>
      <c r="SN30" s="64"/>
      <c r="SO30" s="64"/>
      <c r="SP30" s="64"/>
      <c r="SQ30" s="64"/>
      <c r="SR30" s="64"/>
      <c r="SS30" s="64"/>
      <c r="ST30" s="64"/>
      <c r="SU30" s="64"/>
      <c r="SV30" s="64"/>
      <c r="SW30" s="64"/>
      <c r="SX30" s="64"/>
      <c r="SY30" s="64"/>
      <c r="SZ30" s="64"/>
      <c r="TA30" s="64"/>
      <c r="TB30" s="64"/>
      <c r="TC30" s="64"/>
      <c r="TD30" s="64"/>
      <c r="TE30" s="64"/>
      <c r="TF30" s="64"/>
      <c r="TG30" s="64"/>
      <c r="TH30" s="64"/>
      <c r="TI30" s="64"/>
      <c r="TJ30" s="64"/>
      <c r="TK30" s="64"/>
      <c r="TL30" s="64"/>
      <c r="TM30" s="64"/>
      <c r="TN30" s="64"/>
      <c r="TO30" s="64"/>
      <c r="TP30" s="64"/>
      <c r="TQ30" s="64"/>
      <c r="TR30" s="64"/>
      <c r="TS30" s="64"/>
      <c r="TT30" s="64"/>
      <c r="TU30" s="64"/>
      <c r="TV30" s="64"/>
      <c r="TW30" s="64"/>
      <c r="TX30" s="64"/>
      <c r="TY30" s="64"/>
      <c r="TZ30" s="64"/>
      <c r="UA30" s="64"/>
      <c r="UB30" s="64"/>
      <c r="UC30" s="64"/>
      <c r="UD30" s="64"/>
      <c r="UE30" s="64"/>
      <c r="UF30" s="64"/>
      <c r="UG30" s="64"/>
      <c r="UH30" s="64"/>
      <c r="UI30" s="64"/>
      <c r="UJ30" s="64"/>
      <c r="UK30" s="64"/>
      <c r="UL30" s="64"/>
      <c r="UM30" s="64"/>
      <c r="UN30" s="64"/>
      <c r="UO30" s="64"/>
      <c r="UP30" s="64"/>
      <c r="UQ30" s="64"/>
      <c r="UR30" s="64"/>
      <c r="US30" s="64"/>
      <c r="UT30" s="64"/>
      <c r="UU30" s="64"/>
      <c r="UV30" s="64"/>
      <c r="UW30" s="64"/>
      <c r="UX30" s="64"/>
      <c r="UY30" s="64"/>
      <c r="UZ30" s="64"/>
      <c r="VA30" s="64"/>
      <c r="VB30" s="64"/>
      <c r="VC30" s="64"/>
      <c r="VD30" s="64"/>
      <c r="VE30" s="64"/>
      <c r="VF30" s="64"/>
      <c r="VG30" s="64"/>
      <c r="VH30" s="64"/>
      <c r="VI30" s="64"/>
      <c r="VJ30" s="64"/>
      <c r="VK30" s="64"/>
      <c r="VL30" s="64"/>
      <c r="VM30" s="64"/>
      <c r="VN30" s="64"/>
      <c r="VO30" s="64"/>
      <c r="VP30" s="64"/>
      <c r="VQ30" s="64"/>
      <c r="VR30" s="64"/>
      <c r="VS30" s="64"/>
      <c r="VT30" s="64"/>
      <c r="VU30" s="64"/>
      <c r="VV30" s="64"/>
      <c r="VW30" s="64"/>
      <c r="VX30" s="64"/>
      <c r="VY30" s="64"/>
      <c r="VZ30" s="64"/>
      <c r="WA30" s="64"/>
      <c r="WB30" s="64"/>
      <c r="WC30" s="64"/>
      <c r="WD30" s="64"/>
      <c r="WE30" s="64"/>
      <c r="WF30" s="64"/>
      <c r="WG30" s="64"/>
      <c r="WH30" s="64"/>
      <c r="WI30" s="64"/>
      <c r="WJ30" s="64"/>
      <c r="WK30" s="64"/>
      <c r="WL30" s="64"/>
      <c r="WM30" s="64"/>
      <c r="WN30" s="64"/>
      <c r="WO30" s="64"/>
      <c r="WP30" s="64"/>
      <c r="WQ30" s="64"/>
      <c r="WR30" s="64"/>
      <c r="WS30" s="64"/>
      <c r="WT30" s="64"/>
      <c r="WU30" s="64"/>
      <c r="WV30" s="64"/>
      <c r="WW30" s="64"/>
      <c r="WX30" s="64"/>
      <c r="WY30" s="64"/>
      <c r="WZ30" s="64"/>
      <c r="XA30" s="64"/>
      <c r="XB30" s="64"/>
      <c r="XC30" s="64"/>
      <c r="XD30" s="64"/>
      <c r="XE30" s="64"/>
      <c r="XF30" s="64"/>
      <c r="XG30" s="64"/>
      <c r="XH30" s="64"/>
      <c r="XI30" s="64"/>
      <c r="XJ30" s="64"/>
      <c r="XK30" s="64"/>
      <c r="XL30" s="64"/>
      <c r="XM30" s="64"/>
      <c r="XN30" s="64"/>
      <c r="XO30" s="64"/>
      <c r="XP30" s="64"/>
      <c r="XQ30" s="64"/>
      <c r="XR30" s="64"/>
      <c r="XS30" s="64"/>
      <c r="XT30" s="64"/>
      <c r="XU30" s="64"/>
      <c r="XV30" s="64"/>
      <c r="XW30" s="64"/>
      <c r="XX30" s="64"/>
      <c r="XY30" s="64"/>
      <c r="XZ30" s="64"/>
      <c r="YA30" s="64"/>
      <c r="YB30" s="64"/>
      <c r="YC30" s="64"/>
      <c r="YD30" s="64"/>
      <c r="YE30" s="64"/>
      <c r="YF30" s="64"/>
      <c r="YG30" s="64"/>
      <c r="YH30" s="64"/>
      <c r="YI30" s="64"/>
      <c r="YJ30" s="64"/>
      <c r="YK30" s="64"/>
      <c r="YL30" s="64"/>
      <c r="YM30" s="64"/>
      <c r="YN30" s="64"/>
      <c r="YO30" s="64"/>
      <c r="YP30" s="64"/>
      <c r="YQ30" s="64"/>
      <c r="YR30" s="64"/>
      <c r="YS30" s="64"/>
      <c r="YT30" s="64"/>
      <c r="YU30" s="64"/>
      <c r="YV30" s="64"/>
      <c r="YW30" s="64"/>
      <c r="YX30" s="64"/>
      <c r="YY30" s="64"/>
      <c r="YZ30" s="64"/>
      <c r="ZA30" s="64"/>
      <c r="ZB30" s="64"/>
      <c r="ZC30" s="64"/>
      <c r="ZD30" s="64"/>
      <c r="ZE30" s="64"/>
      <c r="ZF30" s="64"/>
      <c r="ZG30" s="64"/>
      <c r="ZH30" s="64"/>
      <c r="ZI30" s="64"/>
      <c r="ZJ30" s="64"/>
      <c r="ZK30" s="64"/>
      <c r="ZL30" s="64"/>
      <c r="ZM30" s="64"/>
      <c r="ZN30" s="64"/>
      <c r="ZO30" s="64"/>
      <c r="ZP30" s="64"/>
      <c r="ZQ30" s="64"/>
      <c r="ZR30" s="64"/>
      <c r="ZS30" s="64"/>
      <c r="ZT30" s="64"/>
      <c r="ZU30" s="64"/>
      <c r="ZV30" s="64"/>
      <c r="ZW30" s="64"/>
      <c r="ZX30" s="64"/>
      <c r="ZY30" s="64"/>
      <c r="ZZ30" s="64"/>
      <c r="AAA30" s="64"/>
      <c r="AAB30" s="64"/>
      <c r="AAC30" s="64"/>
      <c r="AAD30" s="64"/>
      <c r="AAE30" s="64"/>
      <c r="AAF30" s="64"/>
      <c r="AAG30" s="64"/>
      <c r="AAH30" s="64"/>
      <c r="AAI30" s="64"/>
      <c r="AAJ30" s="64"/>
      <c r="AAK30" s="64"/>
      <c r="AAL30" s="64"/>
      <c r="AAM30" s="64"/>
      <c r="AAN30" s="64"/>
      <c r="AAO30" s="64"/>
      <c r="AAP30" s="64"/>
      <c r="AAQ30" s="64"/>
      <c r="AAR30" s="64"/>
      <c r="AAS30" s="64"/>
      <c r="AAT30" s="64"/>
      <c r="AAU30" s="64"/>
      <c r="AAV30" s="64"/>
      <c r="AAW30" s="64"/>
      <c r="AAX30" s="64"/>
      <c r="AAY30" s="64"/>
      <c r="AAZ30" s="64"/>
      <c r="ABA30" s="64"/>
      <c r="ABB30" s="64"/>
      <c r="ABC30" s="64"/>
      <c r="ABD30" s="64"/>
      <c r="ABE30" s="64"/>
      <c r="ABF30" s="64"/>
      <c r="ABG30" s="64"/>
      <c r="ABH30" s="64"/>
      <c r="ABI30" s="64"/>
      <c r="ABJ30" s="64"/>
      <c r="ABK30" s="64"/>
      <c r="ABL30" s="64"/>
      <c r="ABM30" s="64"/>
      <c r="ABN30" s="64"/>
      <c r="ABO30" s="64"/>
      <c r="ABP30" s="64"/>
      <c r="ABQ30" s="64"/>
      <c r="ABR30" s="64"/>
      <c r="ABS30" s="64"/>
      <c r="ABT30" s="64"/>
      <c r="ABU30" s="64"/>
      <c r="ABV30" s="64"/>
      <c r="ABW30" s="64"/>
      <c r="ABX30" s="64"/>
      <c r="ABY30" s="64"/>
      <c r="ABZ30" s="64"/>
      <c r="ACA30" s="64"/>
      <c r="ACB30" s="64"/>
      <c r="ACC30" s="64"/>
      <c r="ACD30" s="64"/>
      <c r="ACE30" s="64"/>
      <c r="ACF30" s="64"/>
      <c r="ACG30" s="64"/>
      <c r="ACH30" s="64"/>
      <c r="ACI30" s="64"/>
      <c r="ACJ30" s="64"/>
      <c r="ACK30" s="64"/>
      <c r="ACL30" s="64"/>
      <c r="ACM30" s="64"/>
      <c r="ACN30" s="64"/>
      <c r="ACO30" s="64"/>
      <c r="ACP30" s="64"/>
      <c r="ACQ30" s="64"/>
      <c r="ACR30" s="64"/>
      <c r="ACS30" s="64"/>
      <c r="ACT30" s="64"/>
      <c r="ACU30" s="64"/>
      <c r="ACV30" s="64"/>
      <c r="ACW30" s="64"/>
      <c r="ACX30" s="64"/>
      <c r="ACY30" s="64"/>
      <c r="ACZ30" s="64"/>
      <c r="ADA30" s="64"/>
      <c r="ADB30" s="64"/>
      <c r="ADC30" s="64"/>
      <c r="ADD30" s="64"/>
      <c r="ADE30" s="64"/>
      <c r="ADF30" s="64"/>
      <c r="ADG30" s="64"/>
      <c r="ADH30" s="64"/>
      <c r="ADI30" s="64"/>
      <c r="ADJ30" s="64"/>
      <c r="ADK30" s="64"/>
      <c r="ADL30" s="64"/>
      <c r="ADM30" s="64"/>
      <c r="ADN30" s="64"/>
      <c r="ADO30" s="64"/>
      <c r="ADP30" s="64"/>
      <c r="ADQ30" s="64"/>
      <c r="ADR30" s="64"/>
      <c r="ADS30" s="64"/>
      <c r="ADT30" s="64"/>
      <c r="ADU30" s="64"/>
      <c r="ADV30" s="64"/>
      <c r="ADW30" s="64"/>
      <c r="ADX30" s="64"/>
      <c r="ADY30" s="64"/>
      <c r="ADZ30" s="64"/>
      <c r="AEA30" s="64"/>
      <c r="AEB30" s="64"/>
      <c r="AEC30" s="64"/>
      <c r="AED30" s="64"/>
      <c r="AEE30" s="64"/>
      <c r="AEF30" s="64"/>
      <c r="AEG30" s="64"/>
      <c r="AEH30" s="64"/>
      <c r="AEI30" s="64"/>
      <c r="AEJ30" s="64"/>
      <c r="AEK30" s="64"/>
      <c r="AEL30" s="64"/>
      <c r="AEM30" s="64"/>
      <c r="AEN30" s="64"/>
      <c r="AEO30" s="64"/>
      <c r="AEP30" s="64"/>
      <c r="AEQ30" s="64"/>
      <c r="AER30" s="64"/>
      <c r="AES30" s="64"/>
      <c r="AET30" s="64"/>
      <c r="AEU30" s="64"/>
      <c r="AEV30" s="64"/>
      <c r="AEW30" s="64"/>
      <c r="AEX30" s="64"/>
      <c r="AEY30" s="64"/>
      <c r="AEZ30" s="64"/>
      <c r="AFA30" s="64"/>
      <c r="AFB30" s="64"/>
      <c r="AFC30" s="64"/>
      <c r="AFD30" s="64"/>
      <c r="AFE30" s="64"/>
      <c r="AFF30" s="64"/>
      <c r="AFG30" s="64"/>
      <c r="AFH30" s="64"/>
      <c r="AFI30" s="64"/>
      <c r="AFJ30" s="64"/>
      <c r="AFK30" s="64"/>
      <c r="AFL30" s="64"/>
      <c r="AFM30" s="64"/>
      <c r="AFN30" s="64"/>
      <c r="AFO30" s="64"/>
      <c r="AFP30" s="64"/>
      <c r="AFQ30" s="64"/>
      <c r="AFR30" s="64"/>
      <c r="AFS30" s="64"/>
      <c r="AFT30" s="64"/>
      <c r="AFU30" s="64"/>
      <c r="AFV30" s="64"/>
      <c r="AFW30" s="64"/>
      <c r="AFX30" s="64"/>
      <c r="AFY30" s="64"/>
      <c r="AFZ30" s="64"/>
      <c r="AGA30" s="64"/>
      <c r="AGB30" s="64"/>
      <c r="AGC30" s="64"/>
      <c r="AGD30" s="64"/>
      <c r="AGE30" s="64"/>
      <c r="AGF30" s="64"/>
      <c r="AGG30" s="64"/>
      <c r="AGH30" s="64"/>
      <c r="AGI30" s="64"/>
      <c r="AGJ30" s="64"/>
      <c r="AGK30" s="64"/>
      <c r="AGL30" s="64"/>
      <c r="AGM30" s="64"/>
      <c r="AGN30" s="64"/>
      <c r="AGO30" s="64"/>
      <c r="AGP30" s="64"/>
      <c r="AGQ30" s="64"/>
      <c r="AGR30" s="64"/>
      <c r="AGS30" s="64"/>
      <c r="AGT30" s="64"/>
      <c r="AGU30" s="64"/>
      <c r="AGV30" s="64"/>
      <c r="AGW30" s="64"/>
      <c r="AGX30" s="64"/>
      <c r="AGY30" s="64"/>
      <c r="AGZ30" s="64"/>
      <c r="AHA30" s="64"/>
      <c r="AHB30" s="64"/>
      <c r="AHC30" s="64"/>
      <c r="AHD30" s="64"/>
      <c r="AHE30" s="64"/>
      <c r="AHF30" s="64"/>
      <c r="AHG30" s="64"/>
      <c r="AHH30" s="64"/>
      <c r="AHI30" s="64"/>
      <c r="AHJ30" s="64"/>
      <c r="AHK30" s="64"/>
      <c r="AHL30" s="64"/>
      <c r="AHM30" s="64"/>
      <c r="AHN30" s="64"/>
      <c r="AHO30" s="64"/>
      <c r="AHP30" s="64"/>
      <c r="AHQ30" s="64"/>
      <c r="AHR30" s="64"/>
      <c r="AHS30" s="64"/>
      <c r="AHT30" s="64"/>
      <c r="AHU30" s="64"/>
      <c r="AHV30" s="64"/>
      <c r="AHW30" s="64"/>
      <c r="AHX30" s="64"/>
      <c r="AHY30" s="64"/>
      <c r="AHZ30" s="64"/>
      <c r="AIA30" s="64"/>
      <c r="AIB30" s="64"/>
      <c r="AIC30" s="64"/>
      <c r="AID30" s="64"/>
      <c r="AIE30" s="64"/>
      <c r="AIF30" s="64"/>
      <c r="AIG30" s="64"/>
      <c r="AIH30" s="64"/>
      <c r="AII30" s="64"/>
      <c r="AIJ30" s="64"/>
      <c r="AIK30" s="64"/>
      <c r="AIL30" s="64"/>
      <c r="AIM30" s="64"/>
      <c r="AIN30" s="64"/>
      <c r="AIO30" s="64"/>
      <c r="AIP30" s="64"/>
      <c r="AIQ30" s="64"/>
      <c r="AIR30" s="64"/>
      <c r="AIS30" s="64"/>
      <c r="AIT30" s="64"/>
      <c r="AIU30" s="64"/>
      <c r="AIV30" s="64"/>
      <c r="AIW30" s="64"/>
      <c r="AIX30" s="64"/>
      <c r="AIY30" s="64"/>
      <c r="AIZ30" s="64"/>
      <c r="AJA30" s="64"/>
      <c r="AJB30" s="64"/>
      <c r="AJC30" s="64"/>
      <c r="AJD30" s="64"/>
      <c r="AJE30" s="64"/>
      <c r="AJF30" s="64"/>
      <c r="AJG30" s="64"/>
      <c r="AJH30" s="64"/>
      <c r="AJI30" s="64"/>
      <c r="AJJ30" s="64"/>
      <c r="AJK30" s="64"/>
      <c r="AJL30" s="64"/>
      <c r="AJM30" s="64"/>
      <c r="AJN30" s="64"/>
      <c r="AJO30" s="64"/>
      <c r="AJP30" s="64"/>
      <c r="AJQ30" s="64"/>
      <c r="AJR30" s="64"/>
      <c r="AJS30" s="64"/>
      <c r="AJT30" s="64"/>
      <c r="AJU30" s="64"/>
      <c r="AJV30" s="64"/>
      <c r="AJW30" s="64"/>
      <c r="AJX30" s="64"/>
      <c r="AJY30" s="64"/>
      <c r="AJZ30" s="64"/>
      <c r="AKA30" s="64"/>
      <c r="AKB30" s="64"/>
      <c r="AKC30" s="64"/>
      <c r="AKD30" s="64"/>
      <c r="AKE30" s="64"/>
      <c r="AKF30" s="64"/>
      <c r="AKG30" s="64"/>
      <c r="AKH30" s="64"/>
      <c r="AKI30" s="64"/>
      <c r="AKJ30" s="64"/>
      <c r="AKK30" s="64"/>
      <c r="AKL30" s="64"/>
      <c r="AKM30" s="64"/>
      <c r="AKN30" s="64"/>
      <c r="AKO30" s="64"/>
      <c r="AKP30" s="64"/>
      <c r="AKQ30" s="64"/>
      <c r="AKR30" s="64"/>
      <c r="AKS30" s="64"/>
      <c r="AKT30" s="64"/>
      <c r="AKU30" s="64"/>
      <c r="AKV30" s="64"/>
      <c r="AKW30" s="64"/>
      <c r="AKX30" s="64"/>
      <c r="AKY30" s="64"/>
      <c r="AKZ30" s="64"/>
      <c r="ALA30" s="64"/>
      <c r="ALB30" s="64"/>
      <c r="ALC30" s="64"/>
      <c r="ALD30" s="64"/>
      <c r="ALE30" s="64"/>
      <c r="ALF30" s="64"/>
      <c r="ALG30" s="64"/>
      <c r="ALH30" s="64"/>
      <c r="ALI30" s="64"/>
      <c r="ALJ30" s="64"/>
      <c r="ALK30" s="64"/>
      <c r="ALL30" s="64"/>
      <c r="ALM30" s="64"/>
      <c r="ALN30" s="64"/>
      <c r="ALO30" s="64"/>
      <c r="ALP30" s="64"/>
      <c r="ALQ30" s="64"/>
      <c r="ALR30" s="64"/>
      <c r="ALS30" s="64"/>
      <c r="ALT30" s="64"/>
      <c r="ALU30" s="64"/>
      <c r="ALV30" s="64"/>
      <c r="ALW30" s="64"/>
      <c r="ALX30" s="64"/>
      <c r="ALY30" s="64"/>
      <c r="ALZ30" s="64"/>
      <c r="AMA30" s="64"/>
      <c r="AMB30" s="64"/>
      <c r="AMC30" s="64"/>
      <c r="AMD30" s="64"/>
      <c r="AME30" s="64"/>
      <c r="AMF30" s="64"/>
      <c r="AMG30" s="64"/>
      <c r="AMH30" s="64"/>
      <c r="AMI30" s="64"/>
      <c r="AMJ30" s="64"/>
      <c r="AMK30" s="64"/>
      <c r="AML30" s="64"/>
      <c r="AMM30" s="64"/>
      <c r="AMN30" s="64"/>
    </row>
    <row r="31" spans="1:1029" s="65" customFormat="1" ht="67.5" customHeight="1">
      <c r="A31" s="55">
        <v>17</v>
      </c>
      <c r="B31" s="55">
        <v>17</v>
      </c>
      <c r="C31" s="45" t="s">
        <v>34</v>
      </c>
      <c r="D31" s="45" t="s">
        <v>35</v>
      </c>
      <c r="E31" s="45" t="s">
        <v>440</v>
      </c>
      <c r="F31" s="46">
        <v>1</v>
      </c>
      <c r="G31" s="45" t="s">
        <v>475</v>
      </c>
      <c r="H31" s="77">
        <v>20</v>
      </c>
      <c r="I31" s="77">
        <v>20</v>
      </c>
      <c r="J31" s="77">
        <v>20</v>
      </c>
      <c r="K31" s="77">
        <v>0</v>
      </c>
      <c r="L31" s="77">
        <v>0</v>
      </c>
      <c r="M31" s="106"/>
      <c r="N31" s="45" t="s">
        <v>832</v>
      </c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  <c r="IL31" s="64"/>
      <c r="IM31" s="64"/>
      <c r="IN31" s="64"/>
      <c r="IO31" s="64"/>
      <c r="IP31" s="64"/>
      <c r="IQ31" s="64"/>
      <c r="IR31" s="64"/>
      <c r="IS31" s="64"/>
      <c r="IT31" s="64"/>
      <c r="IU31" s="64"/>
      <c r="IV31" s="64"/>
      <c r="IW31" s="64"/>
      <c r="IX31" s="64"/>
      <c r="IY31" s="64"/>
      <c r="IZ31" s="64"/>
      <c r="JA31" s="64"/>
      <c r="JB31" s="64"/>
      <c r="JC31" s="64"/>
      <c r="JD31" s="64"/>
      <c r="JE31" s="64"/>
      <c r="JF31" s="64"/>
      <c r="JG31" s="64"/>
      <c r="JH31" s="64"/>
      <c r="JI31" s="64"/>
      <c r="JJ31" s="64"/>
      <c r="JK31" s="64"/>
      <c r="JL31" s="64"/>
      <c r="JM31" s="64"/>
      <c r="JN31" s="64"/>
      <c r="JO31" s="64"/>
      <c r="JP31" s="64"/>
      <c r="JQ31" s="64"/>
      <c r="JR31" s="64"/>
      <c r="JS31" s="64"/>
      <c r="JT31" s="64"/>
      <c r="JU31" s="64"/>
      <c r="JV31" s="64"/>
      <c r="JW31" s="64"/>
      <c r="JX31" s="64"/>
      <c r="JY31" s="64"/>
      <c r="JZ31" s="64"/>
      <c r="KA31" s="64"/>
      <c r="KB31" s="64"/>
      <c r="KC31" s="64"/>
      <c r="KD31" s="64"/>
      <c r="KE31" s="64"/>
      <c r="KF31" s="64"/>
      <c r="KG31" s="64"/>
      <c r="KH31" s="64"/>
      <c r="KI31" s="64"/>
      <c r="KJ31" s="64"/>
      <c r="KK31" s="64"/>
      <c r="KL31" s="64"/>
      <c r="KM31" s="64"/>
      <c r="KN31" s="64"/>
      <c r="KO31" s="64"/>
      <c r="KP31" s="64"/>
      <c r="KQ31" s="64"/>
      <c r="KR31" s="64"/>
      <c r="KS31" s="64"/>
      <c r="KT31" s="64"/>
      <c r="KU31" s="64"/>
      <c r="KV31" s="64"/>
      <c r="KW31" s="64"/>
      <c r="KX31" s="64"/>
      <c r="KY31" s="64"/>
      <c r="KZ31" s="64"/>
      <c r="LA31" s="64"/>
      <c r="LB31" s="64"/>
      <c r="LC31" s="64"/>
      <c r="LD31" s="64"/>
      <c r="LE31" s="64"/>
      <c r="LF31" s="64"/>
      <c r="LG31" s="64"/>
      <c r="LH31" s="64"/>
      <c r="LI31" s="64"/>
      <c r="LJ31" s="64"/>
      <c r="LK31" s="64"/>
      <c r="LL31" s="64"/>
      <c r="LM31" s="64"/>
      <c r="LN31" s="64"/>
      <c r="LO31" s="64"/>
      <c r="LP31" s="64"/>
      <c r="LQ31" s="64"/>
      <c r="LR31" s="64"/>
      <c r="LS31" s="64"/>
      <c r="LT31" s="64"/>
      <c r="LU31" s="64"/>
      <c r="LV31" s="64"/>
      <c r="LW31" s="64"/>
      <c r="LX31" s="64"/>
      <c r="LY31" s="64"/>
      <c r="LZ31" s="64"/>
      <c r="MA31" s="64"/>
      <c r="MB31" s="64"/>
      <c r="MC31" s="64"/>
      <c r="MD31" s="64"/>
      <c r="ME31" s="64"/>
      <c r="MF31" s="64"/>
      <c r="MG31" s="64"/>
      <c r="MH31" s="64"/>
      <c r="MI31" s="64"/>
      <c r="MJ31" s="64"/>
      <c r="MK31" s="64"/>
      <c r="ML31" s="64"/>
      <c r="MM31" s="64"/>
      <c r="MN31" s="64"/>
      <c r="MO31" s="64"/>
      <c r="MP31" s="64"/>
      <c r="MQ31" s="64"/>
      <c r="MR31" s="64"/>
      <c r="MS31" s="64"/>
      <c r="MT31" s="64"/>
      <c r="MU31" s="64"/>
      <c r="MV31" s="64"/>
      <c r="MW31" s="64"/>
      <c r="MX31" s="64"/>
      <c r="MY31" s="64"/>
      <c r="MZ31" s="64"/>
      <c r="NA31" s="64"/>
      <c r="NB31" s="64"/>
      <c r="NC31" s="64"/>
      <c r="ND31" s="64"/>
      <c r="NE31" s="64"/>
      <c r="NF31" s="64"/>
      <c r="NG31" s="64"/>
      <c r="NH31" s="64"/>
      <c r="NI31" s="64"/>
      <c r="NJ31" s="64"/>
      <c r="NK31" s="64"/>
      <c r="NL31" s="64"/>
      <c r="NM31" s="64"/>
      <c r="NN31" s="64"/>
      <c r="NO31" s="64"/>
      <c r="NP31" s="64"/>
      <c r="NQ31" s="64"/>
      <c r="NR31" s="64"/>
      <c r="NS31" s="64"/>
      <c r="NT31" s="64"/>
      <c r="NU31" s="64"/>
      <c r="NV31" s="64"/>
      <c r="NW31" s="64"/>
      <c r="NX31" s="64"/>
      <c r="NY31" s="64"/>
      <c r="NZ31" s="64"/>
      <c r="OA31" s="64"/>
      <c r="OB31" s="64"/>
      <c r="OC31" s="64"/>
      <c r="OD31" s="64"/>
      <c r="OE31" s="64"/>
      <c r="OF31" s="64"/>
      <c r="OG31" s="64"/>
      <c r="OH31" s="64"/>
      <c r="OI31" s="64"/>
      <c r="OJ31" s="64"/>
      <c r="OK31" s="64"/>
      <c r="OL31" s="64"/>
      <c r="OM31" s="64"/>
      <c r="ON31" s="64"/>
      <c r="OO31" s="64"/>
      <c r="OP31" s="64"/>
      <c r="OQ31" s="64"/>
      <c r="OR31" s="64"/>
      <c r="OS31" s="64"/>
      <c r="OT31" s="64"/>
      <c r="OU31" s="64"/>
      <c r="OV31" s="64"/>
      <c r="OW31" s="64"/>
      <c r="OX31" s="64"/>
      <c r="OY31" s="64"/>
      <c r="OZ31" s="64"/>
      <c r="PA31" s="64"/>
      <c r="PB31" s="64"/>
      <c r="PC31" s="64"/>
      <c r="PD31" s="64"/>
      <c r="PE31" s="64"/>
      <c r="PF31" s="64"/>
      <c r="PG31" s="64"/>
      <c r="PH31" s="64"/>
      <c r="PI31" s="64"/>
      <c r="PJ31" s="64"/>
      <c r="PK31" s="64"/>
      <c r="PL31" s="64"/>
      <c r="PM31" s="64"/>
      <c r="PN31" s="64"/>
      <c r="PO31" s="64"/>
      <c r="PP31" s="64"/>
      <c r="PQ31" s="64"/>
      <c r="PR31" s="64"/>
      <c r="PS31" s="64"/>
      <c r="PT31" s="64"/>
      <c r="PU31" s="64"/>
      <c r="PV31" s="64"/>
      <c r="PW31" s="64"/>
      <c r="PX31" s="64"/>
      <c r="PY31" s="64"/>
      <c r="PZ31" s="64"/>
      <c r="QA31" s="64"/>
      <c r="QB31" s="64"/>
      <c r="QC31" s="64"/>
      <c r="QD31" s="64"/>
      <c r="QE31" s="64"/>
      <c r="QF31" s="64"/>
      <c r="QG31" s="64"/>
      <c r="QH31" s="64"/>
      <c r="QI31" s="64"/>
      <c r="QJ31" s="64"/>
      <c r="QK31" s="64"/>
      <c r="QL31" s="64"/>
      <c r="QM31" s="64"/>
      <c r="QN31" s="64"/>
      <c r="QO31" s="64"/>
      <c r="QP31" s="64"/>
      <c r="QQ31" s="64"/>
      <c r="QR31" s="64"/>
      <c r="QS31" s="64"/>
      <c r="QT31" s="64"/>
      <c r="QU31" s="64"/>
      <c r="QV31" s="64"/>
      <c r="QW31" s="64"/>
      <c r="QX31" s="64"/>
      <c r="QY31" s="64"/>
      <c r="QZ31" s="64"/>
      <c r="RA31" s="64"/>
      <c r="RB31" s="64"/>
      <c r="RC31" s="64"/>
      <c r="RD31" s="64"/>
      <c r="RE31" s="64"/>
      <c r="RF31" s="64"/>
      <c r="RG31" s="64"/>
      <c r="RH31" s="64"/>
      <c r="RI31" s="64"/>
      <c r="RJ31" s="64"/>
      <c r="RK31" s="64"/>
      <c r="RL31" s="64"/>
      <c r="RM31" s="64"/>
      <c r="RN31" s="64"/>
      <c r="RO31" s="64"/>
      <c r="RP31" s="64"/>
      <c r="RQ31" s="64"/>
      <c r="RR31" s="64"/>
      <c r="RS31" s="64"/>
      <c r="RT31" s="64"/>
      <c r="RU31" s="64"/>
      <c r="RV31" s="64"/>
      <c r="RW31" s="64"/>
      <c r="RX31" s="64"/>
      <c r="RY31" s="64"/>
      <c r="RZ31" s="64"/>
      <c r="SA31" s="64"/>
      <c r="SB31" s="64"/>
      <c r="SC31" s="64"/>
      <c r="SD31" s="64"/>
      <c r="SE31" s="64"/>
      <c r="SF31" s="64"/>
      <c r="SG31" s="64"/>
      <c r="SH31" s="64"/>
      <c r="SI31" s="64"/>
      <c r="SJ31" s="64"/>
      <c r="SK31" s="64"/>
      <c r="SL31" s="64"/>
      <c r="SM31" s="64"/>
      <c r="SN31" s="64"/>
      <c r="SO31" s="64"/>
      <c r="SP31" s="64"/>
      <c r="SQ31" s="64"/>
      <c r="SR31" s="64"/>
      <c r="SS31" s="64"/>
      <c r="ST31" s="64"/>
      <c r="SU31" s="64"/>
      <c r="SV31" s="64"/>
      <c r="SW31" s="64"/>
      <c r="SX31" s="64"/>
      <c r="SY31" s="64"/>
      <c r="SZ31" s="64"/>
      <c r="TA31" s="64"/>
      <c r="TB31" s="64"/>
      <c r="TC31" s="64"/>
      <c r="TD31" s="64"/>
      <c r="TE31" s="64"/>
      <c r="TF31" s="64"/>
      <c r="TG31" s="64"/>
      <c r="TH31" s="64"/>
      <c r="TI31" s="64"/>
      <c r="TJ31" s="64"/>
      <c r="TK31" s="64"/>
      <c r="TL31" s="64"/>
      <c r="TM31" s="64"/>
      <c r="TN31" s="64"/>
      <c r="TO31" s="64"/>
      <c r="TP31" s="64"/>
      <c r="TQ31" s="64"/>
      <c r="TR31" s="64"/>
      <c r="TS31" s="64"/>
      <c r="TT31" s="64"/>
      <c r="TU31" s="64"/>
      <c r="TV31" s="64"/>
      <c r="TW31" s="64"/>
      <c r="TX31" s="64"/>
      <c r="TY31" s="64"/>
      <c r="TZ31" s="64"/>
      <c r="UA31" s="64"/>
      <c r="UB31" s="64"/>
      <c r="UC31" s="64"/>
      <c r="UD31" s="64"/>
      <c r="UE31" s="64"/>
      <c r="UF31" s="64"/>
      <c r="UG31" s="64"/>
      <c r="UH31" s="64"/>
      <c r="UI31" s="64"/>
      <c r="UJ31" s="64"/>
      <c r="UK31" s="64"/>
      <c r="UL31" s="64"/>
      <c r="UM31" s="64"/>
      <c r="UN31" s="64"/>
      <c r="UO31" s="64"/>
      <c r="UP31" s="64"/>
      <c r="UQ31" s="64"/>
      <c r="UR31" s="64"/>
      <c r="US31" s="64"/>
      <c r="UT31" s="64"/>
      <c r="UU31" s="64"/>
      <c r="UV31" s="64"/>
      <c r="UW31" s="64"/>
      <c r="UX31" s="64"/>
      <c r="UY31" s="64"/>
      <c r="UZ31" s="64"/>
      <c r="VA31" s="64"/>
      <c r="VB31" s="64"/>
      <c r="VC31" s="64"/>
      <c r="VD31" s="64"/>
      <c r="VE31" s="64"/>
      <c r="VF31" s="64"/>
      <c r="VG31" s="64"/>
      <c r="VH31" s="64"/>
      <c r="VI31" s="64"/>
      <c r="VJ31" s="64"/>
      <c r="VK31" s="64"/>
      <c r="VL31" s="64"/>
      <c r="VM31" s="64"/>
      <c r="VN31" s="64"/>
      <c r="VO31" s="64"/>
      <c r="VP31" s="64"/>
      <c r="VQ31" s="64"/>
      <c r="VR31" s="64"/>
      <c r="VS31" s="64"/>
      <c r="VT31" s="64"/>
      <c r="VU31" s="64"/>
      <c r="VV31" s="64"/>
      <c r="VW31" s="64"/>
      <c r="VX31" s="64"/>
      <c r="VY31" s="64"/>
      <c r="VZ31" s="64"/>
      <c r="WA31" s="64"/>
      <c r="WB31" s="64"/>
      <c r="WC31" s="64"/>
      <c r="WD31" s="64"/>
      <c r="WE31" s="64"/>
      <c r="WF31" s="64"/>
      <c r="WG31" s="64"/>
      <c r="WH31" s="64"/>
      <c r="WI31" s="64"/>
      <c r="WJ31" s="64"/>
      <c r="WK31" s="64"/>
      <c r="WL31" s="64"/>
      <c r="WM31" s="64"/>
      <c r="WN31" s="64"/>
      <c r="WO31" s="64"/>
      <c r="WP31" s="64"/>
      <c r="WQ31" s="64"/>
      <c r="WR31" s="64"/>
      <c r="WS31" s="64"/>
      <c r="WT31" s="64"/>
      <c r="WU31" s="64"/>
      <c r="WV31" s="64"/>
      <c r="WW31" s="64"/>
      <c r="WX31" s="64"/>
      <c r="WY31" s="64"/>
      <c r="WZ31" s="64"/>
      <c r="XA31" s="64"/>
      <c r="XB31" s="64"/>
      <c r="XC31" s="64"/>
      <c r="XD31" s="64"/>
      <c r="XE31" s="64"/>
      <c r="XF31" s="64"/>
      <c r="XG31" s="64"/>
      <c r="XH31" s="64"/>
      <c r="XI31" s="64"/>
      <c r="XJ31" s="64"/>
      <c r="XK31" s="64"/>
      <c r="XL31" s="64"/>
      <c r="XM31" s="64"/>
      <c r="XN31" s="64"/>
      <c r="XO31" s="64"/>
      <c r="XP31" s="64"/>
      <c r="XQ31" s="64"/>
      <c r="XR31" s="64"/>
      <c r="XS31" s="64"/>
      <c r="XT31" s="64"/>
      <c r="XU31" s="64"/>
      <c r="XV31" s="64"/>
      <c r="XW31" s="64"/>
      <c r="XX31" s="64"/>
      <c r="XY31" s="64"/>
      <c r="XZ31" s="64"/>
      <c r="YA31" s="64"/>
      <c r="YB31" s="64"/>
      <c r="YC31" s="64"/>
      <c r="YD31" s="64"/>
      <c r="YE31" s="64"/>
      <c r="YF31" s="64"/>
      <c r="YG31" s="64"/>
      <c r="YH31" s="64"/>
      <c r="YI31" s="64"/>
      <c r="YJ31" s="64"/>
      <c r="YK31" s="64"/>
      <c r="YL31" s="64"/>
      <c r="YM31" s="64"/>
      <c r="YN31" s="64"/>
      <c r="YO31" s="64"/>
      <c r="YP31" s="64"/>
      <c r="YQ31" s="64"/>
      <c r="YR31" s="64"/>
      <c r="YS31" s="64"/>
      <c r="YT31" s="64"/>
      <c r="YU31" s="64"/>
      <c r="YV31" s="64"/>
      <c r="YW31" s="64"/>
      <c r="YX31" s="64"/>
      <c r="YY31" s="64"/>
      <c r="YZ31" s="64"/>
      <c r="ZA31" s="64"/>
      <c r="ZB31" s="64"/>
      <c r="ZC31" s="64"/>
      <c r="ZD31" s="64"/>
      <c r="ZE31" s="64"/>
      <c r="ZF31" s="64"/>
      <c r="ZG31" s="64"/>
      <c r="ZH31" s="64"/>
      <c r="ZI31" s="64"/>
      <c r="ZJ31" s="64"/>
      <c r="ZK31" s="64"/>
      <c r="ZL31" s="64"/>
      <c r="ZM31" s="64"/>
      <c r="ZN31" s="64"/>
      <c r="ZO31" s="64"/>
      <c r="ZP31" s="64"/>
      <c r="ZQ31" s="64"/>
      <c r="ZR31" s="64"/>
      <c r="ZS31" s="64"/>
      <c r="ZT31" s="64"/>
      <c r="ZU31" s="64"/>
      <c r="ZV31" s="64"/>
      <c r="ZW31" s="64"/>
      <c r="ZX31" s="64"/>
      <c r="ZY31" s="64"/>
      <c r="ZZ31" s="64"/>
      <c r="AAA31" s="64"/>
      <c r="AAB31" s="64"/>
      <c r="AAC31" s="64"/>
      <c r="AAD31" s="64"/>
      <c r="AAE31" s="64"/>
      <c r="AAF31" s="64"/>
      <c r="AAG31" s="64"/>
      <c r="AAH31" s="64"/>
      <c r="AAI31" s="64"/>
      <c r="AAJ31" s="64"/>
      <c r="AAK31" s="64"/>
      <c r="AAL31" s="64"/>
      <c r="AAM31" s="64"/>
      <c r="AAN31" s="64"/>
      <c r="AAO31" s="64"/>
      <c r="AAP31" s="64"/>
      <c r="AAQ31" s="64"/>
      <c r="AAR31" s="64"/>
      <c r="AAS31" s="64"/>
      <c r="AAT31" s="64"/>
      <c r="AAU31" s="64"/>
      <c r="AAV31" s="64"/>
      <c r="AAW31" s="64"/>
      <c r="AAX31" s="64"/>
      <c r="AAY31" s="64"/>
      <c r="AAZ31" s="64"/>
      <c r="ABA31" s="64"/>
      <c r="ABB31" s="64"/>
      <c r="ABC31" s="64"/>
      <c r="ABD31" s="64"/>
      <c r="ABE31" s="64"/>
      <c r="ABF31" s="64"/>
      <c r="ABG31" s="64"/>
      <c r="ABH31" s="64"/>
      <c r="ABI31" s="64"/>
      <c r="ABJ31" s="64"/>
      <c r="ABK31" s="64"/>
      <c r="ABL31" s="64"/>
      <c r="ABM31" s="64"/>
      <c r="ABN31" s="64"/>
      <c r="ABO31" s="64"/>
      <c r="ABP31" s="64"/>
      <c r="ABQ31" s="64"/>
      <c r="ABR31" s="64"/>
      <c r="ABS31" s="64"/>
      <c r="ABT31" s="64"/>
      <c r="ABU31" s="64"/>
      <c r="ABV31" s="64"/>
      <c r="ABW31" s="64"/>
      <c r="ABX31" s="64"/>
      <c r="ABY31" s="64"/>
      <c r="ABZ31" s="64"/>
      <c r="ACA31" s="64"/>
      <c r="ACB31" s="64"/>
      <c r="ACC31" s="64"/>
      <c r="ACD31" s="64"/>
      <c r="ACE31" s="64"/>
      <c r="ACF31" s="64"/>
      <c r="ACG31" s="64"/>
      <c r="ACH31" s="64"/>
      <c r="ACI31" s="64"/>
      <c r="ACJ31" s="64"/>
      <c r="ACK31" s="64"/>
      <c r="ACL31" s="64"/>
      <c r="ACM31" s="64"/>
      <c r="ACN31" s="64"/>
      <c r="ACO31" s="64"/>
      <c r="ACP31" s="64"/>
      <c r="ACQ31" s="64"/>
      <c r="ACR31" s="64"/>
      <c r="ACS31" s="64"/>
      <c r="ACT31" s="64"/>
      <c r="ACU31" s="64"/>
      <c r="ACV31" s="64"/>
      <c r="ACW31" s="64"/>
      <c r="ACX31" s="64"/>
      <c r="ACY31" s="64"/>
      <c r="ACZ31" s="64"/>
      <c r="ADA31" s="64"/>
      <c r="ADB31" s="64"/>
      <c r="ADC31" s="64"/>
      <c r="ADD31" s="64"/>
      <c r="ADE31" s="64"/>
      <c r="ADF31" s="64"/>
      <c r="ADG31" s="64"/>
      <c r="ADH31" s="64"/>
      <c r="ADI31" s="64"/>
      <c r="ADJ31" s="64"/>
      <c r="ADK31" s="64"/>
      <c r="ADL31" s="64"/>
      <c r="ADM31" s="64"/>
      <c r="ADN31" s="64"/>
      <c r="ADO31" s="64"/>
      <c r="ADP31" s="64"/>
      <c r="ADQ31" s="64"/>
      <c r="ADR31" s="64"/>
      <c r="ADS31" s="64"/>
      <c r="ADT31" s="64"/>
      <c r="ADU31" s="64"/>
      <c r="ADV31" s="64"/>
      <c r="ADW31" s="64"/>
      <c r="ADX31" s="64"/>
      <c r="ADY31" s="64"/>
      <c r="ADZ31" s="64"/>
      <c r="AEA31" s="64"/>
      <c r="AEB31" s="64"/>
      <c r="AEC31" s="64"/>
      <c r="AED31" s="64"/>
      <c r="AEE31" s="64"/>
      <c r="AEF31" s="64"/>
      <c r="AEG31" s="64"/>
      <c r="AEH31" s="64"/>
      <c r="AEI31" s="64"/>
      <c r="AEJ31" s="64"/>
      <c r="AEK31" s="64"/>
      <c r="AEL31" s="64"/>
      <c r="AEM31" s="64"/>
      <c r="AEN31" s="64"/>
      <c r="AEO31" s="64"/>
      <c r="AEP31" s="64"/>
      <c r="AEQ31" s="64"/>
      <c r="AER31" s="64"/>
      <c r="AES31" s="64"/>
      <c r="AET31" s="64"/>
      <c r="AEU31" s="64"/>
      <c r="AEV31" s="64"/>
      <c r="AEW31" s="64"/>
      <c r="AEX31" s="64"/>
      <c r="AEY31" s="64"/>
      <c r="AEZ31" s="64"/>
      <c r="AFA31" s="64"/>
      <c r="AFB31" s="64"/>
      <c r="AFC31" s="64"/>
      <c r="AFD31" s="64"/>
      <c r="AFE31" s="64"/>
      <c r="AFF31" s="64"/>
      <c r="AFG31" s="64"/>
      <c r="AFH31" s="64"/>
      <c r="AFI31" s="64"/>
      <c r="AFJ31" s="64"/>
      <c r="AFK31" s="64"/>
      <c r="AFL31" s="64"/>
      <c r="AFM31" s="64"/>
      <c r="AFN31" s="64"/>
      <c r="AFO31" s="64"/>
      <c r="AFP31" s="64"/>
      <c r="AFQ31" s="64"/>
      <c r="AFR31" s="64"/>
      <c r="AFS31" s="64"/>
      <c r="AFT31" s="64"/>
      <c r="AFU31" s="64"/>
      <c r="AFV31" s="64"/>
      <c r="AFW31" s="64"/>
      <c r="AFX31" s="64"/>
      <c r="AFY31" s="64"/>
      <c r="AFZ31" s="64"/>
      <c r="AGA31" s="64"/>
      <c r="AGB31" s="64"/>
      <c r="AGC31" s="64"/>
      <c r="AGD31" s="64"/>
      <c r="AGE31" s="64"/>
      <c r="AGF31" s="64"/>
      <c r="AGG31" s="64"/>
      <c r="AGH31" s="64"/>
      <c r="AGI31" s="64"/>
      <c r="AGJ31" s="64"/>
      <c r="AGK31" s="64"/>
      <c r="AGL31" s="64"/>
      <c r="AGM31" s="64"/>
      <c r="AGN31" s="64"/>
      <c r="AGO31" s="64"/>
      <c r="AGP31" s="64"/>
      <c r="AGQ31" s="64"/>
      <c r="AGR31" s="64"/>
      <c r="AGS31" s="64"/>
      <c r="AGT31" s="64"/>
      <c r="AGU31" s="64"/>
      <c r="AGV31" s="64"/>
      <c r="AGW31" s="64"/>
      <c r="AGX31" s="64"/>
      <c r="AGY31" s="64"/>
      <c r="AGZ31" s="64"/>
      <c r="AHA31" s="64"/>
      <c r="AHB31" s="64"/>
      <c r="AHC31" s="64"/>
      <c r="AHD31" s="64"/>
      <c r="AHE31" s="64"/>
      <c r="AHF31" s="64"/>
      <c r="AHG31" s="64"/>
      <c r="AHH31" s="64"/>
      <c r="AHI31" s="64"/>
      <c r="AHJ31" s="64"/>
      <c r="AHK31" s="64"/>
      <c r="AHL31" s="64"/>
      <c r="AHM31" s="64"/>
      <c r="AHN31" s="64"/>
      <c r="AHO31" s="64"/>
      <c r="AHP31" s="64"/>
      <c r="AHQ31" s="64"/>
      <c r="AHR31" s="64"/>
      <c r="AHS31" s="64"/>
      <c r="AHT31" s="64"/>
      <c r="AHU31" s="64"/>
      <c r="AHV31" s="64"/>
      <c r="AHW31" s="64"/>
      <c r="AHX31" s="64"/>
      <c r="AHY31" s="64"/>
      <c r="AHZ31" s="64"/>
      <c r="AIA31" s="64"/>
      <c r="AIB31" s="64"/>
      <c r="AIC31" s="64"/>
      <c r="AID31" s="64"/>
      <c r="AIE31" s="64"/>
      <c r="AIF31" s="64"/>
      <c r="AIG31" s="64"/>
      <c r="AIH31" s="64"/>
      <c r="AII31" s="64"/>
      <c r="AIJ31" s="64"/>
      <c r="AIK31" s="64"/>
      <c r="AIL31" s="64"/>
      <c r="AIM31" s="64"/>
      <c r="AIN31" s="64"/>
      <c r="AIO31" s="64"/>
      <c r="AIP31" s="64"/>
      <c r="AIQ31" s="64"/>
      <c r="AIR31" s="64"/>
      <c r="AIS31" s="64"/>
      <c r="AIT31" s="64"/>
      <c r="AIU31" s="64"/>
      <c r="AIV31" s="64"/>
      <c r="AIW31" s="64"/>
      <c r="AIX31" s="64"/>
      <c r="AIY31" s="64"/>
      <c r="AIZ31" s="64"/>
      <c r="AJA31" s="64"/>
      <c r="AJB31" s="64"/>
      <c r="AJC31" s="64"/>
      <c r="AJD31" s="64"/>
      <c r="AJE31" s="64"/>
      <c r="AJF31" s="64"/>
      <c r="AJG31" s="64"/>
      <c r="AJH31" s="64"/>
      <c r="AJI31" s="64"/>
      <c r="AJJ31" s="64"/>
      <c r="AJK31" s="64"/>
      <c r="AJL31" s="64"/>
      <c r="AJM31" s="64"/>
      <c r="AJN31" s="64"/>
      <c r="AJO31" s="64"/>
      <c r="AJP31" s="64"/>
      <c r="AJQ31" s="64"/>
      <c r="AJR31" s="64"/>
      <c r="AJS31" s="64"/>
      <c r="AJT31" s="64"/>
      <c r="AJU31" s="64"/>
      <c r="AJV31" s="64"/>
      <c r="AJW31" s="64"/>
      <c r="AJX31" s="64"/>
      <c r="AJY31" s="64"/>
      <c r="AJZ31" s="64"/>
      <c r="AKA31" s="64"/>
      <c r="AKB31" s="64"/>
      <c r="AKC31" s="64"/>
      <c r="AKD31" s="64"/>
      <c r="AKE31" s="64"/>
      <c r="AKF31" s="64"/>
      <c r="AKG31" s="64"/>
      <c r="AKH31" s="64"/>
      <c r="AKI31" s="64"/>
      <c r="AKJ31" s="64"/>
      <c r="AKK31" s="64"/>
      <c r="AKL31" s="64"/>
      <c r="AKM31" s="64"/>
      <c r="AKN31" s="64"/>
      <c r="AKO31" s="64"/>
      <c r="AKP31" s="64"/>
      <c r="AKQ31" s="64"/>
      <c r="AKR31" s="64"/>
      <c r="AKS31" s="64"/>
      <c r="AKT31" s="64"/>
      <c r="AKU31" s="64"/>
      <c r="AKV31" s="64"/>
      <c r="AKW31" s="64"/>
      <c r="AKX31" s="64"/>
      <c r="AKY31" s="64"/>
      <c r="AKZ31" s="64"/>
      <c r="ALA31" s="64"/>
      <c r="ALB31" s="64"/>
      <c r="ALC31" s="64"/>
      <c r="ALD31" s="64"/>
      <c r="ALE31" s="64"/>
      <c r="ALF31" s="64"/>
      <c r="ALG31" s="64"/>
      <c r="ALH31" s="64"/>
      <c r="ALI31" s="64"/>
      <c r="ALJ31" s="64"/>
      <c r="ALK31" s="64"/>
      <c r="ALL31" s="64"/>
      <c r="ALM31" s="64"/>
      <c r="ALN31" s="64"/>
      <c r="ALO31" s="64"/>
      <c r="ALP31" s="64"/>
      <c r="ALQ31" s="64"/>
      <c r="ALR31" s="64"/>
      <c r="ALS31" s="64"/>
      <c r="ALT31" s="64"/>
      <c r="ALU31" s="64"/>
      <c r="ALV31" s="64"/>
      <c r="ALW31" s="64"/>
      <c r="ALX31" s="64"/>
      <c r="ALY31" s="64"/>
      <c r="ALZ31" s="64"/>
      <c r="AMA31" s="64"/>
      <c r="AMB31" s="64"/>
      <c r="AMC31" s="64"/>
      <c r="AMD31" s="64"/>
      <c r="AME31" s="64"/>
      <c r="AMF31" s="64"/>
      <c r="AMG31" s="64"/>
      <c r="AMH31" s="64"/>
      <c r="AMI31" s="64"/>
      <c r="AMJ31" s="64"/>
      <c r="AMK31" s="64"/>
      <c r="AML31" s="64"/>
      <c r="AMM31" s="64"/>
      <c r="AMN31" s="64"/>
    </row>
    <row r="32" spans="1:1029" s="65" customFormat="1" ht="38.25" customHeight="1">
      <c r="A32" s="55">
        <v>18</v>
      </c>
      <c r="B32" s="55">
        <v>18</v>
      </c>
      <c r="C32" s="45" t="s">
        <v>323</v>
      </c>
      <c r="D32" s="223" t="s">
        <v>686</v>
      </c>
      <c r="E32" s="225" t="s">
        <v>457</v>
      </c>
      <c r="F32" s="225">
        <v>2</v>
      </c>
      <c r="G32" s="223" t="s">
        <v>804</v>
      </c>
      <c r="H32" s="228">
        <v>176</v>
      </c>
      <c r="I32" s="228">
        <v>150</v>
      </c>
      <c r="J32" s="228">
        <v>0</v>
      </c>
      <c r="K32" s="228">
        <v>150</v>
      </c>
      <c r="L32" s="228">
        <v>0</v>
      </c>
      <c r="M32" s="230"/>
      <c r="N32" s="223" t="s">
        <v>833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  <c r="IL32" s="64"/>
      <c r="IM32" s="64"/>
      <c r="IN32" s="64"/>
      <c r="IO32" s="64"/>
      <c r="IP32" s="64"/>
      <c r="IQ32" s="64"/>
      <c r="IR32" s="64"/>
      <c r="IS32" s="64"/>
      <c r="IT32" s="64"/>
      <c r="IU32" s="64"/>
      <c r="IV32" s="64"/>
      <c r="IW32" s="64"/>
      <c r="IX32" s="64"/>
      <c r="IY32" s="64"/>
      <c r="IZ32" s="64"/>
      <c r="JA32" s="64"/>
      <c r="JB32" s="64"/>
      <c r="JC32" s="64"/>
      <c r="JD32" s="64"/>
      <c r="JE32" s="64"/>
      <c r="JF32" s="64"/>
      <c r="JG32" s="64"/>
      <c r="JH32" s="64"/>
      <c r="JI32" s="64"/>
      <c r="JJ32" s="64"/>
      <c r="JK32" s="64"/>
      <c r="JL32" s="64"/>
      <c r="JM32" s="64"/>
      <c r="JN32" s="64"/>
      <c r="JO32" s="64"/>
      <c r="JP32" s="64"/>
      <c r="JQ32" s="64"/>
      <c r="JR32" s="64"/>
      <c r="JS32" s="64"/>
      <c r="JT32" s="64"/>
      <c r="JU32" s="64"/>
      <c r="JV32" s="64"/>
      <c r="JW32" s="64"/>
      <c r="JX32" s="64"/>
      <c r="JY32" s="64"/>
      <c r="JZ32" s="64"/>
      <c r="KA32" s="64"/>
      <c r="KB32" s="64"/>
      <c r="KC32" s="64"/>
      <c r="KD32" s="64"/>
      <c r="KE32" s="64"/>
      <c r="KF32" s="64"/>
      <c r="KG32" s="64"/>
      <c r="KH32" s="64"/>
      <c r="KI32" s="64"/>
      <c r="KJ32" s="64"/>
      <c r="KK32" s="64"/>
      <c r="KL32" s="64"/>
      <c r="KM32" s="64"/>
      <c r="KN32" s="64"/>
      <c r="KO32" s="64"/>
      <c r="KP32" s="64"/>
      <c r="KQ32" s="64"/>
      <c r="KR32" s="64"/>
      <c r="KS32" s="64"/>
      <c r="KT32" s="64"/>
      <c r="KU32" s="64"/>
      <c r="KV32" s="64"/>
      <c r="KW32" s="64"/>
      <c r="KX32" s="64"/>
      <c r="KY32" s="64"/>
      <c r="KZ32" s="64"/>
      <c r="LA32" s="64"/>
      <c r="LB32" s="64"/>
      <c r="LC32" s="64"/>
      <c r="LD32" s="64"/>
      <c r="LE32" s="64"/>
      <c r="LF32" s="64"/>
      <c r="LG32" s="64"/>
      <c r="LH32" s="64"/>
      <c r="LI32" s="64"/>
      <c r="LJ32" s="64"/>
      <c r="LK32" s="64"/>
      <c r="LL32" s="64"/>
      <c r="LM32" s="64"/>
      <c r="LN32" s="64"/>
      <c r="LO32" s="64"/>
      <c r="LP32" s="64"/>
      <c r="LQ32" s="64"/>
      <c r="LR32" s="64"/>
      <c r="LS32" s="64"/>
      <c r="LT32" s="64"/>
      <c r="LU32" s="64"/>
      <c r="LV32" s="64"/>
      <c r="LW32" s="64"/>
      <c r="LX32" s="64"/>
      <c r="LY32" s="64"/>
      <c r="LZ32" s="64"/>
      <c r="MA32" s="64"/>
      <c r="MB32" s="64"/>
      <c r="MC32" s="64"/>
      <c r="MD32" s="64"/>
      <c r="ME32" s="64"/>
      <c r="MF32" s="64"/>
      <c r="MG32" s="64"/>
      <c r="MH32" s="64"/>
      <c r="MI32" s="64"/>
      <c r="MJ32" s="64"/>
      <c r="MK32" s="64"/>
      <c r="ML32" s="64"/>
      <c r="MM32" s="64"/>
      <c r="MN32" s="64"/>
      <c r="MO32" s="64"/>
      <c r="MP32" s="64"/>
      <c r="MQ32" s="64"/>
      <c r="MR32" s="64"/>
      <c r="MS32" s="64"/>
      <c r="MT32" s="64"/>
      <c r="MU32" s="64"/>
      <c r="MV32" s="64"/>
      <c r="MW32" s="64"/>
      <c r="MX32" s="64"/>
      <c r="MY32" s="64"/>
      <c r="MZ32" s="64"/>
      <c r="NA32" s="64"/>
      <c r="NB32" s="64"/>
      <c r="NC32" s="64"/>
      <c r="ND32" s="64"/>
      <c r="NE32" s="64"/>
      <c r="NF32" s="64"/>
      <c r="NG32" s="64"/>
      <c r="NH32" s="64"/>
      <c r="NI32" s="64"/>
      <c r="NJ32" s="64"/>
      <c r="NK32" s="64"/>
      <c r="NL32" s="64"/>
      <c r="NM32" s="64"/>
      <c r="NN32" s="64"/>
      <c r="NO32" s="64"/>
      <c r="NP32" s="64"/>
      <c r="NQ32" s="64"/>
      <c r="NR32" s="64"/>
      <c r="NS32" s="64"/>
      <c r="NT32" s="64"/>
      <c r="NU32" s="64"/>
      <c r="NV32" s="64"/>
      <c r="NW32" s="64"/>
      <c r="NX32" s="64"/>
      <c r="NY32" s="64"/>
      <c r="NZ32" s="64"/>
      <c r="OA32" s="64"/>
      <c r="OB32" s="64"/>
      <c r="OC32" s="64"/>
      <c r="OD32" s="64"/>
      <c r="OE32" s="64"/>
      <c r="OF32" s="64"/>
      <c r="OG32" s="64"/>
      <c r="OH32" s="64"/>
      <c r="OI32" s="64"/>
      <c r="OJ32" s="64"/>
      <c r="OK32" s="64"/>
      <c r="OL32" s="64"/>
      <c r="OM32" s="64"/>
      <c r="ON32" s="64"/>
      <c r="OO32" s="64"/>
      <c r="OP32" s="64"/>
      <c r="OQ32" s="64"/>
      <c r="OR32" s="64"/>
      <c r="OS32" s="64"/>
      <c r="OT32" s="64"/>
      <c r="OU32" s="64"/>
      <c r="OV32" s="64"/>
      <c r="OW32" s="64"/>
      <c r="OX32" s="64"/>
      <c r="OY32" s="64"/>
      <c r="OZ32" s="64"/>
      <c r="PA32" s="64"/>
      <c r="PB32" s="64"/>
      <c r="PC32" s="64"/>
      <c r="PD32" s="64"/>
      <c r="PE32" s="64"/>
      <c r="PF32" s="64"/>
      <c r="PG32" s="64"/>
      <c r="PH32" s="64"/>
      <c r="PI32" s="64"/>
      <c r="PJ32" s="64"/>
      <c r="PK32" s="64"/>
      <c r="PL32" s="64"/>
      <c r="PM32" s="64"/>
      <c r="PN32" s="64"/>
      <c r="PO32" s="64"/>
      <c r="PP32" s="64"/>
      <c r="PQ32" s="64"/>
      <c r="PR32" s="64"/>
      <c r="PS32" s="64"/>
      <c r="PT32" s="64"/>
      <c r="PU32" s="64"/>
      <c r="PV32" s="64"/>
      <c r="PW32" s="64"/>
      <c r="PX32" s="64"/>
      <c r="PY32" s="64"/>
      <c r="PZ32" s="64"/>
      <c r="QA32" s="64"/>
      <c r="QB32" s="64"/>
      <c r="QC32" s="64"/>
      <c r="QD32" s="64"/>
      <c r="QE32" s="64"/>
      <c r="QF32" s="64"/>
      <c r="QG32" s="64"/>
      <c r="QH32" s="64"/>
      <c r="QI32" s="64"/>
      <c r="QJ32" s="64"/>
      <c r="QK32" s="64"/>
      <c r="QL32" s="64"/>
      <c r="QM32" s="64"/>
      <c r="QN32" s="64"/>
      <c r="QO32" s="64"/>
      <c r="QP32" s="64"/>
      <c r="QQ32" s="64"/>
      <c r="QR32" s="64"/>
      <c r="QS32" s="64"/>
      <c r="QT32" s="64"/>
      <c r="QU32" s="64"/>
      <c r="QV32" s="64"/>
      <c r="QW32" s="64"/>
      <c r="QX32" s="64"/>
      <c r="QY32" s="64"/>
      <c r="QZ32" s="64"/>
      <c r="RA32" s="64"/>
      <c r="RB32" s="64"/>
      <c r="RC32" s="64"/>
      <c r="RD32" s="64"/>
      <c r="RE32" s="64"/>
      <c r="RF32" s="64"/>
      <c r="RG32" s="64"/>
      <c r="RH32" s="64"/>
      <c r="RI32" s="64"/>
      <c r="RJ32" s="64"/>
      <c r="RK32" s="64"/>
      <c r="RL32" s="64"/>
      <c r="RM32" s="64"/>
      <c r="RN32" s="64"/>
      <c r="RO32" s="64"/>
      <c r="RP32" s="64"/>
      <c r="RQ32" s="64"/>
      <c r="RR32" s="64"/>
      <c r="RS32" s="64"/>
      <c r="RT32" s="64"/>
      <c r="RU32" s="64"/>
      <c r="RV32" s="64"/>
      <c r="RW32" s="64"/>
      <c r="RX32" s="64"/>
      <c r="RY32" s="64"/>
      <c r="RZ32" s="64"/>
      <c r="SA32" s="64"/>
      <c r="SB32" s="64"/>
      <c r="SC32" s="64"/>
      <c r="SD32" s="64"/>
      <c r="SE32" s="64"/>
      <c r="SF32" s="64"/>
      <c r="SG32" s="64"/>
      <c r="SH32" s="64"/>
      <c r="SI32" s="64"/>
      <c r="SJ32" s="64"/>
      <c r="SK32" s="64"/>
      <c r="SL32" s="64"/>
      <c r="SM32" s="64"/>
      <c r="SN32" s="64"/>
      <c r="SO32" s="64"/>
      <c r="SP32" s="64"/>
      <c r="SQ32" s="64"/>
      <c r="SR32" s="64"/>
      <c r="SS32" s="64"/>
      <c r="ST32" s="64"/>
      <c r="SU32" s="64"/>
      <c r="SV32" s="64"/>
      <c r="SW32" s="64"/>
      <c r="SX32" s="64"/>
      <c r="SY32" s="64"/>
      <c r="SZ32" s="64"/>
      <c r="TA32" s="64"/>
      <c r="TB32" s="64"/>
      <c r="TC32" s="64"/>
      <c r="TD32" s="64"/>
      <c r="TE32" s="64"/>
      <c r="TF32" s="64"/>
      <c r="TG32" s="64"/>
      <c r="TH32" s="64"/>
      <c r="TI32" s="64"/>
      <c r="TJ32" s="64"/>
      <c r="TK32" s="64"/>
      <c r="TL32" s="64"/>
      <c r="TM32" s="64"/>
      <c r="TN32" s="64"/>
      <c r="TO32" s="64"/>
      <c r="TP32" s="64"/>
      <c r="TQ32" s="64"/>
      <c r="TR32" s="64"/>
      <c r="TS32" s="64"/>
      <c r="TT32" s="64"/>
      <c r="TU32" s="64"/>
      <c r="TV32" s="64"/>
      <c r="TW32" s="64"/>
      <c r="TX32" s="64"/>
      <c r="TY32" s="64"/>
      <c r="TZ32" s="64"/>
      <c r="UA32" s="64"/>
      <c r="UB32" s="64"/>
      <c r="UC32" s="64"/>
      <c r="UD32" s="64"/>
      <c r="UE32" s="64"/>
      <c r="UF32" s="64"/>
      <c r="UG32" s="64"/>
      <c r="UH32" s="64"/>
      <c r="UI32" s="64"/>
      <c r="UJ32" s="64"/>
      <c r="UK32" s="64"/>
      <c r="UL32" s="64"/>
      <c r="UM32" s="64"/>
      <c r="UN32" s="64"/>
      <c r="UO32" s="64"/>
      <c r="UP32" s="64"/>
      <c r="UQ32" s="64"/>
      <c r="UR32" s="64"/>
      <c r="US32" s="64"/>
      <c r="UT32" s="64"/>
      <c r="UU32" s="64"/>
      <c r="UV32" s="64"/>
      <c r="UW32" s="64"/>
      <c r="UX32" s="64"/>
      <c r="UY32" s="64"/>
      <c r="UZ32" s="64"/>
      <c r="VA32" s="64"/>
      <c r="VB32" s="64"/>
      <c r="VC32" s="64"/>
      <c r="VD32" s="64"/>
      <c r="VE32" s="64"/>
      <c r="VF32" s="64"/>
      <c r="VG32" s="64"/>
      <c r="VH32" s="64"/>
      <c r="VI32" s="64"/>
      <c r="VJ32" s="64"/>
      <c r="VK32" s="64"/>
      <c r="VL32" s="64"/>
      <c r="VM32" s="64"/>
      <c r="VN32" s="64"/>
      <c r="VO32" s="64"/>
      <c r="VP32" s="64"/>
      <c r="VQ32" s="64"/>
      <c r="VR32" s="64"/>
      <c r="VS32" s="64"/>
      <c r="VT32" s="64"/>
      <c r="VU32" s="64"/>
      <c r="VV32" s="64"/>
      <c r="VW32" s="64"/>
      <c r="VX32" s="64"/>
      <c r="VY32" s="64"/>
      <c r="VZ32" s="64"/>
      <c r="WA32" s="64"/>
      <c r="WB32" s="64"/>
      <c r="WC32" s="64"/>
      <c r="WD32" s="64"/>
      <c r="WE32" s="64"/>
      <c r="WF32" s="64"/>
      <c r="WG32" s="64"/>
      <c r="WH32" s="64"/>
      <c r="WI32" s="64"/>
      <c r="WJ32" s="64"/>
      <c r="WK32" s="64"/>
      <c r="WL32" s="64"/>
      <c r="WM32" s="64"/>
      <c r="WN32" s="64"/>
      <c r="WO32" s="64"/>
      <c r="WP32" s="64"/>
      <c r="WQ32" s="64"/>
      <c r="WR32" s="64"/>
      <c r="WS32" s="64"/>
      <c r="WT32" s="64"/>
      <c r="WU32" s="64"/>
      <c r="WV32" s="64"/>
      <c r="WW32" s="64"/>
      <c r="WX32" s="64"/>
      <c r="WY32" s="64"/>
      <c r="WZ32" s="64"/>
      <c r="XA32" s="64"/>
      <c r="XB32" s="64"/>
      <c r="XC32" s="64"/>
      <c r="XD32" s="64"/>
      <c r="XE32" s="64"/>
      <c r="XF32" s="64"/>
      <c r="XG32" s="64"/>
      <c r="XH32" s="64"/>
      <c r="XI32" s="64"/>
      <c r="XJ32" s="64"/>
      <c r="XK32" s="64"/>
      <c r="XL32" s="64"/>
      <c r="XM32" s="64"/>
      <c r="XN32" s="64"/>
      <c r="XO32" s="64"/>
      <c r="XP32" s="64"/>
      <c r="XQ32" s="64"/>
      <c r="XR32" s="64"/>
      <c r="XS32" s="64"/>
      <c r="XT32" s="64"/>
      <c r="XU32" s="64"/>
      <c r="XV32" s="64"/>
      <c r="XW32" s="64"/>
      <c r="XX32" s="64"/>
      <c r="XY32" s="64"/>
      <c r="XZ32" s="64"/>
      <c r="YA32" s="64"/>
      <c r="YB32" s="64"/>
      <c r="YC32" s="64"/>
      <c r="YD32" s="64"/>
      <c r="YE32" s="64"/>
      <c r="YF32" s="64"/>
      <c r="YG32" s="64"/>
      <c r="YH32" s="64"/>
      <c r="YI32" s="64"/>
      <c r="YJ32" s="64"/>
      <c r="YK32" s="64"/>
      <c r="YL32" s="64"/>
      <c r="YM32" s="64"/>
      <c r="YN32" s="64"/>
      <c r="YO32" s="64"/>
      <c r="YP32" s="64"/>
      <c r="YQ32" s="64"/>
      <c r="YR32" s="64"/>
      <c r="YS32" s="64"/>
      <c r="YT32" s="64"/>
      <c r="YU32" s="64"/>
      <c r="YV32" s="64"/>
      <c r="YW32" s="64"/>
      <c r="YX32" s="64"/>
      <c r="YY32" s="64"/>
      <c r="YZ32" s="64"/>
      <c r="ZA32" s="64"/>
      <c r="ZB32" s="64"/>
      <c r="ZC32" s="64"/>
      <c r="ZD32" s="64"/>
      <c r="ZE32" s="64"/>
      <c r="ZF32" s="64"/>
      <c r="ZG32" s="64"/>
      <c r="ZH32" s="64"/>
      <c r="ZI32" s="64"/>
      <c r="ZJ32" s="64"/>
      <c r="ZK32" s="64"/>
      <c r="ZL32" s="64"/>
      <c r="ZM32" s="64"/>
      <c r="ZN32" s="64"/>
      <c r="ZO32" s="64"/>
      <c r="ZP32" s="64"/>
      <c r="ZQ32" s="64"/>
      <c r="ZR32" s="64"/>
      <c r="ZS32" s="64"/>
      <c r="ZT32" s="64"/>
      <c r="ZU32" s="64"/>
      <c r="ZV32" s="64"/>
      <c r="ZW32" s="64"/>
      <c r="ZX32" s="64"/>
      <c r="ZY32" s="64"/>
      <c r="ZZ32" s="64"/>
      <c r="AAA32" s="64"/>
      <c r="AAB32" s="64"/>
      <c r="AAC32" s="64"/>
      <c r="AAD32" s="64"/>
      <c r="AAE32" s="64"/>
      <c r="AAF32" s="64"/>
      <c r="AAG32" s="64"/>
      <c r="AAH32" s="64"/>
      <c r="AAI32" s="64"/>
      <c r="AAJ32" s="64"/>
      <c r="AAK32" s="64"/>
      <c r="AAL32" s="64"/>
      <c r="AAM32" s="64"/>
      <c r="AAN32" s="64"/>
      <c r="AAO32" s="64"/>
      <c r="AAP32" s="64"/>
      <c r="AAQ32" s="64"/>
      <c r="AAR32" s="64"/>
      <c r="AAS32" s="64"/>
      <c r="AAT32" s="64"/>
      <c r="AAU32" s="64"/>
      <c r="AAV32" s="64"/>
      <c r="AAW32" s="64"/>
      <c r="AAX32" s="64"/>
      <c r="AAY32" s="64"/>
      <c r="AAZ32" s="64"/>
      <c r="ABA32" s="64"/>
      <c r="ABB32" s="64"/>
      <c r="ABC32" s="64"/>
      <c r="ABD32" s="64"/>
      <c r="ABE32" s="64"/>
      <c r="ABF32" s="64"/>
      <c r="ABG32" s="64"/>
      <c r="ABH32" s="64"/>
      <c r="ABI32" s="64"/>
      <c r="ABJ32" s="64"/>
      <c r="ABK32" s="64"/>
      <c r="ABL32" s="64"/>
      <c r="ABM32" s="64"/>
      <c r="ABN32" s="64"/>
      <c r="ABO32" s="64"/>
      <c r="ABP32" s="64"/>
      <c r="ABQ32" s="64"/>
      <c r="ABR32" s="64"/>
      <c r="ABS32" s="64"/>
      <c r="ABT32" s="64"/>
      <c r="ABU32" s="64"/>
      <c r="ABV32" s="64"/>
      <c r="ABW32" s="64"/>
      <c r="ABX32" s="64"/>
      <c r="ABY32" s="64"/>
      <c r="ABZ32" s="64"/>
      <c r="ACA32" s="64"/>
      <c r="ACB32" s="64"/>
      <c r="ACC32" s="64"/>
      <c r="ACD32" s="64"/>
      <c r="ACE32" s="64"/>
      <c r="ACF32" s="64"/>
      <c r="ACG32" s="64"/>
      <c r="ACH32" s="64"/>
      <c r="ACI32" s="64"/>
      <c r="ACJ32" s="64"/>
      <c r="ACK32" s="64"/>
      <c r="ACL32" s="64"/>
      <c r="ACM32" s="64"/>
      <c r="ACN32" s="64"/>
      <c r="ACO32" s="64"/>
      <c r="ACP32" s="64"/>
      <c r="ACQ32" s="64"/>
      <c r="ACR32" s="64"/>
      <c r="ACS32" s="64"/>
      <c r="ACT32" s="64"/>
      <c r="ACU32" s="64"/>
      <c r="ACV32" s="64"/>
      <c r="ACW32" s="64"/>
      <c r="ACX32" s="64"/>
      <c r="ACY32" s="64"/>
      <c r="ACZ32" s="64"/>
      <c r="ADA32" s="64"/>
      <c r="ADB32" s="64"/>
      <c r="ADC32" s="64"/>
      <c r="ADD32" s="64"/>
      <c r="ADE32" s="64"/>
      <c r="ADF32" s="64"/>
      <c r="ADG32" s="64"/>
      <c r="ADH32" s="64"/>
      <c r="ADI32" s="64"/>
      <c r="ADJ32" s="64"/>
      <c r="ADK32" s="64"/>
      <c r="ADL32" s="64"/>
      <c r="ADM32" s="64"/>
      <c r="ADN32" s="64"/>
      <c r="ADO32" s="64"/>
      <c r="ADP32" s="64"/>
      <c r="ADQ32" s="64"/>
      <c r="ADR32" s="64"/>
      <c r="ADS32" s="64"/>
      <c r="ADT32" s="64"/>
      <c r="ADU32" s="64"/>
      <c r="ADV32" s="64"/>
      <c r="ADW32" s="64"/>
      <c r="ADX32" s="64"/>
      <c r="ADY32" s="64"/>
      <c r="ADZ32" s="64"/>
      <c r="AEA32" s="64"/>
      <c r="AEB32" s="64"/>
      <c r="AEC32" s="64"/>
      <c r="AED32" s="64"/>
      <c r="AEE32" s="64"/>
      <c r="AEF32" s="64"/>
      <c r="AEG32" s="64"/>
      <c r="AEH32" s="64"/>
      <c r="AEI32" s="64"/>
      <c r="AEJ32" s="64"/>
      <c r="AEK32" s="64"/>
      <c r="AEL32" s="64"/>
      <c r="AEM32" s="64"/>
      <c r="AEN32" s="64"/>
      <c r="AEO32" s="64"/>
      <c r="AEP32" s="64"/>
      <c r="AEQ32" s="64"/>
      <c r="AER32" s="64"/>
      <c r="AES32" s="64"/>
      <c r="AET32" s="64"/>
      <c r="AEU32" s="64"/>
      <c r="AEV32" s="64"/>
      <c r="AEW32" s="64"/>
      <c r="AEX32" s="64"/>
      <c r="AEY32" s="64"/>
      <c r="AEZ32" s="64"/>
      <c r="AFA32" s="64"/>
      <c r="AFB32" s="64"/>
      <c r="AFC32" s="64"/>
      <c r="AFD32" s="64"/>
      <c r="AFE32" s="64"/>
      <c r="AFF32" s="64"/>
      <c r="AFG32" s="64"/>
      <c r="AFH32" s="64"/>
      <c r="AFI32" s="64"/>
      <c r="AFJ32" s="64"/>
      <c r="AFK32" s="64"/>
      <c r="AFL32" s="64"/>
      <c r="AFM32" s="64"/>
      <c r="AFN32" s="64"/>
      <c r="AFO32" s="64"/>
      <c r="AFP32" s="64"/>
      <c r="AFQ32" s="64"/>
      <c r="AFR32" s="64"/>
      <c r="AFS32" s="64"/>
      <c r="AFT32" s="64"/>
      <c r="AFU32" s="64"/>
      <c r="AFV32" s="64"/>
      <c r="AFW32" s="64"/>
      <c r="AFX32" s="64"/>
      <c r="AFY32" s="64"/>
      <c r="AFZ32" s="64"/>
      <c r="AGA32" s="64"/>
      <c r="AGB32" s="64"/>
      <c r="AGC32" s="64"/>
      <c r="AGD32" s="64"/>
      <c r="AGE32" s="64"/>
      <c r="AGF32" s="64"/>
      <c r="AGG32" s="64"/>
      <c r="AGH32" s="64"/>
      <c r="AGI32" s="64"/>
      <c r="AGJ32" s="64"/>
      <c r="AGK32" s="64"/>
      <c r="AGL32" s="64"/>
      <c r="AGM32" s="64"/>
      <c r="AGN32" s="64"/>
      <c r="AGO32" s="64"/>
      <c r="AGP32" s="64"/>
      <c r="AGQ32" s="64"/>
      <c r="AGR32" s="64"/>
      <c r="AGS32" s="64"/>
      <c r="AGT32" s="64"/>
      <c r="AGU32" s="64"/>
      <c r="AGV32" s="64"/>
      <c r="AGW32" s="64"/>
      <c r="AGX32" s="64"/>
      <c r="AGY32" s="64"/>
      <c r="AGZ32" s="64"/>
      <c r="AHA32" s="64"/>
      <c r="AHB32" s="64"/>
      <c r="AHC32" s="64"/>
      <c r="AHD32" s="64"/>
      <c r="AHE32" s="64"/>
      <c r="AHF32" s="64"/>
      <c r="AHG32" s="64"/>
      <c r="AHH32" s="64"/>
      <c r="AHI32" s="64"/>
      <c r="AHJ32" s="64"/>
      <c r="AHK32" s="64"/>
      <c r="AHL32" s="64"/>
      <c r="AHM32" s="64"/>
      <c r="AHN32" s="64"/>
      <c r="AHO32" s="64"/>
      <c r="AHP32" s="64"/>
      <c r="AHQ32" s="64"/>
      <c r="AHR32" s="64"/>
      <c r="AHS32" s="64"/>
      <c r="AHT32" s="64"/>
      <c r="AHU32" s="64"/>
      <c r="AHV32" s="64"/>
      <c r="AHW32" s="64"/>
      <c r="AHX32" s="64"/>
      <c r="AHY32" s="64"/>
      <c r="AHZ32" s="64"/>
      <c r="AIA32" s="64"/>
      <c r="AIB32" s="64"/>
      <c r="AIC32" s="64"/>
      <c r="AID32" s="64"/>
      <c r="AIE32" s="64"/>
      <c r="AIF32" s="64"/>
      <c r="AIG32" s="64"/>
      <c r="AIH32" s="64"/>
      <c r="AII32" s="64"/>
      <c r="AIJ32" s="64"/>
      <c r="AIK32" s="64"/>
      <c r="AIL32" s="64"/>
      <c r="AIM32" s="64"/>
      <c r="AIN32" s="64"/>
      <c r="AIO32" s="64"/>
      <c r="AIP32" s="64"/>
      <c r="AIQ32" s="64"/>
      <c r="AIR32" s="64"/>
      <c r="AIS32" s="64"/>
      <c r="AIT32" s="64"/>
      <c r="AIU32" s="64"/>
      <c r="AIV32" s="64"/>
      <c r="AIW32" s="64"/>
      <c r="AIX32" s="64"/>
      <c r="AIY32" s="64"/>
      <c r="AIZ32" s="64"/>
      <c r="AJA32" s="64"/>
      <c r="AJB32" s="64"/>
      <c r="AJC32" s="64"/>
      <c r="AJD32" s="64"/>
      <c r="AJE32" s="64"/>
      <c r="AJF32" s="64"/>
      <c r="AJG32" s="64"/>
      <c r="AJH32" s="64"/>
      <c r="AJI32" s="64"/>
      <c r="AJJ32" s="64"/>
      <c r="AJK32" s="64"/>
      <c r="AJL32" s="64"/>
      <c r="AJM32" s="64"/>
      <c r="AJN32" s="64"/>
      <c r="AJO32" s="64"/>
      <c r="AJP32" s="64"/>
      <c r="AJQ32" s="64"/>
      <c r="AJR32" s="64"/>
      <c r="AJS32" s="64"/>
      <c r="AJT32" s="64"/>
      <c r="AJU32" s="64"/>
      <c r="AJV32" s="64"/>
      <c r="AJW32" s="64"/>
      <c r="AJX32" s="64"/>
      <c r="AJY32" s="64"/>
      <c r="AJZ32" s="64"/>
      <c r="AKA32" s="64"/>
      <c r="AKB32" s="64"/>
      <c r="AKC32" s="64"/>
      <c r="AKD32" s="64"/>
      <c r="AKE32" s="64"/>
      <c r="AKF32" s="64"/>
      <c r="AKG32" s="64"/>
      <c r="AKH32" s="64"/>
      <c r="AKI32" s="64"/>
      <c r="AKJ32" s="64"/>
      <c r="AKK32" s="64"/>
      <c r="AKL32" s="64"/>
      <c r="AKM32" s="64"/>
      <c r="AKN32" s="64"/>
      <c r="AKO32" s="64"/>
      <c r="AKP32" s="64"/>
      <c r="AKQ32" s="64"/>
      <c r="AKR32" s="64"/>
      <c r="AKS32" s="64"/>
      <c r="AKT32" s="64"/>
      <c r="AKU32" s="64"/>
      <c r="AKV32" s="64"/>
      <c r="AKW32" s="64"/>
      <c r="AKX32" s="64"/>
      <c r="AKY32" s="64"/>
      <c r="AKZ32" s="64"/>
      <c r="ALA32" s="64"/>
      <c r="ALB32" s="64"/>
      <c r="ALC32" s="64"/>
      <c r="ALD32" s="64"/>
      <c r="ALE32" s="64"/>
      <c r="ALF32" s="64"/>
      <c r="ALG32" s="64"/>
      <c r="ALH32" s="64"/>
      <c r="ALI32" s="64"/>
      <c r="ALJ32" s="64"/>
      <c r="ALK32" s="64"/>
      <c r="ALL32" s="64"/>
      <c r="ALM32" s="64"/>
      <c r="ALN32" s="64"/>
      <c r="ALO32" s="64"/>
      <c r="ALP32" s="64"/>
      <c r="ALQ32" s="64"/>
      <c r="ALR32" s="64"/>
      <c r="ALS32" s="64"/>
      <c r="ALT32" s="64"/>
      <c r="ALU32" s="64"/>
      <c r="ALV32" s="64"/>
      <c r="ALW32" s="64"/>
      <c r="ALX32" s="64"/>
      <c r="ALY32" s="64"/>
      <c r="ALZ32" s="64"/>
      <c r="AMA32" s="64"/>
      <c r="AMB32" s="64"/>
      <c r="AMC32" s="64"/>
      <c r="AMD32" s="64"/>
      <c r="AME32" s="64"/>
      <c r="AMF32" s="64"/>
      <c r="AMG32" s="64"/>
      <c r="AMH32" s="64"/>
      <c r="AMI32" s="64"/>
      <c r="AMJ32" s="64"/>
      <c r="AMK32" s="64"/>
      <c r="AML32" s="64"/>
      <c r="AMM32" s="64"/>
      <c r="AMN32" s="64"/>
    </row>
    <row r="33" spans="1:1028" s="65" customFormat="1" ht="35.25" customHeight="1">
      <c r="A33" s="55">
        <v>19</v>
      </c>
      <c r="B33" s="55">
        <v>19</v>
      </c>
      <c r="C33" s="45" t="s">
        <v>331</v>
      </c>
      <c r="D33" s="224"/>
      <c r="E33" s="226"/>
      <c r="F33" s="226"/>
      <c r="G33" s="224"/>
      <c r="H33" s="229"/>
      <c r="I33" s="229"/>
      <c r="J33" s="229"/>
      <c r="K33" s="229"/>
      <c r="L33" s="229"/>
      <c r="M33" s="231"/>
      <c r="N33" s="22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  <c r="IL33" s="64"/>
      <c r="IM33" s="64"/>
      <c r="IN33" s="64"/>
      <c r="IO33" s="64"/>
      <c r="IP33" s="64"/>
      <c r="IQ33" s="64"/>
      <c r="IR33" s="64"/>
      <c r="IS33" s="64"/>
      <c r="IT33" s="64"/>
      <c r="IU33" s="64"/>
      <c r="IV33" s="64"/>
      <c r="IW33" s="64"/>
      <c r="IX33" s="64"/>
      <c r="IY33" s="64"/>
      <c r="IZ33" s="64"/>
      <c r="JA33" s="64"/>
      <c r="JB33" s="64"/>
      <c r="JC33" s="64"/>
      <c r="JD33" s="64"/>
      <c r="JE33" s="64"/>
      <c r="JF33" s="64"/>
      <c r="JG33" s="64"/>
      <c r="JH33" s="64"/>
      <c r="JI33" s="64"/>
      <c r="JJ33" s="64"/>
      <c r="JK33" s="64"/>
      <c r="JL33" s="64"/>
      <c r="JM33" s="64"/>
      <c r="JN33" s="64"/>
      <c r="JO33" s="64"/>
      <c r="JP33" s="64"/>
      <c r="JQ33" s="64"/>
      <c r="JR33" s="64"/>
      <c r="JS33" s="64"/>
      <c r="JT33" s="64"/>
      <c r="JU33" s="64"/>
      <c r="JV33" s="64"/>
      <c r="JW33" s="64"/>
      <c r="JX33" s="64"/>
      <c r="JY33" s="64"/>
      <c r="JZ33" s="64"/>
      <c r="KA33" s="64"/>
      <c r="KB33" s="64"/>
      <c r="KC33" s="64"/>
      <c r="KD33" s="64"/>
      <c r="KE33" s="64"/>
      <c r="KF33" s="64"/>
      <c r="KG33" s="64"/>
      <c r="KH33" s="64"/>
      <c r="KI33" s="64"/>
      <c r="KJ33" s="64"/>
      <c r="KK33" s="64"/>
      <c r="KL33" s="64"/>
      <c r="KM33" s="64"/>
      <c r="KN33" s="64"/>
      <c r="KO33" s="64"/>
      <c r="KP33" s="64"/>
      <c r="KQ33" s="64"/>
      <c r="KR33" s="64"/>
      <c r="KS33" s="64"/>
      <c r="KT33" s="64"/>
      <c r="KU33" s="64"/>
      <c r="KV33" s="64"/>
      <c r="KW33" s="64"/>
      <c r="KX33" s="64"/>
      <c r="KY33" s="64"/>
      <c r="KZ33" s="64"/>
      <c r="LA33" s="64"/>
      <c r="LB33" s="64"/>
      <c r="LC33" s="64"/>
      <c r="LD33" s="64"/>
      <c r="LE33" s="64"/>
      <c r="LF33" s="64"/>
      <c r="LG33" s="64"/>
      <c r="LH33" s="64"/>
      <c r="LI33" s="64"/>
      <c r="LJ33" s="64"/>
      <c r="LK33" s="64"/>
      <c r="LL33" s="64"/>
      <c r="LM33" s="64"/>
      <c r="LN33" s="64"/>
      <c r="LO33" s="64"/>
      <c r="LP33" s="64"/>
      <c r="LQ33" s="64"/>
      <c r="LR33" s="64"/>
      <c r="LS33" s="64"/>
      <c r="LT33" s="64"/>
      <c r="LU33" s="64"/>
      <c r="LV33" s="64"/>
      <c r="LW33" s="64"/>
      <c r="LX33" s="64"/>
      <c r="LY33" s="64"/>
      <c r="LZ33" s="64"/>
      <c r="MA33" s="64"/>
      <c r="MB33" s="64"/>
      <c r="MC33" s="64"/>
      <c r="MD33" s="64"/>
      <c r="ME33" s="64"/>
      <c r="MF33" s="64"/>
      <c r="MG33" s="64"/>
      <c r="MH33" s="64"/>
      <c r="MI33" s="64"/>
      <c r="MJ33" s="64"/>
      <c r="MK33" s="64"/>
      <c r="ML33" s="64"/>
      <c r="MM33" s="64"/>
      <c r="MN33" s="64"/>
      <c r="MO33" s="64"/>
      <c r="MP33" s="64"/>
      <c r="MQ33" s="64"/>
      <c r="MR33" s="64"/>
      <c r="MS33" s="64"/>
      <c r="MT33" s="64"/>
      <c r="MU33" s="64"/>
      <c r="MV33" s="64"/>
      <c r="MW33" s="64"/>
      <c r="MX33" s="64"/>
      <c r="MY33" s="64"/>
      <c r="MZ33" s="64"/>
      <c r="NA33" s="64"/>
      <c r="NB33" s="64"/>
      <c r="NC33" s="64"/>
      <c r="ND33" s="64"/>
      <c r="NE33" s="64"/>
      <c r="NF33" s="64"/>
      <c r="NG33" s="64"/>
      <c r="NH33" s="64"/>
      <c r="NI33" s="64"/>
      <c r="NJ33" s="64"/>
      <c r="NK33" s="64"/>
      <c r="NL33" s="64"/>
      <c r="NM33" s="64"/>
      <c r="NN33" s="64"/>
      <c r="NO33" s="64"/>
      <c r="NP33" s="64"/>
      <c r="NQ33" s="64"/>
      <c r="NR33" s="64"/>
      <c r="NS33" s="64"/>
      <c r="NT33" s="64"/>
      <c r="NU33" s="64"/>
      <c r="NV33" s="64"/>
      <c r="NW33" s="64"/>
      <c r="NX33" s="64"/>
      <c r="NY33" s="64"/>
      <c r="NZ33" s="64"/>
      <c r="OA33" s="64"/>
      <c r="OB33" s="64"/>
      <c r="OC33" s="64"/>
      <c r="OD33" s="64"/>
      <c r="OE33" s="64"/>
      <c r="OF33" s="64"/>
      <c r="OG33" s="64"/>
      <c r="OH33" s="64"/>
      <c r="OI33" s="64"/>
      <c r="OJ33" s="64"/>
      <c r="OK33" s="64"/>
      <c r="OL33" s="64"/>
      <c r="OM33" s="64"/>
      <c r="ON33" s="64"/>
      <c r="OO33" s="64"/>
      <c r="OP33" s="64"/>
      <c r="OQ33" s="64"/>
      <c r="OR33" s="64"/>
      <c r="OS33" s="64"/>
      <c r="OT33" s="64"/>
      <c r="OU33" s="64"/>
      <c r="OV33" s="64"/>
      <c r="OW33" s="64"/>
      <c r="OX33" s="64"/>
      <c r="OY33" s="64"/>
      <c r="OZ33" s="64"/>
      <c r="PA33" s="64"/>
      <c r="PB33" s="64"/>
      <c r="PC33" s="64"/>
      <c r="PD33" s="64"/>
      <c r="PE33" s="64"/>
      <c r="PF33" s="64"/>
      <c r="PG33" s="64"/>
      <c r="PH33" s="64"/>
      <c r="PI33" s="64"/>
      <c r="PJ33" s="64"/>
      <c r="PK33" s="64"/>
      <c r="PL33" s="64"/>
      <c r="PM33" s="64"/>
      <c r="PN33" s="64"/>
      <c r="PO33" s="64"/>
      <c r="PP33" s="64"/>
      <c r="PQ33" s="64"/>
      <c r="PR33" s="64"/>
      <c r="PS33" s="64"/>
      <c r="PT33" s="64"/>
      <c r="PU33" s="64"/>
      <c r="PV33" s="64"/>
      <c r="PW33" s="64"/>
      <c r="PX33" s="64"/>
      <c r="PY33" s="64"/>
      <c r="PZ33" s="64"/>
      <c r="QA33" s="64"/>
      <c r="QB33" s="64"/>
      <c r="QC33" s="64"/>
      <c r="QD33" s="64"/>
      <c r="QE33" s="64"/>
      <c r="QF33" s="64"/>
      <c r="QG33" s="64"/>
      <c r="QH33" s="64"/>
      <c r="QI33" s="64"/>
      <c r="QJ33" s="64"/>
      <c r="QK33" s="64"/>
      <c r="QL33" s="64"/>
      <c r="QM33" s="64"/>
      <c r="QN33" s="64"/>
      <c r="QO33" s="64"/>
      <c r="QP33" s="64"/>
      <c r="QQ33" s="64"/>
      <c r="QR33" s="64"/>
      <c r="QS33" s="64"/>
      <c r="QT33" s="64"/>
      <c r="QU33" s="64"/>
      <c r="QV33" s="64"/>
      <c r="QW33" s="64"/>
      <c r="QX33" s="64"/>
      <c r="QY33" s="64"/>
      <c r="QZ33" s="64"/>
      <c r="RA33" s="64"/>
      <c r="RB33" s="64"/>
      <c r="RC33" s="64"/>
      <c r="RD33" s="64"/>
      <c r="RE33" s="64"/>
      <c r="RF33" s="64"/>
      <c r="RG33" s="64"/>
      <c r="RH33" s="64"/>
      <c r="RI33" s="64"/>
      <c r="RJ33" s="64"/>
      <c r="RK33" s="64"/>
      <c r="RL33" s="64"/>
      <c r="RM33" s="64"/>
      <c r="RN33" s="64"/>
      <c r="RO33" s="64"/>
      <c r="RP33" s="64"/>
      <c r="RQ33" s="64"/>
      <c r="RR33" s="64"/>
      <c r="RS33" s="64"/>
      <c r="RT33" s="64"/>
      <c r="RU33" s="64"/>
      <c r="RV33" s="64"/>
      <c r="RW33" s="64"/>
      <c r="RX33" s="64"/>
      <c r="RY33" s="64"/>
      <c r="RZ33" s="64"/>
      <c r="SA33" s="64"/>
      <c r="SB33" s="64"/>
      <c r="SC33" s="64"/>
      <c r="SD33" s="64"/>
      <c r="SE33" s="64"/>
      <c r="SF33" s="64"/>
      <c r="SG33" s="64"/>
      <c r="SH33" s="64"/>
      <c r="SI33" s="64"/>
      <c r="SJ33" s="64"/>
      <c r="SK33" s="64"/>
      <c r="SL33" s="64"/>
      <c r="SM33" s="64"/>
      <c r="SN33" s="64"/>
      <c r="SO33" s="64"/>
      <c r="SP33" s="64"/>
      <c r="SQ33" s="64"/>
      <c r="SR33" s="64"/>
      <c r="SS33" s="64"/>
      <c r="ST33" s="64"/>
      <c r="SU33" s="64"/>
      <c r="SV33" s="64"/>
      <c r="SW33" s="64"/>
      <c r="SX33" s="64"/>
      <c r="SY33" s="64"/>
      <c r="SZ33" s="64"/>
      <c r="TA33" s="64"/>
      <c r="TB33" s="64"/>
      <c r="TC33" s="64"/>
      <c r="TD33" s="64"/>
      <c r="TE33" s="64"/>
      <c r="TF33" s="64"/>
      <c r="TG33" s="64"/>
      <c r="TH33" s="64"/>
      <c r="TI33" s="64"/>
      <c r="TJ33" s="64"/>
      <c r="TK33" s="64"/>
      <c r="TL33" s="64"/>
      <c r="TM33" s="64"/>
      <c r="TN33" s="64"/>
      <c r="TO33" s="64"/>
      <c r="TP33" s="64"/>
      <c r="TQ33" s="64"/>
      <c r="TR33" s="64"/>
      <c r="TS33" s="64"/>
      <c r="TT33" s="64"/>
      <c r="TU33" s="64"/>
      <c r="TV33" s="64"/>
      <c r="TW33" s="64"/>
      <c r="TX33" s="64"/>
      <c r="TY33" s="64"/>
      <c r="TZ33" s="64"/>
      <c r="UA33" s="64"/>
      <c r="UB33" s="64"/>
      <c r="UC33" s="64"/>
      <c r="UD33" s="64"/>
      <c r="UE33" s="64"/>
      <c r="UF33" s="64"/>
      <c r="UG33" s="64"/>
      <c r="UH33" s="64"/>
      <c r="UI33" s="64"/>
      <c r="UJ33" s="64"/>
      <c r="UK33" s="64"/>
      <c r="UL33" s="64"/>
      <c r="UM33" s="64"/>
      <c r="UN33" s="64"/>
      <c r="UO33" s="64"/>
      <c r="UP33" s="64"/>
      <c r="UQ33" s="64"/>
      <c r="UR33" s="64"/>
      <c r="US33" s="64"/>
      <c r="UT33" s="64"/>
      <c r="UU33" s="64"/>
      <c r="UV33" s="64"/>
      <c r="UW33" s="64"/>
      <c r="UX33" s="64"/>
      <c r="UY33" s="64"/>
      <c r="UZ33" s="64"/>
      <c r="VA33" s="64"/>
      <c r="VB33" s="64"/>
      <c r="VC33" s="64"/>
      <c r="VD33" s="64"/>
      <c r="VE33" s="64"/>
      <c r="VF33" s="64"/>
      <c r="VG33" s="64"/>
      <c r="VH33" s="64"/>
      <c r="VI33" s="64"/>
      <c r="VJ33" s="64"/>
      <c r="VK33" s="64"/>
      <c r="VL33" s="64"/>
      <c r="VM33" s="64"/>
      <c r="VN33" s="64"/>
      <c r="VO33" s="64"/>
      <c r="VP33" s="64"/>
      <c r="VQ33" s="64"/>
      <c r="VR33" s="64"/>
      <c r="VS33" s="64"/>
      <c r="VT33" s="64"/>
      <c r="VU33" s="64"/>
      <c r="VV33" s="64"/>
      <c r="VW33" s="64"/>
      <c r="VX33" s="64"/>
      <c r="VY33" s="64"/>
      <c r="VZ33" s="64"/>
      <c r="WA33" s="64"/>
      <c r="WB33" s="64"/>
      <c r="WC33" s="64"/>
      <c r="WD33" s="64"/>
      <c r="WE33" s="64"/>
      <c r="WF33" s="64"/>
      <c r="WG33" s="64"/>
      <c r="WH33" s="64"/>
      <c r="WI33" s="64"/>
      <c r="WJ33" s="64"/>
      <c r="WK33" s="64"/>
      <c r="WL33" s="64"/>
      <c r="WM33" s="64"/>
      <c r="WN33" s="64"/>
      <c r="WO33" s="64"/>
      <c r="WP33" s="64"/>
      <c r="WQ33" s="64"/>
      <c r="WR33" s="64"/>
      <c r="WS33" s="64"/>
      <c r="WT33" s="64"/>
      <c r="WU33" s="64"/>
      <c r="WV33" s="64"/>
      <c r="WW33" s="64"/>
      <c r="WX33" s="64"/>
      <c r="WY33" s="64"/>
      <c r="WZ33" s="64"/>
      <c r="XA33" s="64"/>
      <c r="XB33" s="64"/>
      <c r="XC33" s="64"/>
      <c r="XD33" s="64"/>
      <c r="XE33" s="64"/>
      <c r="XF33" s="64"/>
      <c r="XG33" s="64"/>
      <c r="XH33" s="64"/>
      <c r="XI33" s="64"/>
      <c r="XJ33" s="64"/>
      <c r="XK33" s="64"/>
      <c r="XL33" s="64"/>
      <c r="XM33" s="64"/>
      <c r="XN33" s="64"/>
      <c r="XO33" s="64"/>
      <c r="XP33" s="64"/>
      <c r="XQ33" s="64"/>
      <c r="XR33" s="64"/>
      <c r="XS33" s="64"/>
      <c r="XT33" s="64"/>
      <c r="XU33" s="64"/>
      <c r="XV33" s="64"/>
      <c r="XW33" s="64"/>
      <c r="XX33" s="64"/>
      <c r="XY33" s="64"/>
      <c r="XZ33" s="64"/>
      <c r="YA33" s="64"/>
      <c r="YB33" s="64"/>
      <c r="YC33" s="64"/>
      <c r="YD33" s="64"/>
      <c r="YE33" s="64"/>
      <c r="YF33" s="64"/>
      <c r="YG33" s="64"/>
      <c r="YH33" s="64"/>
      <c r="YI33" s="64"/>
      <c r="YJ33" s="64"/>
      <c r="YK33" s="64"/>
      <c r="YL33" s="64"/>
      <c r="YM33" s="64"/>
      <c r="YN33" s="64"/>
      <c r="YO33" s="64"/>
      <c r="YP33" s="64"/>
      <c r="YQ33" s="64"/>
      <c r="YR33" s="64"/>
      <c r="YS33" s="64"/>
      <c r="YT33" s="64"/>
      <c r="YU33" s="64"/>
      <c r="YV33" s="64"/>
      <c r="YW33" s="64"/>
      <c r="YX33" s="64"/>
      <c r="YY33" s="64"/>
      <c r="YZ33" s="64"/>
      <c r="ZA33" s="64"/>
      <c r="ZB33" s="64"/>
      <c r="ZC33" s="64"/>
      <c r="ZD33" s="64"/>
      <c r="ZE33" s="64"/>
      <c r="ZF33" s="64"/>
      <c r="ZG33" s="64"/>
      <c r="ZH33" s="64"/>
      <c r="ZI33" s="64"/>
      <c r="ZJ33" s="64"/>
      <c r="ZK33" s="64"/>
      <c r="ZL33" s="64"/>
      <c r="ZM33" s="64"/>
      <c r="ZN33" s="64"/>
      <c r="ZO33" s="64"/>
      <c r="ZP33" s="64"/>
      <c r="ZQ33" s="64"/>
      <c r="ZR33" s="64"/>
      <c r="ZS33" s="64"/>
      <c r="ZT33" s="64"/>
      <c r="ZU33" s="64"/>
      <c r="ZV33" s="64"/>
      <c r="ZW33" s="64"/>
      <c r="ZX33" s="64"/>
      <c r="ZY33" s="64"/>
      <c r="ZZ33" s="64"/>
      <c r="AAA33" s="64"/>
      <c r="AAB33" s="64"/>
      <c r="AAC33" s="64"/>
      <c r="AAD33" s="64"/>
      <c r="AAE33" s="64"/>
      <c r="AAF33" s="64"/>
      <c r="AAG33" s="64"/>
      <c r="AAH33" s="64"/>
      <c r="AAI33" s="64"/>
      <c r="AAJ33" s="64"/>
      <c r="AAK33" s="64"/>
      <c r="AAL33" s="64"/>
      <c r="AAM33" s="64"/>
      <c r="AAN33" s="64"/>
      <c r="AAO33" s="64"/>
      <c r="AAP33" s="64"/>
      <c r="AAQ33" s="64"/>
      <c r="AAR33" s="64"/>
      <c r="AAS33" s="64"/>
      <c r="AAT33" s="64"/>
      <c r="AAU33" s="64"/>
      <c r="AAV33" s="64"/>
      <c r="AAW33" s="64"/>
      <c r="AAX33" s="64"/>
      <c r="AAY33" s="64"/>
      <c r="AAZ33" s="64"/>
      <c r="ABA33" s="64"/>
      <c r="ABB33" s="64"/>
      <c r="ABC33" s="64"/>
      <c r="ABD33" s="64"/>
      <c r="ABE33" s="64"/>
      <c r="ABF33" s="64"/>
      <c r="ABG33" s="64"/>
      <c r="ABH33" s="64"/>
      <c r="ABI33" s="64"/>
      <c r="ABJ33" s="64"/>
      <c r="ABK33" s="64"/>
      <c r="ABL33" s="64"/>
      <c r="ABM33" s="64"/>
      <c r="ABN33" s="64"/>
      <c r="ABO33" s="64"/>
      <c r="ABP33" s="64"/>
      <c r="ABQ33" s="64"/>
      <c r="ABR33" s="64"/>
      <c r="ABS33" s="64"/>
      <c r="ABT33" s="64"/>
      <c r="ABU33" s="64"/>
      <c r="ABV33" s="64"/>
      <c r="ABW33" s="64"/>
      <c r="ABX33" s="64"/>
      <c r="ABY33" s="64"/>
      <c r="ABZ33" s="64"/>
      <c r="ACA33" s="64"/>
      <c r="ACB33" s="64"/>
      <c r="ACC33" s="64"/>
      <c r="ACD33" s="64"/>
      <c r="ACE33" s="64"/>
      <c r="ACF33" s="64"/>
      <c r="ACG33" s="64"/>
      <c r="ACH33" s="64"/>
      <c r="ACI33" s="64"/>
      <c r="ACJ33" s="64"/>
      <c r="ACK33" s="64"/>
      <c r="ACL33" s="64"/>
      <c r="ACM33" s="64"/>
      <c r="ACN33" s="64"/>
      <c r="ACO33" s="64"/>
      <c r="ACP33" s="64"/>
      <c r="ACQ33" s="64"/>
      <c r="ACR33" s="64"/>
      <c r="ACS33" s="64"/>
      <c r="ACT33" s="64"/>
      <c r="ACU33" s="64"/>
      <c r="ACV33" s="64"/>
      <c r="ACW33" s="64"/>
      <c r="ACX33" s="64"/>
      <c r="ACY33" s="64"/>
      <c r="ACZ33" s="64"/>
      <c r="ADA33" s="64"/>
      <c r="ADB33" s="64"/>
      <c r="ADC33" s="64"/>
      <c r="ADD33" s="64"/>
      <c r="ADE33" s="64"/>
      <c r="ADF33" s="64"/>
      <c r="ADG33" s="64"/>
      <c r="ADH33" s="64"/>
      <c r="ADI33" s="64"/>
      <c r="ADJ33" s="64"/>
      <c r="ADK33" s="64"/>
      <c r="ADL33" s="64"/>
      <c r="ADM33" s="64"/>
      <c r="ADN33" s="64"/>
      <c r="ADO33" s="64"/>
      <c r="ADP33" s="64"/>
      <c r="ADQ33" s="64"/>
      <c r="ADR33" s="64"/>
      <c r="ADS33" s="64"/>
      <c r="ADT33" s="64"/>
      <c r="ADU33" s="64"/>
      <c r="ADV33" s="64"/>
      <c r="ADW33" s="64"/>
      <c r="ADX33" s="64"/>
      <c r="ADY33" s="64"/>
      <c r="ADZ33" s="64"/>
      <c r="AEA33" s="64"/>
      <c r="AEB33" s="64"/>
      <c r="AEC33" s="64"/>
      <c r="AED33" s="64"/>
      <c r="AEE33" s="64"/>
      <c r="AEF33" s="64"/>
      <c r="AEG33" s="64"/>
      <c r="AEH33" s="64"/>
      <c r="AEI33" s="64"/>
      <c r="AEJ33" s="64"/>
      <c r="AEK33" s="64"/>
      <c r="AEL33" s="64"/>
      <c r="AEM33" s="64"/>
      <c r="AEN33" s="64"/>
      <c r="AEO33" s="64"/>
      <c r="AEP33" s="64"/>
      <c r="AEQ33" s="64"/>
      <c r="AER33" s="64"/>
      <c r="AES33" s="64"/>
      <c r="AET33" s="64"/>
      <c r="AEU33" s="64"/>
      <c r="AEV33" s="64"/>
      <c r="AEW33" s="64"/>
      <c r="AEX33" s="64"/>
      <c r="AEY33" s="64"/>
      <c r="AEZ33" s="64"/>
      <c r="AFA33" s="64"/>
      <c r="AFB33" s="64"/>
      <c r="AFC33" s="64"/>
      <c r="AFD33" s="64"/>
      <c r="AFE33" s="64"/>
      <c r="AFF33" s="64"/>
      <c r="AFG33" s="64"/>
      <c r="AFH33" s="64"/>
      <c r="AFI33" s="64"/>
      <c r="AFJ33" s="64"/>
      <c r="AFK33" s="64"/>
      <c r="AFL33" s="64"/>
      <c r="AFM33" s="64"/>
      <c r="AFN33" s="64"/>
      <c r="AFO33" s="64"/>
      <c r="AFP33" s="64"/>
      <c r="AFQ33" s="64"/>
      <c r="AFR33" s="64"/>
      <c r="AFS33" s="64"/>
      <c r="AFT33" s="64"/>
      <c r="AFU33" s="64"/>
      <c r="AFV33" s="64"/>
      <c r="AFW33" s="64"/>
      <c r="AFX33" s="64"/>
      <c r="AFY33" s="64"/>
      <c r="AFZ33" s="64"/>
      <c r="AGA33" s="64"/>
      <c r="AGB33" s="64"/>
      <c r="AGC33" s="64"/>
      <c r="AGD33" s="64"/>
      <c r="AGE33" s="64"/>
      <c r="AGF33" s="64"/>
      <c r="AGG33" s="64"/>
      <c r="AGH33" s="64"/>
      <c r="AGI33" s="64"/>
      <c r="AGJ33" s="64"/>
      <c r="AGK33" s="64"/>
      <c r="AGL33" s="64"/>
      <c r="AGM33" s="64"/>
      <c r="AGN33" s="64"/>
      <c r="AGO33" s="64"/>
      <c r="AGP33" s="64"/>
      <c r="AGQ33" s="64"/>
      <c r="AGR33" s="64"/>
      <c r="AGS33" s="64"/>
      <c r="AGT33" s="64"/>
      <c r="AGU33" s="64"/>
      <c r="AGV33" s="64"/>
      <c r="AGW33" s="64"/>
      <c r="AGX33" s="64"/>
      <c r="AGY33" s="64"/>
      <c r="AGZ33" s="64"/>
      <c r="AHA33" s="64"/>
      <c r="AHB33" s="64"/>
      <c r="AHC33" s="64"/>
      <c r="AHD33" s="64"/>
      <c r="AHE33" s="64"/>
      <c r="AHF33" s="64"/>
      <c r="AHG33" s="64"/>
      <c r="AHH33" s="64"/>
      <c r="AHI33" s="64"/>
      <c r="AHJ33" s="64"/>
      <c r="AHK33" s="64"/>
      <c r="AHL33" s="64"/>
      <c r="AHM33" s="64"/>
      <c r="AHN33" s="64"/>
      <c r="AHO33" s="64"/>
      <c r="AHP33" s="64"/>
      <c r="AHQ33" s="64"/>
      <c r="AHR33" s="64"/>
      <c r="AHS33" s="64"/>
      <c r="AHT33" s="64"/>
      <c r="AHU33" s="64"/>
      <c r="AHV33" s="64"/>
      <c r="AHW33" s="64"/>
      <c r="AHX33" s="64"/>
      <c r="AHY33" s="64"/>
      <c r="AHZ33" s="64"/>
      <c r="AIA33" s="64"/>
      <c r="AIB33" s="64"/>
      <c r="AIC33" s="64"/>
      <c r="AID33" s="64"/>
      <c r="AIE33" s="64"/>
      <c r="AIF33" s="64"/>
      <c r="AIG33" s="64"/>
      <c r="AIH33" s="64"/>
      <c r="AII33" s="64"/>
      <c r="AIJ33" s="64"/>
      <c r="AIK33" s="64"/>
      <c r="AIL33" s="64"/>
      <c r="AIM33" s="64"/>
      <c r="AIN33" s="64"/>
      <c r="AIO33" s="64"/>
      <c r="AIP33" s="64"/>
      <c r="AIQ33" s="64"/>
      <c r="AIR33" s="64"/>
      <c r="AIS33" s="64"/>
      <c r="AIT33" s="64"/>
      <c r="AIU33" s="64"/>
      <c r="AIV33" s="64"/>
      <c r="AIW33" s="64"/>
      <c r="AIX33" s="64"/>
      <c r="AIY33" s="64"/>
      <c r="AIZ33" s="64"/>
      <c r="AJA33" s="64"/>
      <c r="AJB33" s="64"/>
      <c r="AJC33" s="64"/>
      <c r="AJD33" s="64"/>
      <c r="AJE33" s="64"/>
      <c r="AJF33" s="64"/>
      <c r="AJG33" s="64"/>
      <c r="AJH33" s="64"/>
      <c r="AJI33" s="64"/>
      <c r="AJJ33" s="64"/>
      <c r="AJK33" s="64"/>
      <c r="AJL33" s="64"/>
      <c r="AJM33" s="64"/>
      <c r="AJN33" s="64"/>
      <c r="AJO33" s="64"/>
      <c r="AJP33" s="64"/>
      <c r="AJQ33" s="64"/>
      <c r="AJR33" s="64"/>
      <c r="AJS33" s="64"/>
      <c r="AJT33" s="64"/>
      <c r="AJU33" s="64"/>
      <c r="AJV33" s="64"/>
      <c r="AJW33" s="64"/>
      <c r="AJX33" s="64"/>
      <c r="AJY33" s="64"/>
      <c r="AJZ33" s="64"/>
      <c r="AKA33" s="64"/>
      <c r="AKB33" s="64"/>
      <c r="AKC33" s="64"/>
      <c r="AKD33" s="64"/>
      <c r="AKE33" s="64"/>
      <c r="AKF33" s="64"/>
      <c r="AKG33" s="64"/>
      <c r="AKH33" s="64"/>
      <c r="AKI33" s="64"/>
      <c r="AKJ33" s="64"/>
      <c r="AKK33" s="64"/>
      <c r="AKL33" s="64"/>
      <c r="AKM33" s="64"/>
      <c r="AKN33" s="64"/>
      <c r="AKO33" s="64"/>
      <c r="AKP33" s="64"/>
      <c r="AKQ33" s="64"/>
      <c r="AKR33" s="64"/>
      <c r="AKS33" s="64"/>
      <c r="AKT33" s="64"/>
      <c r="AKU33" s="64"/>
      <c r="AKV33" s="64"/>
      <c r="AKW33" s="64"/>
      <c r="AKX33" s="64"/>
      <c r="AKY33" s="64"/>
      <c r="AKZ33" s="64"/>
      <c r="ALA33" s="64"/>
      <c r="ALB33" s="64"/>
      <c r="ALC33" s="64"/>
      <c r="ALD33" s="64"/>
      <c r="ALE33" s="64"/>
      <c r="ALF33" s="64"/>
      <c r="ALG33" s="64"/>
      <c r="ALH33" s="64"/>
      <c r="ALI33" s="64"/>
      <c r="ALJ33" s="64"/>
      <c r="ALK33" s="64"/>
      <c r="ALL33" s="64"/>
      <c r="ALM33" s="64"/>
      <c r="ALN33" s="64"/>
      <c r="ALO33" s="64"/>
      <c r="ALP33" s="64"/>
      <c r="ALQ33" s="64"/>
      <c r="ALR33" s="64"/>
      <c r="ALS33" s="64"/>
      <c r="ALT33" s="64"/>
      <c r="ALU33" s="64"/>
      <c r="ALV33" s="64"/>
      <c r="ALW33" s="64"/>
      <c r="ALX33" s="64"/>
      <c r="ALY33" s="64"/>
      <c r="ALZ33" s="64"/>
      <c r="AMA33" s="64"/>
      <c r="AMB33" s="64"/>
      <c r="AMC33" s="64"/>
      <c r="AMD33" s="64"/>
      <c r="AME33" s="64"/>
      <c r="AMF33" s="64"/>
      <c r="AMG33" s="64"/>
      <c r="AMH33" s="64"/>
      <c r="AMI33" s="64"/>
      <c r="AMJ33" s="64"/>
      <c r="AMK33" s="64"/>
      <c r="AML33" s="64"/>
      <c r="AMM33" s="64"/>
      <c r="AMN33" s="64"/>
    </row>
    <row r="34" spans="1:1028" s="66" customFormat="1" ht="36.75" customHeight="1">
      <c r="A34" s="55">
        <v>20</v>
      </c>
      <c r="B34" s="55">
        <v>20</v>
      </c>
      <c r="C34" s="82" t="s">
        <v>54</v>
      </c>
      <c r="D34" s="82" t="s">
        <v>365</v>
      </c>
      <c r="E34" s="45" t="s">
        <v>679</v>
      </c>
      <c r="F34" s="46">
        <v>2</v>
      </c>
      <c r="G34" s="45" t="s">
        <v>470</v>
      </c>
      <c r="H34" s="83">
        <v>46.3</v>
      </c>
      <c r="I34" s="83">
        <v>33.799999999999997</v>
      </c>
      <c r="J34" s="83">
        <v>16.899999999999999</v>
      </c>
      <c r="K34" s="83">
        <v>3.38</v>
      </c>
      <c r="L34" s="83">
        <v>13.5</v>
      </c>
      <c r="M34" s="84"/>
      <c r="N34" s="45" t="s">
        <v>830</v>
      </c>
    </row>
    <row r="35" spans="1:1028" s="64" customFormat="1" ht="36.75" customHeight="1">
      <c r="A35" s="55">
        <v>21</v>
      </c>
      <c r="B35" s="55">
        <v>21</v>
      </c>
      <c r="C35" s="45" t="s">
        <v>364</v>
      </c>
      <c r="D35" s="45" t="s">
        <v>333</v>
      </c>
      <c r="E35" s="45" t="s">
        <v>679</v>
      </c>
      <c r="F35" s="46">
        <v>4</v>
      </c>
      <c r="G35" s="45" t="s">
        <v>298</v>
      </c>
      <c r="H35" s="85">
        <v>135.5</v>
      </c>
      <c r="I35" s="83">
        <v>80</v>
      </c>
      <c r="J35" s="83">
        <v>75.8</v>
      </c>
      <c r="K35" s="83">
        <v>0</v>
      </c>
      <c r="L35" s="83">
        <v>4.2</v>
      </c>
      <c r="M35" s="78"/>
      <c r="N35" s="45" t="s">
        <v>822</v>
      </c>
    </row>
    <row r="36" spans="1:1028" s="64" customFormat="1" ht="35.25" customHeight="1">
      <c r="A36" s="55">
        <v>22</v>
      </c>
      <c r="B36" s="55">
        <v>22</v>
      </c>
      <c r="C36" s="45" t="s">
        <v>292</v>
      </c>
      <c r="D36" s="45" t="s">
        <v>41</v>
      </c>
      <c r="E36" s="45" t="s">
        <v>463</v>
      </c>
      <c r="F36" s="46">
        <v>1</v>
      </c>
      <c r="G36" s="45" t="s">
        <v>324</v>
      </c>
      <c r="H36" s="77">
        <v>20</v>
      </c>
      <c r="I36" s="77">
        <v>20</v>
      </c>
      <c r="J36" s="77">
        <v>0</v>
      </c>
      <c r="K36" s="77">
        <v>21</v>
      </c>
      <c r="L36" s="77">
        <v>0</v>
      </c>
      <c r="M36" s="78"/>
      <c r="N36" s="45" t="s">
        <v>834</v>
      </c>
    </row>
    <row r="37" spans="1:1028" s="64" customFormat="1" ht="35.25" customHeight="1">
      <c r="A37" s="55">
        <v>23</v>
      </c>
      <c r="B37" s="55">
        <v>23</v>
      </c>
      <c r="C37" s="45" t="s">
        <v>43</v>
      </c>
      <c r="D37" s="45" t="s">
        <v>44</v>
      </c>
      <c r="E37" s="45" t="s">
        <v>457</v>
      </c>
      <c r="F37" s="46">
        <v>1</v>
      </c>
      <c r="G37" s="45" t="s">
        <v>75</v>
      </c>
      <c r="H37" s="77">
        <v>100</v>
      </c>
      <c r="I37" s="77">
        <v>74</v>
      </c>
      <c r="J37" s="77">
        <v>0</v>
      </c>
      <c r="K37" s="77">
        <v>57.7</v>
      </c>
      <c r="L37" s="77">
        <v>0</v>
      </c>
      <c r="M37" s="78"/>
      <c r="N37" s="45" t="s">
        <v>835</v>
      </c>
    </row>
    <row r="38" spans="1:1028" s="64" customFormat="1" ht="54" customHeight="1">
      <c r="A38" s="55">
        <v>24</v>
      </c>
      <c r="B38" s="55">
        <v>24</v>
      </c>
      <c r="C38" s="45" t="s">
        <v>72</v>
      </c>
      <c r="D38" s="45" t="s">
        <v>73</v>
      </c>
      <c r="E38" s="45" t="s">
        <v>478</v>
      </c>
      <c r="F38" s="46">
        <v>1</v>
      </c>
      <c r="G38" s="45" t="s">
        <v>75</v>
      </c>
      <c r="H38" s="77">
        <v>32.4</v>
      </c>
      <c r="I38" s="77">
        <v>25.7</v>
      </c>
      <c r="J38" s="77">
        <v>0</v>
      </c>
      <c r="K38" s="77">
        <v>25.7</v>
      </c>
      <c r="L38" s="77">
        <v>0</v>
      </c>
      <c r="M38" s="78"/>
      <c r="N38" s="45" t="s">
        <v>836</v>
      </c>
    </row>
    <row r="39" spans="1:1028" s="64" customFormat="1" ht="41.25" customHeight="1">
      <c r="A39" s="55">
        <v>25</v>
      </c>
      <c r="B39" s="55">
        <v>25</v>
      </c>
      <c r="C39" s="45" t="s">
        <v>81</v>
      </c>
      <c r="D39" s="45" t="s">
        <v>82</v>
      </c>
      <c r="E39" s="45" t="s">
        <v>479</v>
      </c>
      <c r="F39" s="46">
        <v>1</v>
      </c>
      <c r="G39" s="45" t="s">
        <v>480</v>
      </c>
      <c r="H39" s="77">
        <v>60</v>
      </c>
      <c r="I39" s="77">
        <v>40</v>
      </c>
      <c r="J39" s="77">
        <v>0</v>
      </c>
      <c r="K39" s="77">
        <v>40</v>
      </c>
      <c r="L39" s="77">
        <v>0</v>
      </c>
      <c r="M39" s="78"/>
      <c r="N39" s="45" t="s">
        <v>837</v>
      </c>
    </row>
    <row r="40" spans="1:1028" s="64" customFormat="1" ht="30.75" customHeight="1">
      <c r="A40" s="55">
        <v>26</v>
      </c>
      <c r="B40" s="55">
        <v>26</v>
      </c>
      <c r="C40" s="45" t="s">
        <v>47</v>
      </c>
      <c r="D40" s="45" t="s">
        <v>371</v>
      </c>
      <c r="E40" s="45" t="s">
        <v>481</v>
      </c>
      <c r="F40" s="46">
        <v>2</v>
      </c>
      <c r="G40" s="45" t="s">
        <v>687</v>
      </c>
      <c r="H40" s="77">
        <v>85.6</v>
      </c>
      <c r="I40" s="77">
        <v>50</v>
      </c>
      <c r="J40" s="77">
        <v>0</v>
      </c>
      <c r="K40" s="77">
        <v>50</v>
      </c>
      <c r="L40" s="77">
        <v>0</v>
      </c>
      <c r="M40" s="78"/>
      <c r="N40" s="45" t="s">
        <v>838</v>
      </c>
    </row>
    <row r="41" spans="1:1028" s="64" customFormat="1" ht="38.25" customHeight="1">
      <c r="A41" s="55">
        <v>27</v>
      </c>
      <c r="B41" s="55">
        <v>27</v>
      </c>
      <c r="C41" s="45" t="s">
        <v>93</v>
      </c>
      <c r="D41" s="223" t="s">
        <v>100</v>
      </c>
      <c r="E41" s="45" t="s">
        <v>69</v>
      </c>
      <c r="F41" s="225">
        <v>8</v>
      </c>
      <c r="G41" s="225" t="s">
        <v>435</v>
      </c>
      <c r="H41" s="77">
        <v>660</v>
      </c>
      <c r="I41" s="77">
        <v>640</v>
      </c>
      <c r="J41" s="221">
        <v>0</v>
      </c>
      <c r="K41" s="221">
        <v>740</v>
      </c>
      <c r="L41" s="221">
        <v>0</v>
      </c>
      <c r="M41" s="78"/>
      <c r="N41" s="82" t="s">
        <v>830</v>
      </c>
    </row>
    <row r="42" spans="1:1028" s="64" customFormat="1" ht="40.5" customHeight="1">
      <c r="A42" s="55">
        <v>28</v>
      </c>
      <c r="B42" s="55">
        <v>28</v>
      </c>
      <c r="C42" s="45" t="s">
        <v>485</v>
      </c>
      <c r="D42" s="224"/>
      <c r="E42" s="45" t="s">
        <v>561</v>
      </c>
      <c r="F42" s="226"/>
      <c r="G42" s="226"/>
      <c r="H42" s="77">
        <v>100</v>
      </c>
      <c r="I42" s="77">
        <v>80</v>
      </c>
      <c r="J42" s="222"/>
      <c r="K42" s="222"/>
      <c r="L42" s="222"/>
      <c r="M42" s="78"/>
      <c r="N42" s="45" t="s">
        <v>820</v>
      </c>
    </row>
    <row r="43" spans="1:1028" s="64" customFormat="1" ht="38.25" customHeight="1">
      <c r="A43" s="55">
        <v>29</v>
      </c>
      <c r="B43" s="55">
        <v>29</v>
      </c>
      <c r="C43" s="45" t="s">
        <v>99</v>
      </c>
      <c r="D43" s="45" t="s">
        <v>94</v>
      </c>
      <c r="E43" s="45" t="s">
        <v>482</v>
      </c>
      <c r="F43" s="46">
        <v>2</v>
      </c>
      <c r="G43" s="45" t="s">
        <v>435</v>
      </c>
      <c r="H43" s="77">
        <v>864.3</v>
      </c>
      <c r="I43" s="77">
        <v>593.29999999999995</v>
      </c>
      <c r="J43" s="77">
        <v>0</v>
      </c>
      <c r="K43" s="77">
        <v>593.29999999999995</v>
      </c>
      <c r="L43" s="77">
        <v>0</v>
      </c>
      <c r="M43" s="78"/>
      <c r="N43" s="45" t="s">
        <v>830</v>
      </c>
    </row>
    <row r="44" spans="1:1028" s="65" customFormat="1" ht="46.5" customHeight="1">
      <c r="A44" s="55">
        <v>30</v>
      </c>
      <c r="B44" s="55">
        <v>30</v>
      </c>
      <c r="C44" s="45" t="s">
        <v>48</v>
      </c>
      <c r="D44" s="45" t="s">
        <v>49</v>
      </c>
      <c r="E44" s="45" t="s">
        <v>680</v>
      </c>
      <c r="F44" s="46">
        <v>3</v>
      </c>
      <c r="G44" s="45" t="s">
        <v>490</v>
      </c>
      <c r="H44" s="77">
        <v>187</v>
      </c>
      <c r="I44" s="77">
        <v>45</v>
      </c>
      <c r="J44" s="77">
        <v>42.75</v>
      </c>
      <c r="K44" s="77">
        <v>0</v>
      </c>
      <c r="L44" s="77">
        <v>2.25</v>
      </c>
      <c r="M44" s="106"/>
      <c r="N44" s="45" t="s">
        <v>839</v>
      </c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4"/>
      <c r="EU44" s="64"/>
      <c r="EV44" s="64"/>
      <c r="EW44" s="64"/>
      <c r="EX44" s="64"/>
      <c r="EY44" s="64"/>
      <c r="EZ44" s="64"/>
      <c r="FA44" s="64"/>
      <c r="FB44" s="64"/>
      <c r="FC44" s="64"/>
      <c r="FD44" s="64"/>
      <c r="FE44" s="64"/>
      <c r="FF44" s="64"/>
      <c r="FG44" s="64"/>
      <c r="FH44" s="64"/>
      <c r="FI44" s="64"/>
      <c r="FJ44" s="64"/>
      <c r="FK44" s="64"/>
      <c r="FL44" s="64"/>
      <c r="FM44" s="64"/>
      <c r="FN44" s="64"/>
      <c r="FO44" s="64"/>
      <c r="FP44" s="64"/>
      <c r="FQ44" s="64"/>
      <c r="FR44" s="64"/>
      <c r="FS44" s="64"/>
      <c r="FT44" s="64"/>
      <c r="FU44" s="64"/>
      <c r="FV44" s="64"/>
      <c r="FW44" s="64"/>
      <c r="FX44" s="64"/>
      <c r="FY44" s="64"/>
      <c r="FZ44" s="64"/>
      <c r="GA44" s="64"/>
      <c r="GB44" s="64"/>
      <c r="GC44" s="64"/>
      <c r="GD44" s="64"/>
      <c r="GE44" s="64"/>
      <c r="GF44" s="64"/>
      <c r="GG44" s="64"/>
      <c r="GH44" s="64"/>
      <c r="GI44" s="64"/>
      <c r="GJ44" s="64"/>
      <c r="GK44" s="64"/>
      <c r="GL44" s="64"/>
      <c r="GM44" s="64"/>
      <c r="GN44" s="64"/>
      <c r="GO44" s="64"/>
      <c r="GP44" s="64"/>
      <c r="GQ44" s="64"/>
      <c r="GR44" s="64"/>
      <c r="GS44" s="64"/>
      <c r="GT44" s="64"/>
      <c r="GU44" s="64"/>
      <c r="GV44" s="64"/>
      <c r="GW44" s="64"/>
      <c r="GX44" s="64"/>
      <c r="GY44" s="64"/>
      <c r="GZ44" s="64"/>
      <c r="HA44" s="64"/>
      <c r="HB44" s="64"/>
      <c r="HC44" s="64"/>
      <c r="HD44" s="64"/>
      <c r="HE44" s="64"/>
      <c r="HF44" s="64"/>
      <c r="HG44" s="64"/>
      <c r="HH44" s="64"/>
      <c r="HI44" s="64"/>
      <c r="HJ44" s="64"/>
      <c r="HK44" s="64"/>
      <c r="HL44" s="64"/>
      <c r="HM44" s="64"/>
      <c r="HN44" s="64"/>
      <c r="HO44" s="64"/>
      <c r="HP44" s="64"/>
      <c r="HQ44" s="64"/>
      <c r="HR44" s="64"/>
      <c r="HS44" s="64"/>
      <c r="HT44" s="64"/>
      <c r="HU44" s="64"/>
      <c r="HV44" s="64"/>
      <c r="HW44" s="64"/>
      <c r="HX44" s="64"/>
      <c r="HY44" s="64"/>
      <c r="HZ44" s="64"/>
      <c r="IA44" s="64"/>
      <c r="IB44" s="64"/>
      <c r="IC44" s="64"/>
      <c r="ID44" s="64"/>
      <c r="IE44" s="64"/>
      <c r="IF44" s="64"/>
      <c r="IG44" s="64"/>
      <c r="IH44" s="64"/>
      <c r="II44" s="64"/>
      <c r="IJ44" s="64"/>
      <c r="IK44" s="64"/>
      <c r="IL44" s="64"/>
      <c r="IM44" s="64"/>
      <c r="IN44" s="64"/>
      <c r="IO44" s="64"/>
      <c r="IP44" s="64"/>
      <c r="IQ44" s="64"/>
      <c r="IR44" s="64"/>
      <c r="IS44" s="64"/>
      <c r="IT44" s="64"/>
      <c r="IU44" s="64"/>
      <c r="IV44" s="64"/>
      <c r="IW44" s="64"/>
      <c r="IX44" s="64"/>
      <c r="IY44" s="64"/>
      <c r="IZ44" s="64"/>
      <c r="JA44" s="64"/>
      <c r="JB44" s="64"/>
      <c r="JC44" s="64"/>
      <c r="JD44" s="64"/>
      <c r="JE44" s="64"/>
      <c r="JF44" s="64"/>
      <c r="JG44" s="64"/>
      <c r="JH44" s="64"/>
      <c r="JI44" s="64"/>
      <c r="JJ44" s="64"/>
      <c r="JK44" s="64"/>
      <c r="JL44" s="64"/>
      <c r="JM44" s="64"/>
      <c r="JN44" s="64"/>
      <c r="JO44" s="64"/>
      <c r="JP44" s="64"/>
      <c r="JQ44" s="64"/>
      <c r="JR44" s="64"/>
      <c r="JS44" s="64"/>
      <c r="JT44" s="64"/>
      <c r="JU44" s="64"/>
      <c r="JV44" s="64"/>
      <c r="JW44" s="64"/>
      <c r="JX44" s="64"/>
      <c r="JY44" s="64"/>
      <c r="JZ44" s="64"/>
      <c r="KA44" s="64"/>
      <c r="KB44" s="64"/>
      <c r="KC44" s="64"/>
      <c r="KD44" s="64"/>
      <c r="KE44" s="64"/>
      <c r="KF44" s="64"/>
      <c r="KG44" s="64"/>
      <c r="KH44" s="64"/>
      <c r="KI44" s="64"/>
      <c r="KJ44" s="64"/>
      <c r="KK44" s="64"/>
      <c r="KL44" s="64"/>
      <c r="KM44" s="64"/>
      <c r="KN44" s="64"/>
      <c r="KO44" s="64"/>
      <c r="KP44" s="64"/>
      <c r="KQ44" s="64"/>
      <c r="KR44" s="64"/>
      <c r="KS44" s="64"/>
      <c r="KT44" s="64"/>
      <c r="KU44" s="64"/>
      <c r="KV44" s="64"/>
      <c r="KW44" s="64"/>
      <c r="KX44" s="64"/>
      <c r="KY44" s="64"/>
      <c r="KZ44" s="64"/>
      <c r="LA44" s="64"/>
      <c r="LB44" s="64"/>
      <c r="LC44" s="64"/>
      <c r="LD44" s="64"/>
      <c r="LE44" s="64"/>
      <c r="LF44" s="64"/>
      <c r="LG44" s="64"/>
      <c r="LH44" s="64"/>
      <c r="LI44" s="64"/>
      <c r="LJ44" s="64"/>
      <c r="LK44" s="64"/>
      <c r="LL44" s="64"/>
      <c r="LM44" s="64"/>
      <c r="LN44" s="64"/>
      <c r="LO44" s="64"/>
      <c r="LP44" s="64"/>
      <c r="LQ44" s="64"/>
      <c r="LR44" s="64"/>
      <c r="LS44" s="64"/>
      <c r="LT44" s="64"/>
      <c r="LU44" s="64"/>
      <c r="LV44" s="64"/>
      <c r="LW44" s="64"/>
      <c r="LX44" s="64"/>
      <c r="LY44" s="64"/>
      <c r="LZ44" s="64"/>
      <c r="MA44" s="64"/>
      <c r="MB44" s="64"/>
      <c r="MC44" s="64"/>
      <c r="MD44" s="64"/>
      <c r="ME44" s="64"/>
      <c r="MF44" s="64"/>
      <c r="MG44" s="64"/>
      <c r="MH44" s="64"/>
      <c r="MI44" s="64"/>
      <c r="MJ44" s="64"/>
      <c r="MK44" s="64"/>
      <c r="ML44" s="64"/>
      <c r="MM44" s="64"/>
      <c r="MN44" s="64"/>
      <c r="MO44" s="64"/>
      <c r="MP44" s="64"/>
      <c r="MQ44" s="64"/>
      <c r="MR44" s="64"/>
      <c r="MS44" s="64"/>
      <c r="MT44" s="64"/>
      <c r="MU44" s="64"/>
      <c r="MV44" s="64"/>
      <c r="MW44" s="64"/>
      <c r="MX44" s="64"/>
      <c r="MY44" s="64"/>
      <c r="MZ44" s="64"/>
      <c r="NA44" s="64"/>
      <c r="NB44" s="64"/>
      <c r="NC44" s="64"/>
      <c r="ND44" s="64"/>
      <c r="NE44" s="64"/>
      <c r="NF44" s="64"/>
      <c r="NG44" s="64"/>
      <c r="NH44" s="64"/>
      <c r="NI44" s="64"/>
      <c r="NJ44" s="64"/>
      <c r="NK44" s="64"/>
      <c r="NL44" s="64"/>
      <c r="NM44" s="64"/>
      <c r="NN44" s="64"/>
      <c r="NO44" s="64"/>
      <c r="NP44" s="64"/>
      <c r="NQ44" s="64"/>
      <c r="NR44" s="64"/>
      <c r="NS44" s="64"/>
      <c r="NT44" s="64"/>
      <c r="NU44" s="64"/>
      <c r="NV44" s="64"/>
      <c r="NW44" s="64"/>
      <c r="NX44" s="64"/>
      <c r="NY44" s="64"/>
      <c r="NZ44" s="64"/>
      <c r="OA44" s="64"/>
      <c r="OB44" s="64"/>
      <c r="OC44" s="64"/>
      <c r="OD44" s="64"/>
      <c r="OE44" s="64"/>
      <c r="OF44" s="64"/>
      <c r="OG44" s="64"/>
      <c r="OH44" s="64"/>
      <c r="OI44" s="64"/>
      <c r="OJ44" s="64"/>
      <c r="OK44" s="64"/>
      <c r="OL44" s="64"/>
      <c r="OM44" s="64"/>
      <c r="ON44" s="64"/>
      <c r="OO44" s="64"/>
      <c r="OP44" s="64"/>
      <c r="OQ44" s="64"/>
      <c r="OR44" s="64"/>
      <c r="OS44" s="64"/>
      <c r="OT44" s="64"/>
      <c r="OU44" s="64"/>
      <c r="OV44" s="64"/>
      <c r="OW44" s="64"/>
      <c r="OX44" s="64"/>
      <c r="OY44" s="64"/>
      <c r="OZ44" s="64"/>
      <c r="PA44" s="64"/>
      <c r="PB44" s="64"/>
      <c r="PC44" s="64"/>
      <c r="PD44" s="64"/>
      <c r="PE44" s="64"/>
      <c r="PF44" s="64"/>
      <c r="PG44" s="64"/>
      <c r="PH44" s="64"/>
      <c r="PI44" s="64"/>
      <c r="PJ44" s="64"/>
      <c r="PK44" s="64"/>
      <c r="PL44" s="64"/>
      <c r="PM44" s="64"/>
      <c r="PN44" s="64"/>
      <c r="PO44" s="64"/>
      <c r="PP44" s="64"/>
      <c r="PQ44" s="64"/>
      <c r="PR44" s="64"/>
      <c r="PS44" s="64"/>
      <c r="PT44" s="64"/>
      <c r="PU44" s="64"/>
      <c r="PV44" s="64"/>
      <c r="PW44" s="64"/>
      <c r="PX44" s="64"/>
      <c r="PY44" s="64"/>
      <c r="PZ44" s="64"/>
      <c r="QA44" s="64"/>
      <c r="QB44" s="64"/>
      <c r="QC44" s="64"/>
      <c r="QD44" s="64"/>
      <c r="QE44" s="64"/>
      <c r="QF44" s="64"/>
      <c r="QG44" s="64"/>
      <c r="QH44" s="64"/>
      <c r="QI44" s="64"/>
      <c r="QJ44" s="64"/>
      <c r="QK44" s="64"/>
      <c r="QL44" s="64"/>
      <c r="QM44" s="64"/>
      <c r="QN44" s="64"/>
      <c r="QO44" s="64"/>
      <c r="QP44" s="64"/>
      <c r="QQ44" s="64"/>
      <c r="QR44" s="64"/>
      <c r="QS44" s="64"/>
      <c r="QT44" s="64"/>
      <c r="QU44" s="64"/>
      <c r="QV44" s="64"/>
      <c r="QW44" s="64"/>
      <c r="QX44" s="64"/>
      <c r="QY44" s="64"/>
      <c r="QZ44" s="64"/>
      <c r="RA44" s="64"/>
      <c r="RB44" s="64"/>
      <c r="RC44" s="64"/>
      <c r="RD44" s="64"/>
      <c r="RE44" s="64"/>
      <c r="RF44" s="64"/>
      <c r="RG44" s="64"/>
      <c r="RH44" s="64"/>
      <c r="RI44" s="64"/>
      <c r="RJ44" s="64"/>
      <c r="RK44" s="64"/>
      <c r="RL44" s="64"/>
      <c r="RM44" s="64"/>
      <c r="RN44" s="64"/>
      <c r="RO44" s="64"/>
      <c r="RP44" s="64"/>
      <c r="RQ44" s="64"/>
      <c r="RR44" s="64"/>
      <c r="RS44" s="64"/>
      <c r="RT44" s="64"/>
      <c r="RU44" s="64"/>
      <c r="RV44" s="64"/>
      <c r="RW44" s="64"/>
      <c r="RX44" s="64"/>
      <c r="RY44" s="64"/>
      <c r="RZ44" s="64"/>
      <c r="SA44" s="64"/>
      <c r="SB44" s="64"/>
      <c r="SC44" s="64"/>
      <c r="SD44" s="64"/>
      <c r="SE44" s="64"/>
      <c r="SF44" s="64"/>
      <c r="SG44" s="64"/>
      <c r="SH44" s="64"/>
      <c r="SI44" s="64"/>
      <c r="SJ44" s="64"/>
      <c r="SK44" s="64"/>
      <c r="SL44" s="64"/>
      <c r="SM44" s="64"/>
      <c r="SN44" s="64"/>
      <c r="SO44" s="64"/>
      <c r="SP44" s="64"/>
      <c r="SQ44" s="64"/>
      <c r="SR44" s="64"/>
      <c r="SS44" s="64"/>
      <c r="ST44" s="64"/>
      <c r="SU44" s="64"/>
      <c r="SV44" s="64"/>
      <c r="SW44" s="64"/>
      <c r="SX44" s="64"/>
      <c r="SY44" s="64"/>
      <c r="SZ44" s="64"/>
      <c r="TA44" s="64"/>
      <c r="TB44" s="64"/>
      <c r="TC44" s="64"/>
      <c r="TD44" s="64"/>
      <c r="TE44" s="64"/>
      <c r="TF44" s="64"/>
      <c r="TG44" s="64"/>
      <c r="TH44" s="64"/>
      <c r="TI44" s="64"/>
      <c r="TJ44" s="64"/>
      <c r="TK44" s="64"/>
      <c r="TL44" s="64"/>
      <c r="TM44" s="64"/>
      <c r="TN44" s="64"/>
      <c r="TO44" s="64"/>
      <c r="TP44" s="64"/>
      <c r="TQ44" s="64"/>
      <c r="TR44" s="64"/>
      <c r="TS44" s="64"/>
      <c r="TT44" s="64"/>
      <c r="TU44" s="64"/>
      <c r="TV44" s="64"/>
      <c r="TW44" s="64"/>
      <c r="TX44" s="64"/>
      <c r="TY44" s="64"/>
      <c r="TZ44" s="64"/>
      <c r="UA44" s="64"/>
      <c r="UB44" s="64"/>
      <c r="UC44" s="64"/>
      <c r="UD44" s="64"/>
      <c r="UE44" s="64"/>
      <c r="UF44" s="64"/>
      <c r="UG44" s="64"/>
      <c r="UH44" s="64"/>
      <c r="UI44" s="64"/>
      <c r="UJ44" s="64"/>
      <c r="UK44" s="64"/>
      <c r="UL44" s="64"/>
      <c r="UM44" s="64"/>
      <c r="UN44" s="64"/>
      <c r="UO44" s="64"/>
      <c r="UP44" s="64"/>
      <c r="UQ44" s="64"/>
      <c r="UR44" s="64"/>
      <c r="US44" s="64"/>
      <c r="UT44" s="64"/>
      <c r="UU44" s="64"/>
      <c r="UV44" s="64"/>
      <c r="UW44" s="64"/>
      <c r="UX44" s="64"/>
      <c r="UY44" s="64"/>
      <c r="UZ44" s="64"/>
      <c r="VA44" s="64"/>
      <c r="VB44" s="64"/>
      <c r="VC44" s="64"/>
      <c r="VD44" s="64"/>
      <c r="VE44" s="64"/>
      <c r="VF44" s="64"/>
      <c r="VG44" s="64"/>
      <c r="VH44" s="64"/>
      <c r="VI44" s="64"/>
      <c r="VJ44" s="64"/>
      <c r="VK44" s="64"/>
      <c r="VL44" s="64"/>
      <c r="VM44" s="64"/>
      <c r="VN44" s="64"/>
      <c r="VO44" s="64"/>
      <c r="VP44" s="64"/>
      <c r="VQ44" s="64"/>
      <c r="VR44" s="64"/>
      <c r="VS44" s="64"/>
      <c r="VT44" s="64"/>
      <c r="VU44" s="64"/>
      <c r="VV44" s="64"/>
      <c r="VW44" s="64"/>
      <c r="VX44" s="64"/>
      <c r="VY44" s="64"/>
      <c r="VZ44" s="64"/>
      <c r="WA44" s="64"/>
      <c r="WB44" s="64"/>
      <c r="WC44" s="64"/>
      <c r="WD44" s="64"/>
      <c r="WE44" s="64"/>
      <c r="WF44" s="64"/>
      <c r="WG44" s="64"/>
      <c r="WH44" s="64"/>
      <c r="WI44" s="64"/>
      <c r="WJ44" s="64"/>
      <c r="WK44" s="64"/>
      <c r="WL44" s="64"/>
      <c r="WM44" s="64"/>
      <c r="WN44" s="64"/>
      <c r="WO44" s="64"/>
      <c r="WP44" s="64"/>
      <c r="WQ44" s="64"/>
      <c r="WR44" s="64"/>
      <c r="WS44" s="64"/>
      <c r="WT44" s="64"/>
      <c r="WU44" s="64"/>
      <c r="WV44" s="64"/>
      <c r="WW44" s="64"/>
      <c r="WX44" s="64"/>
      <c r="WY44" s="64"/>
      <c r="WZ44" s="64"/>
      <c r="XA44" s="64"/>
      <c r="XB44" s="64"/>
      <c r="XC44" s="64"/>
      <c r="XD44" s="64"/>
      <c r="XE44" s="64"/>
      <c r="XF44" s="64"/>
      <c r="XG44" s="64"/>
      <c r="XH44" s="64"/>
      <c r="XI44" s="64"/>
      <c r="XJ44" s="64"/>
      <c r="XK44" s="64"/>
      <c r="XL44" s="64"/>
      <c r="XM44" s="64"/>
      <c r="XN44" s="64"/>
      <c r="XO44" s="64"/>
      <c r="XP44" s="64"/>
      <c r="XQ44" s="64"/>
      <c r="XR44" s="64"/>
      <c r="XS44" s="64"/>
      <c r="XT44" s="64"/>
      <c r="XU44" s="64"/>
      <c r="XV44" s="64"/>
      <c r="XW44" s="64"/>
      <c r="XX44" s="64"/>
      <c r="XY44" s="64"/>
      <c r="XZ44" s="64"/>
      <c r="YA44" s="64"/>
      <c r="YB44" s="64"/>
      <c r="YC44" s="64"/>
      <c r="YD44" s="64"/>
      <c r="YE44" s="64"/>
      <c r="YF44" s="64"/>
      <c r="YG44" s="64"/>
      <c r="YH44" s="64"/>
      <c r="YI44" s="64"/>
      <c r="YJ44" s="64"/>
      <c r="YK44" s="64"/>
      <c r="YL44" s="64"/>
      <c r="YM44" s="64"/>
      <c r="YN44" s="64"/>
      <c r="YO44" s="64"/>
      <c r="YP44" s="64"/>
      <c r="YQ44" s="64"/>
      <c r="YR44" s="64"/>
      <c r="YS44" s="64"/>
      <c r="YT44" s="64"/>
      <c r="YU44" s="64"/>
      <c r="YV44" s="64"/>
      <c r="YW44" s="64"/>
      <c r="YX44" s="64"/>
      <c r="YY44" s="64"/>
      <c r="YZ44" s="64"/>
      <c r="ZA44" s="64"/>
      <c r="ZB44" s="64"/>
      <c r="ZC44" s="64"/>
      <c r="ZD44" s="64"/>
      <c r="ZE44" s="64"/>
      <c r="ZF44" s="64"/>
      <c r="ZG44" s="64"/>
      <c r="ZH44" s="64"/>
      <c r="ZI44" s="64"/>
      <c r="ZJ44" s="64"/>
      <c r="ZK44" s="64"/>
      <c r="ZL44" s="64"/>
      <c r="ZM44" s="64"/>
      <c r="ZN44" s="64"/>
      <c r="ZO44" s="64"/>
      <c r="ZP44" s="64"/>
      <c r="ZQ44" s="64"/>
      <c r="ZR44" s="64"/>
      <c r="ZS44" s="64"/>
      <c r="ZT44" s="64"/>
      <c r="ZU44" s="64"/>
      <c r="ZV44" s="64"/>
      <c r="ZW44" s="64"/>
      <c r="ZX44" s="64"/>
      <c r="ZY44" s="64"/>
      <c r="ZZ44" s="64"/>
      <c r="AAA44" s="64"/>
      <c r="AAB44" s="64"/>
      <c r="AAC44" s="64"/>
      <c r="AAD44" s="64"/>
      <c r="AAE44" s="64"/>
      <c r="AAF44" s="64"/>
      <c r="AAG44" s="64"/>
      <c r="AAH44" s="64"/>
      <c r="AAI44" s="64"/>
      <c r="AAJ44" s="64"/>
      <c r="AAK44" s="64"/>
      <c r="AAL44" s="64"/>
      <c r="AAM44" s="64"/>
      <c r="AAN44" s="64"/>
      <c r="AAO44" s="64"/>
      <c r="AAP44" s="64"/>
      <c r="AAQ44" s="64"/>
      <c r="AAR44" s="64"/>
      <c r="AAS44" s="64"/>
      <c r="AAT44" s="64"/>
      <c r="AAU44" s="64"/>
      <c r="AAV44" s="64"/>
      <c r="AAW44" s="64"/>
      <c r="AAX44" s="64"/>
      <c r="AAY44" s="64"/>
      <c r="AAZ44" s="64"/>
      <c r="ABA44" s="64"/>
      <c r="ABB44" s="64"/>
      <c r="ABC44" s="64"/>
      <c r="ABD44" s="64"/>
      <c r="ABE44" s="64"/>
      <c r="ABF44" s="64"/>
      <c r="ABG44" s="64"/>
      <c r="ABH44" s="64"/>
      <c r="ABI44" s="64"/>
      <c r="ABJ44" s="64"/>
      <c r="ABK44" s="64"/>
      <c r="ABL44" s="64"/>
      <c r="ABM44" s="64"/>
      <c r="ABN44" s="64"/>
      <c r="ABO44" s="64"/>
      <c r="ABP44" s="64"/>
      <c r="ABQ44" s="64"/>
      <c r="ABR44" s="64"/>
      <c r="ABS44" s="64"/>
      <c r="ABT44" s="64"/>
      <c r="ABU44" s="64"/>
      <c r="ABV44" s="64"/>
      <c r="ABW44" s="64"/>
      <c r="ABX44" s="64"/>
      <c r="ABY44" s="64"/>
      <c r="ABZ44" s="64"/>
      <c r="ACA44" s="64"/>
      <c r="ACB44" s="64"/>
      <c r="ACC44" s="64"/>
      <c r="ACD44" s="64"/>
      <c r="ACE44" s="64"/>
      <c r="ACF44" s="64"/>
      <c r="ACG44" s="64"/>
      <c r="ACH44" s="64"/>
      <c r="ACI44" s="64"/>
      <c r="ACJ44" s="64"/>
      <c r="ACK44" s="64"/>
      <c r="ACL44" s="64"/>
      <c r="ACM44" s="64"/>
      <c r="ACN44" s="64"/>
      <c r="ACO44" s="64"/>
      <c r="ACP44" s="64"/>
      <c r="ACQ44" s="64"/>
      <c r="ACR44" s="64"/>
      <c r="ACS44" s="64"/>
      <c r="ACT44" s="64"/>
      <c r="ACU44" s="64"/>
      <c r="ACV44" s="64"/>
      <c r="ACW44" s="64"/>
      <c r="ACX44" s="64"/>
      <c r="ACY44" s="64"/>
      <c r="ACZ44" s="64"/>
      <c r="ADA44" s="64"/>
      <c r="ADB44" s="64"/>
      <c r="ADC44" s="64"/>
      <c r="ADD44" s="64"/>
      <c r="ADE44" s="64"/>
      <c r="ADF44" s="64"/>
      <c r="ADG44" s="64"/>
      <c r="ADH44" s="64"/>
      <c r="ADI44" s="64"/>
      <c r="ADJ44" s="64"/>
      <c r="ADK44" s="64"/>
      <c r="ADL44" s="64"/>
      <c r="ADM44" s="64"/>
      <c r="ADN44" s="64"/>
      <c r="ADO44" s="64"/>
      <c r="ADP44" s="64"/>
      <c r="ADQ44" s="64"/>
      <c r="ADR44" s="64"/>
      <c r="ADS44" s="64"/>
      <c r="ADT44" s="64"/>
      <c r="ADU44" s="64"/>
      <c r="ADV44" s="64"/>
      <c r="ADW44" s="64"/>
      <c r="ADX44" s="64"/>
      <c r="ADY44" s="64"/>
      <c r="ADZ44" s="64"/>
      <c r="AEA44" s="64"/>
      <c r="AEB44" s="64"/>
      <c r="AEC44" s="64"/>
      <c r="AED44" s="64"/>
      <c r="AEE44" s="64"/>
      <c r="AEF44" s="64"/>
      <c r="AEG44" s="64"/>
      <c r="AEH44" s="64"/>
      <c r="AEI44" s="64"/>
      <c r="AEJ44" s="64"/>
      <c r="AEK44" s="64"/>
      <c r="AEL44" s="64"/>
      <c r="AEM44" s="64"/>
      <c r="AEN44" s="64"/>
      <c r="AEO44" s="64"/>
      <c r="AEP44" s="64"/>
      <c r="AEQ44" s="64"/>
      <c r="AER44" s="64"/>
      <c r="AES44" s="64"/>
      <c r="AET44" s="64"/>
      <c r="AEU44" s="64"/>
      <c r="AEV44" s="64"/>
      <c r="AEW44" s="64"/>
      <c r="AEX44" s="64"/>
      <c r="AEY44" s="64"/>
      <c r="AEZ44" s="64"/>
      <c r="AFA44" s="64"/>
      <c r="AFB44" s="64"/>
      <c r="AFC44" s="64"/>
      <c r="AFD44" s="64"/>
      <c r="AFE44" s="64"/>
      <c r="AFF44" s="64"/>
      <c r="AFG44" s="64"/>
      <c r="AFH44" s="64"/>
      <c r="AFI44" s="64"/>
      <c r="AFJ44" s="64"/>
      <c r="AFK44" s="64"/>
      <c r="AFL44" s="64"/>
      <c r="AFM44" s="64"/>
      <c r="AFN44" s="64"/>
      <c r="AFO44" s="64"/>
      <c r="AFP44" s="64"/>
      <c r="AFQ44" s="64"/>
      <c r="AFR44" s="64"/>
      <c r="AFS44" s="64"/>
      <c r="AFT44" s="64"/>
      <c r="AFU44" s="64"/>
      <c r="AFV44" s="64"/>
      <c r="AFW44" s="64"/>
      <c r="AFX44" s="64"/>
      <c r="AFY44" s="64"/>
      <c r="AFZ44" s="64"/>
      <c r="AGA44" s="64"/>
      <c r="AGB44" s="64"/>
      <c r="AGC44" s="64"/>
      <c r="AGD44" s="64"/>
      <c r="AGE44" s="64"/>
      <c r="AGF44" s="64"/>
      <c r="AGG44" s="64"/>
      <c r="AGH44" s="64"/>
      <c r="AGI44" s="64"/>
      <c r="AGJ44" s="64"/>
      <c r="AGK44" s="64"/>
      <c r="AGL44" s="64"/>
      <c r="AGM44" s="64"/>
      <c r="AGN44" s="64"/>
      <c r="AGO44" s="64"/>
      <c r="AGP44" s="64"/>
      <c r="AGQ44" s="64"/>
      <c r="AGR44" s="64"/>
      <c r="AGS44" s="64"/>
      <c r="AGT44" s="64"/>
      <c r="AGU44" s="64"/>
      <c r="AGV44" s="64"/>
      <c r="AGW44" s="64"/>
      <c r="AGX44" s="64"/>
      <c r="AGY44" s="64"/>
      <c r="AGZ44" s="64"/>
      <c r="AHA44" s="64"/>
      <c r="AHB44" s="64"/>
      <c r="AHC44" s="64"/>
      <c r="AHD44" s="64"/>
      <c r="AHE44" s="64"/>
      <c r="AHF44" s="64"/>
      <c r="AHG44" s="64"/>
      <c r="AHH44" s="64"/>
      <c r="AHI44" s="64"/>
      <c r="AHJ44" s="64"/>
      <c r="AHK44" s="64"/>
      <c r="AHL44" s="64"/>
      <c r="AHM44" s="64"/>
      <c r="AHN44" s="64"/>
      <c r="AHO44" s="64"/>
      <c r="AHP44" s="64"/>
      <c r="AHQ44" s="64"/>
      <c r="AHR44" s="64"/>
      <c r="AHS44" s="64"/>
      <c r="AHT44" s="64"/>
      <c r="AHU44" s="64"/>
      <c r="AHV44" s="64"/>
      <c r="AHW44" s="64"/>
      <c r="AHX44" s="64"/>
      <c r="AHY44" s="64"/>
      <c r="AHZ44" s="64"/>
      <c r="AIA44" s="64"/>
      <c r="AIB44" s="64"/>
      <c r="AIC44" s="64"/>
      <c r="AID44" s="64"/>
      <c r="AIE44" s="64"/>
      <c r="AIF44" s="64"/>
      <c r="AIG44" s="64"/>
      <c r="AIH44" s="64"/>
      <c r="AII44" s="64"/>
      <c r="AIJ44" s="64"/>
      <c r="AIK44" s="64"/>
      <c r="AIL44" s="64"/>
      <c r="AIM44" s="64"/>
      <c r="AIN44" s="64"/>
      <c r="AIO44" s="64"/>
      <c r="AIP44" s="64"/>
      <c r="AIQ44" s="64"/>
      <c r="AIR44" s="64"/>
      <c r="AIS44" s="64"/>
      <c r="AIT44" s="64"/>
      <c r="AIU44" s="64"/>
      <c r="AIV44" s="64"/>
      <c r="AIW44" s="64"/>
      <c r="AIX44" s="64"/>
      <c r="AIY44" s="64"/>
      <c r="AIZ44" s="64"/>
      <c r="AJA44" s="64"/>
      <c r="AJB44" s="64"/>
      <c r="AJC44" s="64"/>
      <c r="AJD44" s="64"/>
      <c r="AJE44" s="64"/>
      <c r="AJF44" s="64"/>
      <c r="AJG44" s="64"/>
      <c r="AJH44" s="64"/>
      <c r="AJI44" s="64"/>
      <c r="AJJ44" s="64"/>
      <c r="AJK44" s="64"/>
      <c r="AJL44" s="64"/>
      <c r="AJM44" s="64"/>
      <c r="AJN44" s="64"/>
      <c r="AJO44" s="64"/>
      <c r="AJP44" s="64"/>
      <c r="AJQ44" s="64"/>
      <c r="AJR44" s="64"/>
      <c r="AJS44" s="64"/>
      <c r="AJT44" s="64"/>
      <c r="AJU44" s="64"/>
      <c r="AJV44" s="64"/>
      <c r="AJW44" s="64"/>
      <c r="AJX44" s="64"/>
      <c r="AJY44" s="64"/>
      <c r="AJZ44" s="64"/>
      <c r="AKA44" s="64"/>
      <c r="AKB44" s="64"/>
      <c r="AKC44" s="64"/>
      <c r="AKD44" s="64"/>
      <c r="AKE44" s="64"/>
      <c r="AKF44" s="64"/>
      <c r="AKG44" s="64"/>
      <c r="AKH44" s="64"/>
      <c r="AKI44" s="64"/>
      <c r="AKJ44" s="64"/>
      <c r="AKK44" s="64"/>
      <c r="AKL44" s="64"/>
      <c r="AKM44" s="64"/>
      <c r="AKN44" s="64"/>
      <c r="AKO44" s="64"/>
      <c r="AKP44" s="64"/>
      <c r="AKQ44" s="64"/>
      <c r="AKR44" s="64"/>
      <c r="AKS44" s="64"/>
      <c r="AKT44" s="64"/>
      <c r="AKU44" s="64"/>
      <c r="AKV44" s="64"/>
      <c r="AKW44" s="64"/>
      <c r="AKX44" s="64"/>
      <c r="AKY44" s="64"/>
      <c r="AKZ44" s="64"/>
      <c r="ALA44" s="64"/>
      <c r="ALB44" s="64"/>
      <c r="ALC44" s="64"/>
      <c r="ALD44" s="64"/>
      <c r="ALE44" s="64"/>
      <c r="ALF44" s="64"/>
      <c r="ALG44" s="64"/>
      <c r="ALH44" s="64"/>
      <c r="ALI44" s="64"/>
      <c r="ALJ44" s="64"/>
      <c r="ALK44" s="64"/>
      <c r="ALL44" s="64"/>
      <c r="ALM44" s="64"/>
      <c r="ALN44" s="64"/>
      <c r="ALO44" s="64"/>
      <c r="ALP44" s="64"/>
      <c r="ALQ44" s="64"/>
      <c r="ALR44" s="64"/>
      <c r="ALS44" s="64"/>
      <c r="ALT44" s="64"/>
      <c r="ALU44" s="64"/>
      <c r="ALV44" s="64"/>
      <c r="ALW44" s="64"/>
      <c r="ALX44" s="64"/>
      <c r="ALY44" s="64"/>
      <c r="ALZ44" s="64"/>
      <c r="AMA44" s="64"/>
      <c r="AMB44" s="64"/>
      <c r="AMC44" s="64"/>
      <c r="AMD44" s="64"/>
      <c r="AME44" s="64"/>
      <c r="AMF44" s="64"/>
      <c r="AMG44" s="64"/>
      <c r="AMH44" s="64"/>
      <c r="AMI44" s="64"/>
      <c r="AMJ44" s="64"/>
      <c r="AMK44" s="64"/>
      <c r="AML44" s="64"/>
      <c r="AMM44" s="64"/>
      <c r="AMN44" s="64"/>
    </row>
    <row r="45" spans="1:1028" s="64" customFormat="1" ht="43.5" customHeight="1">
      <c r="A45" s="55">
        <v>31</v>
      </c>
      <c r="B45" s="55">
        <v>31</v>
      </c>
      <c r="C45" s="45" t="s">
        <v>88</v>
      </c>
      <c r="D45" s="45" t="s">
        <v>89</v>
      </c>
      <c r="E45" s="45" t="s">
        <v>680</v>
      </c>
      <c r="F45" s="46">
        <v>11</v>
      </c>
      <c r="G45" s="45" t="s">
        <v>326</v>
      </c>
      <c r="H45" s="77">
        <v>930.9</v>
      </c>
      <c r="I45" s="77">
        <v>117</v>
      </c>
      <c r="J45" s="47">
        <v>184.2</v>
      </c>
      <c r="K45" s="47">
        <v>65</v>
      </c>
      <c r="L45" s="47">
        <v>15</v>
      </c>
      <c r="M45" s="78"/>
      <c r="N45" s="45" t="s">
        <v>839</v>
      </c>
    </row>
    <row r="46" spans="1:1028" s="65" customFormat="1" ht="39" customHeight="1">
      <c r="A46" s="55">
        <v>32</v>
      </c>
      <c r="B46" s="55">
        <v>32</v>
      </c>
      <c r="C46" s="45" t="s">
        <v>487</v>
      </c>
      <c r="D46" s="45" t="s">
        <v>579</v>
      </c>
      <c r="E46" s="45" t="s">
        <v>680</v>
      </c>
      <c r="F46" s="46">
        <v>3</v>
      </c>
      <c r="G46" s="45" t="s">
        <v>688</v>
      </c>
      <c r="H46" s="77">
        <v>150</v>
      </c>
      <c r="I46" s="77">
        <v>80</v>
      </c>
      <c r="J46" s="77">
        <v>64</v>
      </c>
      <c r="K46" s="77">
        <v>4</v>
      </c>
      <c r="L46" s="77">
        <v>12</v>
      </c>
      <c r="M46" s="106"/>
      <c r="N46" s="45" t="s">
        <v>829</v>
      </c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  <c r="FS46" s="64"/>
      <c r="FT46" s="64"/>
      <c r="FU46" s="64"/>
      <c r="FV46" s="64"/>
      <c r="FW46" s="64"/>
      <c r="FX46" s="64"/>
      <c r="FY46" s="64"/>
      <c r="FZ46" s="64"/>
      <c r="GA46" s="64"/>
      <c r="GB46" s="64"/>
      <c r="GC46" s="64"/>
      <c r="GD46" s="64"/>
      <c r="GE46" s="64"/>
      <c r="GF46" s="64"/>
      <c r="GG46" s="64"/>
      <c r="GH46" s="64"/>
      <c r="GI46" s="64"/>
      <c r="GJ46" s="64"/>
      <c r="GK46" s="64"/>
      <c r="GL46" s="64"/>
      <c r="GM46" s="64"/>
      <c r="GN46" s="64"/>
      <c r="GO46" s="64"/>
      <c r="GP46" s="64"/>
      <c r="GQ46" s="64"/>
      <c r="GR46" s="64"/>
      <c r="GS46" s="64"/>
      <c r="GT46" s="64"/>
      <c r="GU46" s="64"/>
      <c r="GV46" s="64"/>
      <c r="GW46" s="64"/>
      <c r="GX46" s="64"/>
      <c r="GY46" s="64"/>
      <c r="GZ46" s="64"/>
      <c r="HA46" s="64"/>
      <c r="HB46" s="64"/>
      <c r="HC46" s="64"/>
      <c r="HD46" s="64"/>
      <c r="HE46" s="64"/>
      <c r="HF46" s="64"/>
      <c r="HG46" s="64"/>
      <c r="HH46" s="64"/>
      <c r="HI46" s="64"/>
      <c r="HJ46" s="64"/>
      <c r="HK46" s="64"/>
      <c r="HL46" s="64"/>
      <c r="HM46" s="64"/>
      <c r="HN46" s="64"/>
      <c r="HO46" s="64"/>
      <c r="HP46" s="64"/>
      <c r="HQ46" s="64"/>
      <c r="HR46" s="64"/>
      <c r="HS46" s="64"/>
      <c r="HT46" s="64"/>
      <c r="HU46" s="64"/>
      <c r="HV46" s="64"/>
      <c r="HW46" s="64"/>
      <c r="HX46" s="64"/>
      <c r="HY46" s="64"/>
      <c r="HZ46" s="64"/>
      <c r="IA46" s="64"/>
      <c r="IB46" s="64"/>
      <c r="IC46" s="64"/>
      <c r="ID46" s="64"/>
      <c r="IE46" s="64"/>
      <c r="IF46" s="64"/>
      <c r="IG46" s="64"/>
      <c r="IH46" s="64"/>
      <c r="II46" s="64"/>
      <c r="IJ46" s="64"/>
      <c r="IK46" s="64"/>
      <c r="IL46" s="64"/>
      <c r="IM46" s="64"/>
      <c r="IN46" s="64"/>
      <c r="IO46" s="64"/>
      <c r="IP46" s="64"/>
      <c r="IQ46" s="64"/>
      <c r="IR46" s="64"/>
      <c r="IS46" s="64"/>
      <c r="IT46" s="64"/>
      <c r="IU46" s="64"/>
      <c r="IV46" s="64"/>
      <c r="IW46" s="64"/>
      <c r="IX46" s="64"/>
      <c r="IY46" s="64"/>
      <c r="IZ46" s="64"/>
      <c r="JA46" s="64"/>
      <c r="JB46" s="64"/>
      <c r="JC46" s="64"/>
      <c r="JD46" s="64"/>
      <c r="JE46" s="64"/>
      <c r="JF46" s="64"/>
      <c r="JG46" s="64"/>
      <c r="JH46" s="64"/>
      <c r="JI46" s="64"/>
      <c r="JJ46" s="64"/>
      <c r="JK46" s="64"/>
      <c r="JL46" s="64"/>
      <c r="JM46" s="64"/>
      <c r="JN46" s="64"/>
      <c r="JO46" s="64"/>
      <c r="JP46" s="64"/>
      <c r="JQ46" s="64"/>
      <c r="JR46" s="64"/>
      <c r="JS46" s="64"/>
      <c r="JT46" s="64"/>
      <c r="JU46" s="64"/>
      <c r="JV46" s="64"/>
      <c r="JW46" s="64"/>
      <c r="JX46" s="64"/>
      <c r="JY46" s="64"/>
      <c r="JZ46" s="64"/>
      <c r="KA46" s="64"/>
      <c r="KB46" s="64"/>
      <c r="KC46" s="64"/>
      <c r="KD46" s="64"/>
      <c r="KE46" s="64"/>
      <c r="KF46" s="64"/>
      <c r="KG46" s="64"/>
      <c r="KH46" s="64"/>
      <c r="KI46" s="64"/>
      <c r="KJ46" s="64"/>
      <c r="KK46" s="64"/>
      <c r="KL46" s="64"/>
      <c r="KM46" s="64"/>
      <c r="KN46" s="64"/>
      <c r="KO46" s="64"/>
      <c r="KP46" s="64"/>
      <c r="KQ46" s="64"/>
      <c r="KR46" s="64"/>
      <c r="KS46" s="64"/>
      <c r="KT46" s="64"/>
      <c r="KU46" s="64"/>
      <c r="KV46" s="64"/>
      <c r="KW46" s="64"/>
      <c r="KX46" s="64"/>
      <c r="KY46" s="64"/>
      <c r="KZ46" s="64"/>
      <c r="LA46" s="64"/>
      <c r="LB46" s="64"/>
      <c r="LC46" s="64"/>
      <c r="LD46" s="64"/>
      <c r="LE46" s="64"/>
      <c r="LF46" s="64"/>
      <c r="LG46" s="64"/>
      <c r="LH46" s="64"/>
      <c r="LI46" s="64"/>
      <c r="LJ46" s="64"/>
      <c r="LK46" s="64"/>
      <c r="LL46" s="64"/>
      <c r="LM46" s="64"/>
      <c r="LN46" s="64"/>
      <c r="LO46" s="64"/>
      <c r="LP46" s="64"/>
      <c r="LQ46" s="64"/>
      <c r="LR46" s="64"/>
      <c r="LS46" s="64"/>
      <c r="LT46" s="64"/>
      <c r="LU46" s="64"/>
      <c r="LV46" s="64"/>
      <c r="LW46" s="64"/>
      <c r="LX46" s="64"/>
      <c r="LY46" s="64"/>
      <c r="LZ46" s="64"/>
      <c r="MA46" s="64"/>
      <c r="MB46" s="64"/>
      <c r="MC46" s="64"/>
      <c r="MD46" s="64"/>
      <c r="ME46" s="64"/>
      <c r="MF46" s="64"/>
      <c r="MG46" s="64"/>
      <c r="MH46" s="64"/>
      <c r="MI46" s="64"/>
      <c r="MJ46" s="64"/>
      <c r="MK46" s="64"/>
      <c r="ML46" s="64"/>
      <c r="MM46" s="64"/>
      <c r="MN46" s="64"/>
      <c r="MO46" s="64"/>
      <c r="MP46" s="64"/>
      <c r="MQ46" s="64"/>
      <c r="MR46" s="64"/>
      <c r="MS46" s="64"/>
      <c r="MT46" s="64"/>
      <c r="MU46" s="64"/>
      <c r="MV46" s="64"/>
      <c r="MW46" s="64"/>
      <c r="MX46" s="64"/>
      <c r="MY46" s="64"/>
      <c r="MZ46" s="64"/>
      <c r="NA46" s="64"/>
      <c r="NB46" s="64"/>
      <c r="NC46" s="64"/>
      <c r="ND46" s="64"/>
      <c r="NE46" s="64"/>
      <c r="NF46" s="64"/>
      <c r="NG46" s="64"/>
      <c r="NH46" s="64"/>
      <c r="NI46" s="64"/>
      <c r="NJ46" s="64"/>
      <c r="NK46" s="64"/>
      <c r="NL46" s="64"/>
      <c r="NM46" s="64"/>
      <c r="NN46" s="64"/>
      <c r="NO46" s="64"/>
      <c r="NP46" s="64"/>
      <c r="NQ46" s="64"/>
      <c r="NR46" s="64"/>
      <c r="NS46" s="64"/>
      <c r="NT46" s="64"/>
      <c r="NU46" s="64"/>
      <c r="NV46" s="64"/>
      <c r="NW46" s="64"/>
      <c r="NX46" s="64"/>
      <c r="NY46" s="64"/>
      <c r="NZ46" s="64"/>
      <c r="OA46" s="64"/>
      <c r="OB46" s="64"/>
      <c r="OC46" s="64"/>
      <c r="OD46" s="64"/>
      <c r="OE46" s="64"/>
      <c r="OF46" s="64"/>
      <c r="OG46" s="64"/>
      <c r="OH46" s="64"/>
      <c r="OI46" s="64"/>
      <c r="OJ46" s="64"/>
      <c r="OK46" s="64"/>
      <c r="OL46" s="64"/>
      <c r="OM46" s="64"/>
      <c r="ON46" s="64"/>
      <c r="OO46" s="64"/>
      <c r="OP46" s="64"/>
      <c r="OQ46" s="64"/>
      <c r="OR46" s="64"/>
      <c r="OS46" s="64"/>
      <c r="OT46" s="64"/>
      <c r="OU46" s="64"/>
      <c r="OV46" s="64"/>
      <c r="OW46" s="64"/>
      <c r="OX46" s="64"/>
      <c r="OY46" s="64"/>
      <c r="OZ46" s="64"/>
      <c r="PA46" s="64"/>
      <c r="PB46" s="64"/>
      <c r="PC46" s="64"/>
      <c r="PD46" s="64"/>
      <c r="PE46" s="64"/>
      <c r="PF46" s="64"/>
      <c r="PG46" s="64"/>
      <c r="PH46" s="64"/>
      <c r="PI46" s="64"/>
      <c r="PJ46" s="64"/>
      <c r="PK46" s="64"/>
      <c r="PL46" s="64"/>
      <c r="PM46" s="64"/>
      <c r="PN46" s="64"/>
      <c r="PO46" s="64"/>
      <c r="PP46" s="64"/>
      <c r="PQ46" s="64"/>
      <c r="PR46" s="64"/>
      <c r="PS46" s="64"/>
      <c r="PT46" s="64"/>
      <c r="PU46" s="64"/>
      <c r="PV46" s="64"/>
      <c r="PW46" s="64"/>
      <c r="PX46" s="64"/>
      <c r="PY46" s="64"/>
      <c r="PZ46" s="64"/>
      <c r="QA46" s="64"/>
      <c r="QB46" s="64"/>
      <c r="QC46" s="64"/>
      <c r="QD46" s="64"/>
      <c r="QE46" s="64"/>
      <c r="QF46" s="64"/>
      <c r="QG46" s="64"/>
      <c r="QH46" s="64"/>
      <c r="QI46" s="64"/>
      <c r="QJ46" s="64"/>
      <c r="QK46" s="64"/>
      <c r="QL46" s="64"/>
      <c r="QM46" s="64"/>
      <c r="QN46" s="64"/>
      <c r="QO46" s="64"/>
      <c r="QP46" s="64"/>
      <c r="QQ46" s="64"/>
      <c r="QR46" s="64"/>
      <c r="QS46" s="64"/>
      <c r="QT46" s="64"/>
      <c r="QU46" s="64"/>
      <c r="QV46" s="64"/>
      <c r="QW46" s="64"/>
      <c r="QX46" s="64"/>
      <c r="QY46" s="64"/>
      <c r="QZ46" s="64"/>
      <c r="RA46" s="64"/>
      <c r="RB46" s="64"/>
      <c r="RC46" s="64"/>
      <c r="RD46" s="64"/>
      <c r="RE46" s="64"/>
      <c r="RF46" s="64"/>
      <c r="RG46" s="64"/>
      <c r="RH46" s="64"/>
      <c r="RI46" s="64"/>
      <c r="RJ46" s="64"/>
      <c r="RK46" s="64"/>
      <c r="RL46" s="64"/>
      <c r="RM46" s="64"/>
      <c r="RN46" s="64"/>
      <c r="RO46" s="64"/>
      <c r="RP46" s="64"/>
      <c r="RQ46" s="64"/>
      <c r="RR46" s="64"/>
      <c r="RS46" s="64"/>
      <c r="RT46" s="64"/>
      <c r="RU46" s="64"/>
      <c r="RV46" s="64"/>
      <c r="RW46" s="64"/>
      <c r="RX46" s="64"/>
      <c r="RY46" s="64"/>
      <c r="RZ46" s="64"/>
      <c r="SA46" s="64"/>
      <c r="SB46" s="64"/>
      <c r="SC46" s="64"/>
      <c r="SD46" s="64"/>
      <c r="SE46" s="64"/>
      <c r="SF46" s="64"/>
      <c r="SG46" s="64"/>
      <c r="SH46" s="64"/>
      <c r="SI46" s="64"/>
      <c r="SJ46" s="64"/>
      <c r="SK46" s="64"/>
      <c r="SL46" s="64"/>
      <c r="SM46" s="64"/>
      <c r="SN46" s="64"/>
      <c r="SO46" s="64"/>
      <c r="SP46" s="64"/>
      <c r="SQ46" s="64"/>
      <c r="SR46" s="64"/>
      <c r="SS46" s="64"/>
      <c r="ST46" s="64"/>
      <c r="SU46" s="64"/>
      <c r="SV46" s="64"/>
      <c r="SW46" s="64"/>
      <c r="SX46" s="64"/>
      <c r="SY46" s="64"/>
      <c r="SZ46" s="64"/>
      <c r="TA46" s="64"/>
      <c r="TB46" s="64"/>
      <c r="TC46" s="64"/>
      <c r="TD46" s="64"/>
      <c r="TE46" s="64"/>
      <c r="TF46" s="64"/>
      <c r="TG46" s="64"/>
      <c r="TH46" s="64"/>
      <c r="TI46" s="64"/>
      <c r="TJ46" s="64"/>
      <c r="TK46" s="64"/>
      <c r="TL46" s="64"/>
      <c r="TM46" s="64"/>
      <c r="TN46" s="64"/>
      <c r="TO46" s="64"/>
      <c r="TP46" s="64"/>
      <c r="TQ46" s="64"/>
      <c r="TR46" s="64"/>
      <c r="TS46" s="64"/>
      <c r="TT46" s="64"/>
      <c r="TU46" s="64"/>
      <c r="TV46" s="64"/>
      <c r="TW46" s="64"/>
      <c r="TX46" s="64"/>
      <c r="TY46" s="64"/>
      <c r="TZ46" s="64"/>
      <c r="UA46" s="64"/>
      <c r="UB46" s="64"/>
      <c r="UC46" s="64"/>
      <c r="UD46" s="64"/>
      <c r="UE46" s="64"/>
      <c r="UF46" s="64"/>
      <c r="UG46" s="64"/>
      <c r="UH46" s="64"/>
      <c r="UI46" s="64"/>
      <c r="UJ46" s="64"/>
      <c r="UK46" s="64"/>
      <c r="UL46" s="64"/>
      <c r="UM46" s="64"/>
      <c r="UN46" s="64"/>
      <c r="UO46" s="64"/>
      <c r="UP46" s="64"/>
      <c r="UQ46" s="64"/>
      <c r="UR46" s="64"/>
      <c r="US46" s="64"/>
      <c r="UT46" s="64"/>
      <c r="UU46" s="64"/>
      <c r="UV46" s="64"/>
      <c r="UW46" s="64"/>
      <c r="UX46" s="64"/>
      <c r="UY46" s="64"/>
      <c r="UZ46" s="64"/>
      <c r="VA46" s="64"/>
      <c r="VB46" s="64"/>
      <c r="VC46" s="64"/>
      <c r="VD46" s="64"/>
      <c r="VE46" s="64"/>
      <c r="VF46" s="64"/>
      <c r="VG46" s="64"/>
      <c r="VH46" s="64"/>
      <c r="VI46" s="64"/>
      <c r="VJ46" s="64"/>
      <c r="VK46" s="64"/>
      <c r="VL46" s="64"/>
      <c r="VM46" s="64"/>
      <c r="VN46" s="64"/>
      <c r="VO46" s="64"/>
      <c r="VP46" s="64"/>
      <c r="VQ46" s="64"/>
      <c r="VR46" s="64"/>
      <c r="VS46" s="64"/>
      <c r="VT46" s="64"/>
      <c r="VU46" s="64"/>
      <c r="VV46" s="64"/>
      <c r="VW46" s="64"/>
      <c r="VX46" s="64"/>
      <c r="VY46" s="64"/>
      <c r="VZ46" s="64"/>
      <c r="WA46" s="64"/>
      <c r="WB46" s="64"/>
      <c r="WC46" s="64"/>
      <c r="WD46" s="64"/>
      <c r="WE46" s="64"/>
      <c r="WF46" s="64"/>
      <c r="WG46" s="64"/>
      <c r="WH46" s="64"/>
      <c r="WI46" s="64"/>
      <c r="WJ46" s="64"/>
      <c r="WK46" s="64"/>
      <c r="WL46" s="64"/>
      <c r="WM46" s="64"/>
      <c r="WN46" s="64"/>
      <c r="WO46" s="64"/>
      <c r="WP46" s="64"/>
      <c r="WQ46" s="64"/>
      <c r="WR46" s="64"/>
      <c r="WS46" s="64"/>
      <c r="WT46" s="64"/>
      <c r="WU46" s="64"/>
      <c r="WV46" s="64"/>
      <c r="WW46" s="64"/>
      <c r="WX46" s="64"/>
      <c r="WY46" s="64"/>
      <c r="WZ46" s="64"/>
      <c r="XA46" s="64"/>
      <c r="XB46" s="64"/>
      <c r="XC46" s="64"/>
      <c r="XD46" s="64"/>
      <c r="XE46" s="64"/>
      <c r="XF46" s="64"/>
      <c r="XG46" s="64"/>
      <c r="XH46" s="64"/>
      <c r="XI46" s="64"/>
      <c r="XJ46" s="64"/>
      <c r="XK46" s="64"/>
      <c r="XL46" s="64"/>
      <c r="XM46" s="64"/>
      <c r="XN46" s="64"/>
      <c r="XO46" s="64"/>
      <c r="XP46" s="64"/>
      <c r="XQ46" s="64"/>
      <c r="XR46" s="64"/>
      <c r="XS46" s="64"/>
      <c r="XT46" s="64"/>
      <c r="XU46" s="64"/>
      <c r="XV46" s="64"/>
      <c r="XW46" s="64"/>
      <c r="XX46" s="64"/>
      <c r="XY46" s="64"/>
      <c r="XZ46" s="64"/>
      <c r="YA46" s="64"/>
      <c r="YB46" s="64"/>
      <c r="YC46" s="64"/>
      <c r="YD46" s="64"/>
      <c r="YE46" s="64"/>
      <c r="YF46" s="64"/>
      <c r="YG46" s="64"/>
      <c r="YH46" s="64"/>
      <c r="YI46" s="64"/>
      <c r="YJ46" s="64"/>
      <c r="YK46" s="64"/>
      <c r="YL46" s="64"/>
      <c r="YM46" s="64"/>
      <c r="YN46" s="64"/>
      <c r="YO46" s="64"/>
      <c r="YP46" s="64"/>
      <c r="YQ46" s="64"/>
      <c r="YR46" s="64"/>
      <c r="YS46" s="64"/>
      <c r="YT46" s="64"/>
      <c r="YU46" s="64"/>
      <c r="YV46" s="64"/>
      <c r="YW46" s="64"/>
      <c r="YX46" s="64"/>
      <c r="YY46" s="64"/>
      <c r="YZ46" s="64"/>
      <c r="ZA46" s="64"/>
      <c r="ZB46" s="64"/>
      <c r="ZC46" s="64"/>
      <c r="ZD46" s="64"/>
      <c r="ZE46" s="64"/>
      <c r="ZF46" s="64"/>
      <c r="ZG46" s="64"/>
      <c r="ZH46" s="64"/>
      <c r="ZI46" s="64"/>
      <c r="ZJ46" s="64"/>
      <c r="ZK46" s="64"/>
      <c r="ZL46" s="64"/>
      <c r="ZM46" s="64"/>
      <c r="ZN46" s="64"/>
      <c r="ZO46" s="64"/>
      <c r="ZP46" s="64"/>
      <c r="ZQ46" s="64"/>
      <c r="ZR46" s="64"/>
      <c r="ZS46" s="64"/>
      <c r="ZT46" s="64"/>
      <c r="ZU46" s="64"/>
      <c r="ZV46" s="64"/>
      <c r="ZW46" s="64"/>
      <c r="ZX46" s="64"/>
      <c r="ZY46" s="64"/>
      <c r="ZZ46" s="64"/>
      <c r="AAA46" s="64"/>
      <c r="AAB46" s="64"/>
      <c r="AAC46" s="64"/>
      <c r="AAD46" s="64"/>
      <c r="AAE46" s="64"/>
      <c r="AAF46" s="64"/>
      <c r="AAG46" s="64"/>
      <c r="AAH46" s="64"/>
      <c r="AAI46" s="64"/>
      <c r="AAJ46" s="64"/>
      <c r="AAK46" s="64"/>
      <c r="AAL46" s="64"/>
      <c r="AAM46" s="64"/>
      <c r="AAN46" s="64"/>
      <c r="AAO46" s="64"/>
      <c r="AAP46" s="64"/>
      <c r="AAQ46" s="64"/>
      <c r="AAR46" s="64"/>
      <c r="AAS46" s="64"/>
      <c r="AAT46" s="64"/>
      <c r="AAU46" s="64"/>
      <c r="AAV46" s="64"/>
      <c r="AAW46" s="64"/>
      <c r="AAX46" s="64"/>
      <c r="AAY46" s="64"/>
      <c r="AAZ46" s="64"/>
      <c r="ABA46" s="64"/>
      <c r="ABB46" s="64"/>
      <c r="ABC46" s="64"/>
      <c r="ABD46" s="64"/>
      <c r="ABE46" s="64"/>
      <c r="ABF46" s="64"/>
      <c r="ABG46" s="64"/>
      <c r="ABH46" s="64"/>
      <c r="ABI46" s="64"/>
      <c r="ABJ46" s="64"/>
      <c r="ABK46" s="64"/>
      <c r="ABL46" s="64"/>
      <c r="ABM46" s="64"/>
      <c r="ABN46" s="64"/>
      <c r="ABO46" s="64"/>
      <c r="ABP46" s="64"/>
      <c r="ABQ46" s="64"/>
      <c r="ABR46" s="64"/>
      <c r="ABS46" s="64"/>
      <c r="ABT46" s="64"/>
      <c r="ABU46" s="64"/>
      <c r="ABV46" s="64"/>
      <c r="ABW46" s="64"/>
      <c r="ABX46" s="64"/>
      <c r="ABY46" s="64"/>
      <c r="ABZ46" s="64"/>
      <c r="ACA46" s="64"/>
      <c r="ACB46" s="64"/>
      <c r="ACC46" s="64"/>
      <c r="ACD46" s="64"/>
      <c r="ACE46" s="64"/>
      <c r="ACF46" s="64"/>
      <c r="ACG46" s="64"/>
      <c r="ACH46" s="64"/>
      <c r="ACI46" s="64"/>
      <c r="ACJ46" s="64"/>
      <c r="ACK46" s="64"/>
      <c r="ACL46" s="64"/>
      <c r="ACM46" s="64"/>
      <c r="ACN46" s="64"/>
      <c r="ACO46" s="64"/>
      <c r="ACP46" s="64"/>
      <c r="ACQ46" s="64"/>
      <c r="ACR46" s="64"/>
      <c r="ACS46" s="64"/>
      <c r="ACT46" s="64"/>
      <c r="ACU46" s="64"/>
      <c r="ACV46" s="64"/>
      <c r="ACW46" s="64"/>
      <c r="ACX46" s="64"/>
      <c r="ACY46" s="64"/>
      <c r="ACZ46" s="64"/>
      <c r="ADA46" s="64"/>
      <c r="ADB46" s="64"/>
      <c r="ADC46" s="64"/>
      <c r="ADD46" s="64"/>
      <c r="ADE46" s="64"/>
      <c r="ADF46" s="64"/>
      <c r="ADG46" s="64"/>
      <c r="ADH46" s="64"/>
      <c r="ADI46" s="64"/>
      <c r="ADJ46" s="64"/>
      <c r="ADK46" s="64"/>
      <c r="ADL46" s="64"/>
      <c r="ADM46" s="64"/>
      <c r="ADN46" s="64"/>
      <c r="ADO46" s="64"/>
      <c r="ADP46" s="64"/>
      <c r="ADQ46" s="64"/>
      <c r="ADR46" s="64"/>
      <c r="ADS46" s="64"/>
      <c r="ADT46" s="64"/>
      <c r="ADU46" s="64"/>
      <c r="ADV46" s="64"/>
      <c r="ADW46" s="64"/>
      <c r="ADX46" s="64"/>
      <c r="ADY46" s="64"/>
      <c r="ADZ46" s="64"/>
      <c r="AEA46" s="64"/>
      <c r="AEB46" s="64"/>
      <c r="AEC46" s="64"/>
      <c r="AED46" s="64"/>
      <c r="AEE46" s="64"/>
      <c r="AEF46" s="64"/>
      <c r="AEG46" s="64"/>
      <c r="AEH46" s="64"/>
      <c r="AEI46" s="64"/>
      <c r="AEJ46" s="64"/>
      <c r="AEK46" s="64"/>
      <c r="AEL46" s="64"/>
      <c r="AEM46" s="64"/>
      <c r="AEN46" s="64"/>
      <c r="AEO46" s="64"/>
      <c r="AEP46" s="64"/>
      <c r="AEQ46" s="64"/>
      <c r="AER46" s="64"/>
      <c r="AES46" s="64"/>
      <c r="AET46" s="64"/>
      <c r="AEU46" s="64"/>
      <c r="AEV46" s="64"/>
      <c r="AEW46" s="64"/>
      <c r="AEX46" s="64"/>
      <c r="AEY46" s="64"/>
      <c r="AEZ46" s="64"/>
      <c r="AFA46" s="64"/>
      <c r="AFB46" s="64"/>
      <c r="AFC46" s="64"/>
      <c r="AFD46" s="64"/>
      <c r="AFE46" s="64"/>
      <c r="AFF46" s="64"/>
      <c r="AFG46" s="64"/>
      <c r="AFH46" s="64"/>
      <c r="AFI46" s="64"/>
      <c r="AFJ46" s="64"/>
      <c r="AFK46" s="64"/>
      <c r="AFL46" s="64"/>
      <c r="AFM46" s="64"/>
      <c r="AFN46" s="64"/>
      <c r="AFO46" s="64"/>
      <c r="AFP46" s="64"/>
      <c r="AFQ46" s="64"/>
      <c r="AFR46" s="64"/>
      <c r="AFS46" s="64"/>
      <c r="AFT46" s="64"/>
      <c r="AFU46" s="64"/>
      <c r="AFV46" s="64"/>
      <c r="AFW46" s="64"/>
      <c r="AFX46" s="64"/>
      <c r="AFY46" s="64"/>
      <c r="AFZ46" s="64"/>
      <c r="AGA46" s="64"/>
      <c r="AGB46" s="64"/>
      <c r="AGC46" s="64"/>
      <c r="AGD46" s="64"/>
      <c r="AGE46" s="64"/>
      <c r="AGF46" s="64"/>
      <c r="AGG46" s="64"/>
      <c r="AGH46" s="64"/>
      <c r="AGI46" s="64"/>
      <c r="AGJ46" s="64"/>
      <c r="AGK46" s="64"/>
      <c r="AGL46" s="64"/>
      <c r="AGM46" s="64"/>
      <c r="AGN46" s="64"/>
      <c r="AGO46" s="64"/>
      <c r="AGP46" s="64"/>
      <c r="AGQ46" s="64"/>
      <c r="AGR46" s="64"/>
      <c r="AGS46" s="64"/>
      <c r="AGT46" s="64"/>
      <c r="AGU46" s="64"/>
      <c r="AGV46" s="64"/>
      <c r="AGW46" s="64"/>
      <c r="AGX46" s="64"/>
      <c r="AGY46" s="64"/>
      <c r="AGZ46" s="64"/>
      <c r="AHA46" s="64"/>
      <c r="AHB46" s="64"/>
      <c r="AHC46" s="64"/>
      <c r="AHD46" s="64"/>
      <c r="AHE46" s="64"/>
      <c r="AHF46" s="64"/>
      <c r="AHG46" s="64"/>
      <c r="AHH46" s="64"/>
      <c r="AHI46" s="64"/>
      <c r="AHJ46" s="64"/>
      <c r="AHK46" s="64"/>
      <c r="AHL46" s="64"/>
      <c r="AHM46" s="64"/>
      <c r="AHN46" s="64"/>
      <c r="AHO46" s="64"/>
      <c r="AHP46" s="64"/>
      <c r="AHQ46" s="64"/>
      <c r="AHR46" s="64"/>
      <c r="AHS46" s="64"/>
      <c r="AHT46" s="64"/>
      <c r="AHU46" s="64"/>
      <c r="AHV46" s="64"/>
      <c r="AHW46" s="64"/>
      <c r="AHX46" s="64"/>
      <c r="AHY46" s="64"/>
      <c r="AHZ46" s="64"/>
      <c r="AIA46" s="64"/>
      <c r="AIB46" s="64"/>
      <c r="AIC46" s="64"/>
      <c r="AID46" s="64"/>
      <c r="AIE46" s="64"/>
      <c r="AIF46" s="64"/>
      <c r="AIG46" s="64"/>
      <c r="AIH46" s="64"/>
      <c r="AII46" s="64"/>
      <c r="AIJ46" s="64"/>
      <c r="AIK46" s="64"/>
      <c r="AIL46" s="64"/>
      <c r="AIM46" s="64"/>
      <c r="AIN46" s="64"/>
      <c r="AIO46" s="64"/>
      <c r="AIP46" s="64"/>
      <c r="AIQ46" s="64"/>
      <c r="AIR46" s="64"/>
      <c r="AIS46" s="64"/>
      <c r="AIT46" s="64"/>
      <c r="AIU46" s="64"/>
      <c r="AIV46" s="64"/>
      <c r="AIW46" s="64"/>
      <c r="AIX46" s="64"/>
      <c r="AIY46" s="64"/>
      <c r="AIZ46" s="64"/>
      <c r="AJA46" s="64"/>
      <c r="AJB46" s="64"/>
      <c r="AJC46" s="64"/>
      <c r="AJD46" s="64"/>
      <c r="AJE46" s="64"/>
      <c r="AJF46" s="64"/>
      <c r="AJG46" s="64"/>
      <c r="AJH46" s="64"/>
      <c r="AJI46" s="64"/>
      <c r="AJJ46" s="64"/>
      <c r="AJK46" s="64"/>
      <c r="AJL46" s="64"/>
      <c r="AJM46" s="64"/>
      <c r="AJN46" s="64"/>
      <c r="AJO46" s="64"/>
      <c r="AJP46" s="64"/>
      <c r="AJQ46" s="64"/>
      <c r="AJR46" s="64"/>
      <c r="AJS46" s="64"/>
      <c r="AJT46" s="64"/>
      <c r="AJU46" s="64"/>
      <c r="AJV46" s="64"/>
      <c r="AJW46" s="64"/>
      <c r="AJX46" s="64"/>
      <c r="AJY46" s="64"/>
      <c r="AJZ46" s="64"/>
      <c r="AKA46" s="64"/>
      <c r="AKB46" s="64"/>
      <c r="AKC46" s="64"/>
      <c r="AKD46" s="64"/>
      <c r="AKE46" s="64"/>
      <c r="AKF46" s="64"/>
      <c r="AKG46" s="64"/>
      <c r="AKH46" s="64"/>
      <c r="AKI46" s="64"/>
      <c r="AKJ46" s="64"/>
      <c r="AKK46" s="64"/>
      <c r="AKL46" s="64"/>
      <c r="AKM46" s="64"/>
      <c r="AKN46" s="64"/>
      <c r="AKO46" s="64"/>
      <c r="AKP46" s="64"/>
      <c r="AKQ46" s="64"/>
      <c r="AKR46" s="64"/>
      <c r="AKS46" s="64"/>
      <c r="AKT46" s="64"/>
      <c r="AKU46" s="64"/>
      <c r="AKV46" s="64"/>
      <c r="AKW46" s="64"/>
      <c r="AKX46" s="64"/>
      <c r="AKY46" s="64"/>
      <c r="AKZ46" s="64"/>
      <c r="ALA46" s="64"/>
      <c r="ALB46" s="64"/>
      <c r="ALC46" s="64"/>
      <c r="ALD46" s="64"/>
      <c r="ALE46" s="64"/>
      <c r="ALF46" s="64"/>
      <c r="ALG46" s="64"/>
      <c r="ALH46" s="64"/>
      <c r="ALI46" s="64"/>
      <c r="ALJ46" s="64"/>
      <c r="ALK46" s="64"/>
      <c r="ALL46" s="64"/>
      <c r="ALM46" s="64"/>
      <c r="ALN46" s="64"/>
      <c r="ALO46" s="64"/>
      <c r="ALP46" s="64"/>
      <c r="ALQ46" s="64"/>
      <c r="ALR46" s="64"/>
      <c r="ALS46" s="64"/>
      <c r="ALT46" s="64"/>
      <c r="ALU46" s="64"/>
      <c r="ALV46" s="64"/>
      <c r="ALW46" s="64"/>
      <c r="ALX46" s="64"/>
      <c r="ALY46" s="64"/>
      <c r="ALZ46" s="64"/>
      <c r="AMA46" s="64"/>
      <c r="AMB46" s="64"/>
      <c r="AMC46" s="64"/>
      <c r="AMD46" s="64"/>
      <c r="AME46" s="64"/>
      <c r="AMF46" s="64"/>
      <c r="AMG46" s="64"/>
      <c r="AMH46" s="64"/>
      <c r="AMI46" s="64"/>
      <c r="AMJ46" s="64"/>
      <c r="AMK46" s="64"/>
      <c r="AML46" s="64"/>
      <c r="AMM46" s="64"/>
      <c r="AMN46" s="64"/>
    </row>
    <row r="47" spans="1:1028" s="12" customFormat="1" ht="0.75" hidden="1" customHeight="1">
      <c r="A47" s="56"/>
      <c r="B47" s="56"/>
      <c r="C47" s="9"/>
      <c r="D47" s="9"/>
      <c r="E47" s="9"/>
      <c r="F47" s="49"/>
      <c r="G47" s="9"/>
      <c r="H47" s="50"/>
      <c r="I47" s="50"/>
      <c r="J47" s="50"/>
      <c r="K47" s="50"/>
      <c r="L47" s="50"/>
      <c r="M47" s="112"/>
      <c r="N47" s="51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  <c r="IZ47" s="44"/>
      <c r="JA47" s="44"/>
      <c r="JB47" s="44"/>
      <c r="JC47" s="44"/>
      <c r="JD47" s="44"/>
      <c r="JE47" s="44"/>
      <c r="JF47" s="44"/>
      <c r="JG47" s="44"/>
      <c r="JH47" s="44"/>
      <c r="JI47" s="44"/>
      <c r="JJ47" s="44"/>
      <c r="JK47" s="44"/>
      <c r="JL47" s="44"/>
      <c r="JM47" s="44"/>
      <c r="JN47" s="44"/>
      <c r="JO47" s="44"/>
      <c r="JP47" s="44"/>
      <c r="JQ47" s="44"/>
      <c r="JR47" s="44"/>
      <c r="JS47" s="44"/>
      <c r="JT47" s="44"/>
      <c r="JU47" s="44"/>
      <c r="JV47" s="44"/>
      <c r="JW47" s="44"/>
      <c r="JX47" s="44"/>
      <c r="JY47" s="44"/>
      <c r="JZ47" s="44"/>
      <c r="KA47" s="44"/>
      <c r="KB47" s="44"/>
      <c r="KC47" s="44"/>
      <c r="KD47" s="44"/>
      <c r="KE47" s="44"/>
      <c r="KF47" s="44"/>
      <c r="KG47" s="44"/>
      <c r="KH47" s="44"/>
      <c r="KI47" s="44"/>
      <c r="KJ47" s="44"/>
      <c r="KK47" s="44"/>
      <c r="KL47" s="44"/>
      <c r="KM47" s="44"/>
      <c r="KN47" s="44"/>
      <c r="KO47" s="44"/>
      <c r="KP47" s="44"/>
      <c r="KQ47" s="44"/>
      <c r="KR47" s="44"/>
      <c r="KS47" s="44"/>
      <c r="KT47" s="44"/>
      <c r="KU47" s="44"/>
      <c r="KV47" s="44"/>
      <c r="KW47" s="44"/>
      <c r="KX47" s="44"/>
      <c r="KY47" s="44"/>
      <c r="KZ47" s="44"/>
      <c r="LA47" s="44"/>
      <c r="LB47" s="44"/>
      <c r="LC47" s="44"/>
      <c r="LD47" s="44"/>
      <c r="LE47" s="44"/>
      <c r="LF47" s="44"/>
      <c r="LG47" s="44"/>
      <c r="LH47" s="44"/>
      <c r="LI47" s="44"/>
      <c r="LJ47" s="44"/>
      <c r="LK47" s="44"/>
      <c r="LL47" s="44"/>
      <c r="LM47" s="44"/>
      <c r="LN47" s="44"/>
      <c r="LO47" s="44"/>
      <c r="LP47" s="44"/>
      <c r="LQ47" s="44"/>
      <c r="LR47" s="44"/>
      <c r="LS47" s="44"/>
      <c r="LT47" s="44"/>
      <c r="LU47" s="44"/>
      <c r="LV47" s="44"/>
      <c r="LW47" s="44"/>
      <c r="LX47" s="44"/>
      <c r="LY47" s="44"/>
      <c r="LZ47" s="44"/>
      <c r="MA47" s="44"/>
      <c r="MB47" s="44"/>
      <c r="MC47" s="44"/>
      <c r="MD47" s="44"/>
      <c r="ME47" s="44"/>
      <c r="MF47" s="44"/>
      <c r="MG47" s="44"/>
      <c r="MH47" s="44"/>
      <c r="MI47" s="44"/>
      <c r="MJ47" s="44"/>
      <c r="MK47" s="44"/>
      <c r="ML47" s="44"/>
      <c r="MM47" s="44"/>
      <c r="MN47" s="44"/>
      <c r="MO47" s="44"/>
      <c r="MP47" s="44"/>
      <c r="MQ47" s="44"/>
      <c r="MR47" s="44"/>
      <c r="MS47" s="44"/>
      <c r="MT47" s="44"/>
      <c r="MU47" s="44"/>
      <c r="MV47" s="44"/>
      <c r="MW47" s="44"/>
      <c r="MX47" s="44"/>
      <c r="MY47" s="44"/>
      <c r="MZ47" s="44"/>
      <c r="NA47" s="44"/>
      <c r="NB47" s="44"/>
      <c r="NC47" s="44"/>
      <c r="ND47" s="44"/>
      <c r="NE47" s="44"/>
      <c r="NF47" s="44"/>
      <c r="NG47" s="44"/>
      <c r="NH47" s="44"/>
      <c r="NI47" s="44"/>
      <c r="NJ47" s="44"/>
      <c r="NK47" s="44"/>
      <c r="NL47" s="44"/>
      <c r="NM47" s="44"/>
      <c r="NN47" s="44"/>
      <c r="NO47" s="44"/>
      <c r="NP47" s="44"/>
      <c r="NQ47" s="44"/>
      <c r="NR47" s="44"/>
      <c r="NS47" s="44"/>
      <c r="NT47" s="44"/>
      <c r="NU47" s="44"/>
      <c r="NV47" s="44"/>
      <c r="NW47" s="44"/>
      <c r="NX47" s="44"/>
      <c r="NY47" s="44"/>
      <c r="NZ47" s="44"/>
      <c r="OA47" s="44"/>
      <c r="OB47" s="44"/>
      <c r="OC47" s="44"/>
      <c r="OD47" s="44"/>
      <c r="OE47" s="44"/>
      <c r="OF47" s="44"/>
      <c r="OG47" s="44"/>
      <c r="OH47" s="44"/>
      <c r="OI47" s="44"/>
      <c r="OJ47" s="44"/>
      <c r="OK47" s="44"/>
      <c r="OL47" s="44"/>
      <c r="OM47" s="44"/>
      <c r="ON47" s="44"/>
      <c r="OO47" s="44"/>
      <c r="OP47" s="44"/>
      <c r="OQ47" s="44"/>
      <c r="OR47" s="44"/>
      <c r="OS47" s="44"/>
      <c r="OT47" s="44"/>
      <c r="OU47" s="44"/>
      <c r="OV47" s="44"/>
      <c r="OW47" s="44"/>
      <c r="OX47" s="44"/>
      <c r="OY47" s="44"/>
      <c r="OZ47" s="44"/>
      <c r="PA47" s="44"/>
      <c r="PB47" s="44"/>
      <c r="PC47" s="44"/>
      <c r="PD47" s="44"/>
      <c r="PE47" s="44"/>
      <c r="PF47" s="44"/>
      <c r="PG47" s="44"/>
      <c r="PH47" s="44"/>
      <c r="PI47" s="44"/>
      <c r="PJ47" s="44"/>
      <c r="PK47" s="44"/>
      <c r="PL47" s="44"/>
      <c r="PM47" s="44"/>
      <c r="PN47" s="44"/>
      <c r="PO47" s="44"/>
      <c r="PP47" s="44"/>
      <c r="PQ47" s="44"/>
      <c r="PR47" s="44"/>
      <c r="PS47" s="44"/>
      <c r="PT47" s="44"/>
      <c r="PU47" s="44"/>
      <c r="PV47" s="44"/>
      <c r="PW47" s="44"/>
      <c r="PX47" s="44"/>
      <c r="PY47" s="44"/>
      <c r="PZ47" s="44"/>
      <c r="QA47" s="44"/>
      <c r="QB47" s="44"/>
      <c r="QC47" s="44"/>
      <c r="QD47" s="44"/>
      <c r="QE47" s="44"/>
      <c r="QF47" s="44"/>
      <c r="QG47" s="44"/>
      <c r="QH47" s="44"/>
      <c r="QI47" s="44"/>
      <c r="QJ47" s="44"/>
      <c r="QK47" s="44"/>
      <c r="QL47" s="44"/>
      <c r="QM47" s="44"/>
      <c r="QN47" s="44"/>
      <c r="QO47" s="44"/>
      <c r="QP47" s="44"/>
      <c r="QQ47" s="44"/>
      <c r="QR47" s="44"/>
      <c r="QS47" s="44"/>
      <c r="QT47" s="44"/>
      <c r="QU47" s="44"/>
      <c r="QV47" s="44"/>
      <c r="QW47" s="44"/>
      <c r="QX47" s="44"/>
      <c r="QY47" s="44"/>
      <c r="QZ47" s="44"/>
      <c r="RA47" s="44"/>
      <c r="RB47" s="44"/>
      <c r="RC47" s="44"/>
      <c r="RD47" s="44"/>
      <c r="RE47" s="44"/>
      <c r="RF47" s="44"/>
      <c r="RG47" s="44"/>
      <c r="RH47" s="44"/>
      <c r="RI47" s="44"/>
      <c r="RJ47" s="44"/>
      <c r="RK47" s="44"/>
      <c r="RL47" s="44"/>
      <c r="RM47" s="44"/>
      <c r="RN47" s="44"/>
      <c r="RO47" s="44"/>
      <c r="RP47" s="44"/>
      <c r="RQ47" s="44"/>
      <c r="RR47" s="44"/>
      <c r="RS47" s="44"/>
      <c r="RT47" s="44"/>
      <c r="RU47" s="44"/>
      <c r="RV47" s="44"/>
      <c r="RW47" s="44"/>
      <c r="RX47" s="44"/>
      <c r="RY47" s="44"/>
      <c r="RZ47" s="44"/>
      <c r="SA47" s="44"/>
      <c r="SB47" s="44"/>
      <c r="SC47" s="44"/>
      <c r="SD47" s="44"/>
      <c r="SE47" s="44"/>
      <c r="SF47" s="44"/>
      <c r="SG47" s="44"/>
      <c r="SH47" s="44"/>
      <c r="SI47" s="44"/>
      <c r="SJ47" s="44"/>
      <c r="SK47" s="44"/>
      <c r="SL47" s="44"/>
      <c r="SM47" s="44"/>
      <c r="SN47" s="44"/>
      <c r="SO47" s="44"/>
      <c r="SP47" s="44"/>
      <c r="SQ47" s="44"/>
      <c r="SR47" s="44"/>
      <c r="SS47" s="44"/>
      <c r="ST47" s="44"/>
      <c r="SU47" s="44"/>
      <c r="SV47" s="44"/>
      <c r="SW47" s="44"/>
      <c r="SX47" s="44"/>
      <c r="SY47" s="44"/>
      <c r="SZ47" s="44"/>
      <c r="TA47" s="44"/>
      <c r="TB47" s="44"/>
      <c r="TC47" s="44"/>
      <c r="TD47" s="44"/>
      <c r="TE47" s="44"/>
      <c r="TF47" s="44"/>
      <c r="TG47" s="44"/>
      <c r="TH47" s="44"/>
      <c r="TI47" s="44"/>
      <c r="TJ47" s="44"/>
      <c r="TK47" s="44"/>
      <c r="TL47" s="44"/>
      <c r="TM47" s="44"/>
      <c r="TN47" s="44"/>
      <c r="TO47" s="44"/>
      <c r="TP47" s="44"/>
      <c r="TQ47" s="44"/>
      <c r="TR47" s="44"/>
      <c r="TS47" s="44"/>
      <c r="TT47" s="44"/>
      <c r="TU47" s="44"/>
      <c r="TV47" s="44"/>
      <c r="TW47" s="44"/>
      <c r="TX47" s="44"/>
      <c r="TY47" s="44"/>
      <c r="TZ47" s="44"/>
      <c r="UA47" s="44"/>
      <c r="UB47" s="44"/>
      <c r="UC47" s="44"/>
      <c r="UD47" s="44"/>
      <c r="UE47" s="44"/>
      <c r="UF47" s="44"/>
      <c r="UG47" s="44"/>
      <c r="UH47" s="44"/>
      <c r="UI47" s="44"/>
      <c r="UJ47" s="44"/>
      <c r="UK47" s="44"/>
      <c r="UL47" s="44"/>
      <c r="UM47" s="44"/>
      <c r="UN47" s="44"/>
      <c r="UO47" s="44"/>
      <c r="UP47" s="44"/>
      <c r="UQ47" s="44"/>
      <c r="UR47" s="44"/>
      <c r="US47" s="44"/>
      <c r="UT47" s="44"/>
      <c r="UU47" s="44"/>
      <c r="UV47" s="44"/>
      <c r="UW47" s="44"/>
      <c r="UX47" s="44"/>
      <c r="UY47" s="44"/>
      <c r="UZ47" s="44"/>
      <c r="VA47" s="44"/>
      <c r="VB47" s="44"/>
      <c r="VC47" s="44"/>
      <c r="VD47" s="44"/>
      <c r="VE47" s="44"/>
      <c r="VF47" s="44"/>
      <c r="VG47" s="44"/>
      <c r="VH47" s="44"/>
      <c r="VI47" s="44"/>
      <c r="VJ47" s="44"/>
      <c r="VK47" s="44"/>
      <c r="VL47" s="44"/>
      <c r="VM47" s="44"/>
      <c r="VN47" s="44"/>
      <c r="VO47" s="44"/>
      <c r="VP47" s="44"/>
      <c r="VQ47" s="44"/>
      <c r="VR47" s="44"/>
      <c r="VS47" s="44"/>
      <c r="VT47" s="44"/>
      <c r="VU47" s="44"/>
      <c r="VV47" s="44"/>
      <c r="VW47" s="44"/>
      <c r="VX47" s="44"/>
      <c r="VY47" s="44"/>
      <c r="VZ47" s="44"/>
      <c r="WA47" s="44"/>
      <c r="WB47" s="44"/>
      <c r="WC47" s="44"/>
      <c r="WD47" s="44"/>
      <c r="WE47" s="44"/>
      <c r="WF47" s="44"/>
      <c r="WG47" s="44"/>
      <c r="WH47" s="44"/>
      <c r="WI47" s="44"/>
      <c r="WJ47" s="44"/>
      <c r="WK47" s="44"/>
      <c r="WL47" s="44"/>
      <c r="WM47" s="44"/>
      <c r="WN47" s="44"/>
      <c r="WO47" s="44"/>
      <c r="WP47" s="44"/>
      <c r="WQ47" s="44"/>
      <c r="WR47" s="44"/>
      <c r="WS47" s="44"/>
      <c r="WT47" s="44"/>
      <c r="WU47" s="44"/>
      <c r="WV47" s="44"/>
      <c r="WW47" s="44"/>
      <c r="WX47" s="44"/>
      <c r="WY47" s="44"/>
      <c r="WZ47" s="44"/>
      <c r="XA47" s="44"/>
      <c r="XB47" s="44"/>
      <c r="XC47" s="44"/>
      <c r="XD47" s="44"/>
      <c r="XE47" s="44"/>
      <c r="XF47" s="44"/>
      <c r="XG47" s="44"/>
      <c r="XH47" s="44"/>
      <c r="XI47" s="44"/>
      <c r="XJ47" s="44"/>
      <c r="XK47" s="44"/>
      <c r="XL47" s="44"/>
      <c r="XM47" s="44"/>
      <c r="XN47" s="44"/>
      <c r="XO47" s="44"/>
      <c r="XP47" s="44"/>
      <c r="XQ47" s="44"/>
      <c r="XR47" s="44"/>
      <c r="XS47" s="44"/>
      <c r="XT47" s="44"/>
      <c r="XU47" s="44"/>
      <c r="XV47" s="44"/>
      <c r="XW47" s="44"/>
      <c r="XX47" s="44"/>
      <c r="XY47" s="44"/>
      <c r="XZ47" s="44"/>
      <c r="YA47" s="44"/>
      <c r="YB47" s="44"/>
      <c r="YC47" s="44"/>
      <c r="YD47" s="44"/>
      <c r="YE47" s="44"/>
      <c r="YF47" s="44"/>
      <c r="YG47" s="44"/>
      <c r="YH47" s="44"/>
      <c r="YI47" s="44"/>
      <c r="YJ47" s="44"/>
      <c r="YK47" s="44"/>
      <c r="YL47" s="44"/>
      <c r="YM47" s="44"/>
      <c r="YN47" s="44"/>
      <c r="YO47" s="44"/>
      <c r="YP47" s="44"/>
      <c r="YQ47" s="44"/>
      <c r="YR47" s="44"/>
      <c r="YS47" s="44"/>
      <c r="YT47" s="44"/>
      <c r="YU47" s="44"/>
      <c r="YV47" s="44"/>
      <c r="YW47" s="44"/>
      <c r="YX47" s="44"/>
      <c r="YY47" s="44"/>
      <c r="YZ47" s="44"/>
      <c r="ZA47" s="44"/>
      <c r="ZB47" s="44"/>
      <c r="ZC47" s="44"/>
      <c r="ZD47" s="44"/>
      <c r="ZE47" s="44"/>
      <c r="ZF47" s="44"/>
      <c r="ZG47" s="44"/>
      <c r="ZH47" s="44"/>
      <c r="ZI47" s="44"/>
      <c r="ZJ47" s="44"/>
      <c r="ZK47" s="44"/>
      <c r="ZL47" s="44"/>
      <c r="ZM47" s="44"/>
      <c r="ZN47" s="44"/>
      <c r="ZO47" s="44"/>
      <c r="ZP47" s="44"/>
      <c r="ZQ47" s="44"/>
      <c r="ZR47" s="44"/>
      <c r="ZS47" s="44"/>
      <c r="ZT47" s="44"/>
      <c r="ZU47" s="44"/>
      <c r="ZV47" s="44"/>
      <c r="ZW47" s="44"/>
      <c r="ZX47" s="44"/>
      <c r="ZY47" s="44"/>
      <c r="ZZ47" s="44"/>
      <c r="AAA47" s="44"/>
      <c r="AAB47" s="44"/>
      <c r="AAC47" s="44"/>
      <c r="AAD47" s="44"/>
      <c r="AAE47" s="44"/>
      <c r="AAF47" s="44"/>
      <c r="AAG47" s="44"/>
      <c r="AAH47" s="44"/>
      <c r="AAI47" s="44"/>
      <c r="AAJ47" s="44"/>
      <c r="AAK47" s="44"/>
      <c r="AAL47" s="44"/>
      <c r="AAM47" s="44"/>
      <c r="AAN47" s="44"/>
      <c r="AAO47" s="44"/>
      <c r="AAP47" s="44"/>
      <c r="AAQ47" s="44"/>
      <c r="AAR47" s="44"/>
      <c r="AAS47" s="44"/>
      <c r="AAT47" s="44"/>
      <c r="AAU47" s="44"/>
      <c r="AAV47" s="44"/>
      <c r="AAW47" s="44"/>
      <c r="AAX47" s="44"/>
      <c r="AAY47" s="44"/>
      <c r="AAZ47" s="44"/>
      <c r="ABA47" s="44"/>
      <c r="ABB47" s="44"/>
      <c r="ABC47" s="44"/>
      <c r="ABD47" s="44"/>
      <c r="ABE47" s="44"/>
      <c r="ABF47" s="44"/>
      <c r="ABG47" s="44"/>
      <c r="ABH47" s="44"/>
      <c r="ABI47" s="44"/>
      <c r="ABJ47" s="44"/>
      <c r="ABK47" s="44"/>
      <c r="ABL47" s="44"/>
      <c r="ABM47" s="44"/>
      <c r="ABN47" s="44"/>
      <c r="ABO47" s="44"/>
      <c r="ABP47" s="44"/>
      <c r="ABQ47" s="44"/>
      <c r="ABR47" s="44"/>
      <c r="ABS47" s="44"/>
      <c r="ABT47" s="44"/>
      <c r="ABU47" s="44"/>
      <c r="ABV47" s="44"/>
      <c r="ABW47" s="44"/>
      <c r="ABX47" s="44"/>
      <c r="ABY47" s="44"/>
      <c r="ABZ47" s="44"/>
      <c r="ACA47" s="44"/>
      <c r="ACB47" s="44"/>
      <c r="ACC47" s="44"/>
      <c r="ACD47" s="44"/>
      <c r="ACE47" s="44"/>
      <c r="ACF47" s="44"/>
      <c r="ACG47" s="44"/>
      <c r="ACH47" s="44"/>
      <c r="ACI47" s="44"/>
      <c r="ACJ47" s="44"/>
      <c r="ACK47" s="44"/>
      <c r="ACL47" s="44"/>
      <c r="ACM47" s="44"/>
      <c r="ACN47" s="44"/>
      <c r="ACO47" s="44"/>
      <c r="ACP47" s="44"/>
      <c r="ACQ47" s="44"/>
      <c r="ACR47" s="44"/>
      <c r="ACS47" s="44"/>
      <c r="ACT47" s="44"/>
      <c r="ACU47" s="44"/>
      <c r="ACV47" s="44"/>
      <c r="ACW47" s="44"/>
      <c r="ACX47" s="44"/>
      <c r="ACY47" s="44"/>
      <c r="ACZ47" s="44"/>
      <c r="ADA47" s="44"/>
      <c r="ADB47" s="44"/>
      <c r="ADC47" s="44"/>
      <c r="ADD47" s="44"/>
      <c r="ADE47" s="44"/>
      <c r="ADF47" s="44"/>
      <c r="ADG47" s="44"/>
      <c r="ADH47" s="44"/>
      <c r="ADI47" s="44"/>
      <c r="ADJ47" s="44"/>
      <c r="ADK47" s="44"/>
      <c r="ADL47" s="44"/>
      <c r="ADM47" s="44"/>
      <c r="ADN47" s="44"/>
      <c r="ADO47" s="44"/>
      <c r="ADP47" s="44"/>
      <c r="ADQ47" s="44"/>
      <c r="ADR47" s="44"/>
      <c r="ADS47" s="44"/>
      <c r="ADT47" s="44"/>
      <c r="ADU47" s="44"/>
      <c r="ADV47" s="44"/>
      <c r="ADW47" s="44"/>
      <c r="ADX47" s="44"/>
      <c r="ADY47" s="44"/>
      <c r="ADZ47" s="44"/>
      <c r="AEA47" s="44"/>
      <c r="AEB47" s="44"/>
      <c r="AEC47" s="44"/>
      <c r="AED47" s="44"/>
      <c r="AEE47" s="44"/>
      <c r="AEF47" s="44"/>
      <c r="AEG47" s="44"/>
      <c r="AEH47" s="44"/>
      <c r="AEI47" s="44"/>
      <c r="AEJ47" s="44"/>
      <c r="AEK47" s="44"/>
      <c r="AEL47" s="44"/>
      <c r="AEM47" s="44"/>
      <c r="AEN47" s="44"/>
      <c r="AEO47" s="44"/>
      <c r="AEP47" s="44"/>
      <c r="AEQ47" s="44"/>
      <c r="AER47" s="44"/>
      <c r="AES47" s="44"/>
      <c r="AET47" s="44"/>
      <c r="AEU47" s="44"/>
      <c r="AEV47" s="44"/>
      <c r="AEW47" s="44"/>
      <c r="AEX47" s="44"/>
      <c r="AEY47" s="44"/>
      <c r="AEZ47" s="44"/>
      <c r="AFA47" s="44"/>
      <c r="AFB47" s="44"/>
      <c r="AFC47" s="44"/>
      <c r="AFD47" s="44"/>
      <c r="AFE47" s="44"/>
      <c r="AFF47" s="44"/>
      <c r="AFG47" s="44"/>
      <c r="AFH47" s="44"/>
      <c r="AFI47" s="44"/>
      <c r="AFJ47" s="44"/>
      <c r="AFK47" s="44"/>
      <c r="AFL47" s="44"/>
      <c r="AFM47" s="44"/>
      <c r="AFN47" s="44"/>
      <c r="AFO47" s="44"/>
      <c r="AFP47" s="44"/>
      <c r="AFQ47" s="44"/>
      <c r="AFR47" s="44"/>
      <c r="AFS47" s="44"/>
      <c r="AFT47" s="44"/>
      <c r="AFU47" s="44"/>
      <c r="AFV47" s="44"/>
      <c r="AFW47" s="44"/>
      <c r="AFX47" s="44"/>
      <c r="AFY47" s="44"/>
      <c r="AFZ47" s="44"/>
      <c r="AGA47" s="44"/>
      <c r="AGB47" s="44"/>
      <c r="AGC47" s="44"/>
      <c r="AGD47" s="44"/>
      <c r="AGE47" s="44"/>
      <c r="AGF47" s="44"/>
      <c r="AGG47" s="44"/>
      <c r="AGH47" s="44"/>
      <c r="AGI47" s="44"/>
      <c r="AGJ47" s="44"/>
      <c r="AGK47" s="44"/>
      <c r="AGL47" s="44"/>
      <c r="AGM47" s="44"/>
      <c r="AGN47" s="44"/>
      <c r="AGO47" s="44"/>
      <c r="AGP47" s="44"/>
      <c r="AGQ47" s="44"/>
      <c r="AGR47" s="44"/>
      <c r="AGS47" s="44"/>
      <c r="AGT47" s="44"/>
      <c r="AGU47" s="44"/>
      <c r="AGV47" s="44"/>
      <c r="AGW47" s="44"/>
      <c r="AGX47" s="44"/>
      <c r="AGY47" s="44"/>
      <c r="AGZ47" s="44"/>
      <c r="AHA47" s="44"/>
      <c r="AHB47" s="44"/>
      <c r="AHC47" s="44"/>
      <c r="AHD47" s="44"/>
      <c r="AHE47" s="44"/>
      <c r="AHF47" s="44"/>
      <c r="AHG47" s="44"/>
      <c r="AHH47" s="44"/>
      <c r="AHI47" s="44"/>
      <c r="AHJ47" s="44"/>
      <c r="AHK47" s="44"/>
      <c r="AHL47" s="44"/>
      <c r="AHM47" s="44"/>
      <c r="AHN47" s="44"/>
      <c r="AHO47" s="44"/>
      <c r="AHP47" s="44"/>
      <c r="AHQ47" s="44"/>
      <c r="AHR47" s="44"/>
      <c r="AHS47" s="44"/>
      <c r="AHT47" s="44"/>
      <c r="AHU47" s="44"/>
      <c r="AHV47" s="44"/>
      <c r="AHW47" s="44"/>
      <c r="AHX47" s="44"/>
      <c r="AHY47" s="44"/>
      <c r="AHZ47" s="44"/>
      <c r="AIA47" s="44"/>
      <c r="AIB47" s="44"/>
      <c r="AIC47" s="44"/>
      <c r="AID47" s="44"/>
      <c r="AIE47" s="44"/>
      <c r="AIF47" s="44"/>
      <c r="AIG47" s="44"/>
      <c r="AIH47" s="44"/>
      <c r="AII47" s="44"/>
      <c r="AIJ47" s="44"/>
      <c r="AIK47" s="44"/>
      <c r="AIL47" s="44"/>
      <c r="AIM47" s="44"/>
      <c r="AIN47" s="44"/>
      <c r="AIO47" s="44"/>
      <c r="AIP47" s="44"/>
      <c r="AIQ47" s="44"/>
      <c r="AIR47" s="44"/>
      <c r="AIS47" s="44"/>
      <c r="AIT47" s="44"/>
      <c r="AIU47" s="44"/>
      <c r="AIV47" s="44"/>
      <c r="AIW47" s="44"/>
      <c r="AIX47" s="44"/>
      <c r="AIY47" s="44"/>
      <c r="AIZ47" s="44"/>
      <c r="AJA47" s="44"/>
      <c r="AJB47" s="44"/>
      <c r="AJC47" s="44"/>
      <c r="AJD47" s="44"/>
      <c r="AJE47" s="44"/>
      <c r="AJF47" s="44"/>
      <c r="AJG47" s="44"/>
      <c r="AJH47" s="44"/>
      <c r="AJI47" s="44"/>
      <c r="AJJ47" s="44"/>
      <c r="AJK47" s="44"/>
      <c r="AJL47" s="44"/>
      <c r="AJM47" s="44"/>
      <c r="AJN47" s="44"/>
      <c r="AJO47" s="44"/>
      <c r="AJP47" s="44"/>
      <c r="AJQ47" s="44"/>
      <c r="AJR47" s="44"/>
      <c r="AJS47" s="44"/>
      <c r="AJT47" s="44"/>
      <c r="AJU47" s="44"/>
      <c r="AJV47" s="44"/>
      <c r="AJW47" s="44"/>
      <c r="AJX47" s="44"/>
      <c r="AJY47" s="44"/>
      <c r="AJZ47" s="44"/>
      <c r="AKA47" s="44"/>
      <c r="AKB47" s="44"/>
      <c r="AKC47" s="44"/>
      <c r="AKD47" s="44"/>
      <c r="AKE47" s="44"/>
      <c r="AKF47" s="44"/>
      <c r="AKG47" s="44"/>
      <c r="AKH47" s="44"/>
      <c r="AKI47" s="44"/>
      <c r="AKJ47" s="44"/>
      <c r="AKK47" s="44"/>
      <c r="AKL47" s="44"/>
      <c r="AKM47" s="44"/>
      <c r="AKN47" s="44"/>
      <c r="AKO47" s="44"/>
      <c r="AKP47" s="44"/>
      <c r="AKQ47" s="44"/>
      <c r="AKR47" s="44"/>
      <c r="AKS47" s="44"/>
      <c r="AKT47" s="44"/>
      <c r="AKU47" s="44"/>
      <c r="AKV47" s="44"/>
      <c r="AKW47" s="44"/>
      <c r="AKX47" s="44"/>
      <c r="AKY47" s="44"/>
      <c r="AKZ47" s="44"/>
      <c r="ALA47" s="44"/>
      <c r="ALB47" s="44"/>
      <c r="ALC47" s="44"/>
      <c r="ALD47" s="44"/>
      <c r="ALE47" s="44"/>
      <c r="ALF47" s="44"/>
      <c r="ALG47" s="44"/>
      <c r="ALH47" s="44"/>
      <c r="ALI47" s="44"/>
      <c r="ALJ47" s="44"/>
      <c r="ALK47" s="44"/>
      <c r="ALL47" s="44"/>
      <c r="ALM47" s="44"/>
      <c r="ALN47" s="44"/>
      <c r="ALO47" s="44"/>
      <c r="ALP47" s="44"/>
      <c r="ALQ47" s="44"/>
      <c r="ALR47" s="44"/>
      <c r="ALS47" s="44"/>
      <c r="ALT47" s="44"/>
      <c r="ALU47" s="44"/>
      <c r="ALV47" s="44"/>
      <c r="ALW47" s="44"/>
      <c r="ALX47" s="44"/>
      <c r="ALY47" s="44"/>
      <c r="ALZ47" s="44"/>
      <c r="AMA47" s="44"/>
      <c r="AMB47" s="44"/>
      <c r="AMC47" s="44"/>
      <c r="AMD47" s="44"/>
      <c r="AME47" s="44"/>
      <c r="AMF47" s="44"/>
      <c r="AMG47" s="44"/>
      <c r="AMH47" s="44"/>
      <c r="AMI47" s="44"/>
      <c r="AMJ47" s="44"/>
      <c r="AMK47" s="44"/>
      <c r="AML47" s="44"/>
      <c r="AMM47" s="44"/>
      <c r="AMN47" s="44"/>
    </row>
    <row r="48" spans="1:1028" s="65" customFormat="1" ht="51" customHeight="1">
      <c r="A48" s="55">
        <v>33</v>
      </c>
      <c r="B48" s="55">
        <v>33</v>
      </c>
      <c r="C48" s="45" t="s">
        <v>65</v>
      </c>
      <c r="D48" s="45" t="s">
        <v>63</v>
      </c>
      <c r="E48" s="45" t="s">
        <v>680</v>
      </c>
      <c r="F48" s="46">
        <v>3</v>
      </c>
      <c r="G48" s="45" t="s">
        <v>326</v>
      </c>
      <c r="H48" s="77">
        <v>191.9</v>
      </c>
      <c r="I48" s="77">
        <v>125</v>
      </c>
      <c r="J48" s="81">
        <v>68.400000000000006</v>
      </c>
      <c r="K48" s="81">
        <v>3.8</v>
      </c>
      <c r="L48" s="81">
        <v>3.8</v>
      </c>
      <c r="M48" s="106"/>
      <c r="N48" s="45" t="s">
        <v>839</v>
      </c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  <c r="GP48" s="64"/>
      <c r="GQ48" s="64"/>
      <c r="GR48" s="64"/>
      <c r="GS48" s="64"/>
      <c r="GT48" s="64"/>
      <c r="GU48" s="64"/>
      <c r="GV48" s="64"/>
      <c r="GW48" s="64"/>
      <c r="GX48" s="64"/>
      <c r="GY48" s="64"/>
      <c r="GZ48" s="64"/>
      <c r="HA48" s="64"/>
      <c r="HB48" s="64"/>
      <c r="HC48" s="64"/>
      <c r="HD48" s="64"/>
      <c r="HE48" s="64"/>
      <c r="HF48" s="64"/>
      <c r="HG48" s="64"/>
      <c r="HH48" s="64"/>
      <c r="HI48" s="64"/>
      <c r="HJ48" s="64"/>
      <c r="HK48" s="64"/>
      <c r="HL48" s="64"/>
      <c r="HM48" s="64"/>
      <c r="HN48" s="64"/>
      <c r="HO48" s="64"/>
      <c r="HP48" s="64"/>
      <c r="HQ48" s="64"/>
      <c r="HR48" s="64"/>
      <c r="HS48" s="64"/>
      <c r="HT48" s="64"/>
      <c r="HU48" s="64"/>
      <c r="HV48" s="64"/>
      <c r="HW48" s="64"/>
      <c r="HX48" s="64"/>
      <c r="HY48" s="64"/>
      <c r="HZ48" s="64"/>
      <c r="IA48" s="64"/>
      <c r="IB48" s="64"/>
      <c r="IC48" s="64"/>
      <c r="ID48" s="64"/>
      <c r="IE48" s="64"/>
      <c r="IF48" s="64"/>
      <c r="IG48" s="64"/>
      <c r="IH48" s="64"/>
      <c r="II48" s="64"/>
      <c r="IJ48" s="64"/>
      <c r="IK48" s="64"/>
      <c r="IL48" s="64"/>
      <c r="IM48" s="64"/>
      <c r="IN48" s="64"/>
      <c r="IO48" s="64"/>
      <c r="IP48" s="64"/>
      <c r="IQ48" s="64"/>
      <c r="IR48" s="64"/>
      <c r="IS48" s="64"/>
      <c r="IT48" s="64"/>
      <c r="IU48" s="64"/>
      <c r="IV48" s="64"/>
      <c r="IW48" s="64"/>
      <c r="IX48" s="64"/>
      <c r="IY48" s="64"/>
      <c r="IZ48" s="64"/>
      <c r="JA48" s="64"/>
      <c r="JB48" s="64"/>
      <c r="JC48" s="64"/>
      <c r="JD48" s="64"/>
      <c r="JE48" s="64"/>
      <c r="JF48" s="64"/>
      <c r="JG48" s="64"/>
      <c r="JH48" s="64"/>
      <c r="JI48" s="64"/>
      <c r="JJ48" s="64"/>
      <c r="JK48" s="64"/>
      <c r="JL48" s="64"/>
      <c r="JM48" s="64"/>
      <c r="JN48" s="64"/>
      <c r="JO48" s="64"/>
      <c r="JP48" s="64"/>
      <c r="JQ48" s="64"/>
      <c r="JR48" s="64"/>
      <c r="JS48" s="64"/>
      <c r="JT48" s="64"/>
      <c r="JU48" s="64"/>
      <c r="JV48" s="64"/>
      <c r="JW48" s="64"/>
      <c r="JX48" s="64"/>
      <c r="JY48" s="64"/>
      <c r="JZ48" s="64"/>
      <c r="KA48" s="64"/>
      <c r="KB48" s="64"/>
      <c r="KC48" s="64"/>
      <c r="KD48" s="64"/>
      <c r="KE48" s="64"/>
      <c r="KF48" s="64"/>
      <c r="KG48" s="64"/>
      <c r="KH48" s="64"/>
      <c r="KI48" s="64"/>
      <c r="KJ48" s="64"/>
      <c r="KK48" s="64"/>
      <c r="KL48" s="64"/>
      <c r="KM48" s="64"/>
      <c r="KN48" s="64"/>
      <c r="KO48" s="64"/>
      <c r="KP48" s="64"/>
      <c r="KQ48" s="64"/>
      <c r="KR48" s="64"/>
      <c r="KS48" s="64"/>
      <c r="KT48" s="64"/>
      <c r="KU48" s="64"/>
      <c r="KV48" s="64"/>
      <c r="KW48" s="64"/>
      <c r="KX48" s="64"/>
      <c r="KY48" s="64"/>
      <c r="KZ48" s="64"/>
      <c r="LA48" s="64"/>
      <c r="LB48" s="64"/>
      <c r="LC48" s="64"/>
      <c r="LD48" s="64"/>
      <c r="LE48" s="64"/>
      <c r="LF48" s="64"/>
      <c r="LG48" s="64"/>
      <c r="LH48" s="64"/>
      <c r="LI48" s="64"/>
      <c r="LJ48" s="64"/>
      <c r="LK48" s="64"/>
      <c r="LL48" s="64"/>
      <c r="LM48" s="64"/>
      <c r="LN48" s="64"/>
      <c r="LO48" s="64"/>
      <c r="LP48" s="64"/>
      <c r="LQ48" s="64"/>
      <c r="LR48" s="64"/>
      <c r="LS48" s="64"/>
      <c r="LT48" s="64"/>
      <c r="LU48" s="64"/>
      <c r="LV48" s="64"/>
      <c r="LW48" s="64"/>
      <c r="LX48" s="64"/>
      <c r="LY48" s="64"/>
      <c r="LZ48" s="64"/>
      <c r="MA48" s="64"/>
      <c r="MB48" s="64"/>
      <c r="MC48" s="64"/>
      <c r="MD48" s="64"/>
      <c r="ME48" s="64"/>
      <c r="MF48" s="64"/>
      <c r="MG48" s="64"/>
      <c r="MH48" s="64"/>
      <c r="MI48" s="64"/>
      <c r="MJ48" s="64"/>
      <c r="MK48" s="64"/>
      <c r="ML48" s="64"/>
      <c r="MM48" s="64"/>
      <c r="MN48" s="64"/>
      <c r="MO48" s="64"/>
      <c r="MP48" s="64"/>
      <c r="MQ48" s="64"/>
      <c r="MR48" s="64"/>
      <c r="MS48" s="64"/>
      <c r="MT48" s="64"/>
      <c r="MU48" s="64"/>
      <c r="MV48" s="64"/>
      <c r="MW48" s="64"/>
      <c r="MX48" s="64"/>
      <c r="MY48" s="64"/>
      <c r="MZ48" s="64"/>
      <c r="NA48" s="64"/>
      <c r="NB48" s="64"/>
      <c r="NC48" s="64"/>
      <c r="ND48" s="64"/>
      <c r="NE48" s="64"/>
      <c r="NF48" s="64"/>
      <c r="NG48" s="64"/>
      <c r="NH48" s="64"/>
      <c r="NI48" s="64"/>
      <c r="NJ48" s="64"/>
      <c r="NK48" s="64"/>
      <c r="NL48" s="64"/>
      <c r="NM48" s="64"/>
      <c r="NN48" s="64"/>
      <c r="NO48" s="64"/>
      <c r="NP48" s="64"/>
      <c r="NQ48" s="64"/>
      <c r="NR48" s="64"/>
      <c r="NS48" s="64"/>
      <c r="NT48" s="64"/>
      <c r="NU48" s="64"/>
      <c r="NV48" s="64"/>
      <c r="NW48" s="64"/>
      <c r="NX48" s="64"/>
      <c r="NY48" s="64"/>
      <c r="NZ48" s="64"/>
      <c r="OA48" s="64"/>
      <c r="OB48" s="64"/>
      <c r="OC48" s="64"/>
      <c r="OD48" s="64"/>
      <c r="OE48" s="64"/>
      <c r="OF48" s="64"/>
      <c r="OG48" s="64"/>
      <c r="OH48" s="64"/>
      <c r="OI48" s="64"/>
      <c r="OJ48" s="64"/>
      <c r="OK48" s="64"/>
      <c r="OL48" s="64"/>
      <c r="OM48" s="64"/>
      <c r="ON48" s="64"/>
      <c r="OO48" s="64"/>
      <c r="OP48" s="64"/>
      <c r="OQ48" s="64"/>
      <c r="OR48" s="64"/>
      <c r="OS48" s="64"/>
      <c r="OT48" s="64"/>
      <c r="OU48" s="64"/>
      <c r="OV48" s="64"/>
      <c r="OW48" s="64"/>
      <c r="OX48" s="64"/>
      <c r="OY48" s="64"/>
      <c r="OZ48" s="64"/>
      <c r="PA48" s="64"/>
      <c r="PB48" s="64"/>
      <c r="PC48" s="64"/>
      <c r="PD48" s="64"/>
      <c r="PE48" s="64"/>
      <c r="PF48" s="64"/>
      <c r="PG48" s="64"/>
      <c r="PH48" s="64"/>
      <c r="PI48" s="64"/>
      <c r="PJ48" s="64"/>
      <c r="PK48" s="64"/>
      <c r="PL48" s="64"/>
      <c r="PM48" s="64"/>
      <c r="PN48" s="64"/>
      <c r="PO48" s="64"/>
      <c r="PP48" s="64"/>
      <c r="PQ48" s="64"/>
      <c r="PR48" s="64"/>
      <c r="PS48" s="64"/>
      <c r="PT48" s="64"/>
      <c r="PU48" s="64"/>
      <c r="PV48" s="64"/>
      <c r="PW48" s="64"/>
      <c r="PX48" s="64"/>
      <c r="PY48" s="64"/>
      <c r="PZ48" s="64"/>
      <c r="QA48" s="64"/>
      <c r="QB48" s="64"/>
      <c r="QC48" s="64"/>
      <c r="QD48" s="64"/>
      <c r="QE48" s="64"/>
      <c r="QF48" s="64"/>
      <c r="QG48" s="64"/>
      <c r="QH48" s="64"/>
      <c r="QI48" s="64"/>
      <c r="QJ48" s="64"/>
      <c r="QK48" s="64"/>
      <c r="QL48" s="64"/>
      <c r="QM48" s="64"/>
      <c r="QN48" s="64"/>
      <c r="QO48" s="64"/>
      <c r="QP48" s="64"/>
      <c r="QQ48" s="64"/>
      <c r="QR48" s="64"/>
      <c r="QS48" s="64"/>
      <c r="QT48" s="64"/>
      <c r="QU48" s="64"/>
      <c r="QV48" s="64"/>
      <c r="QW48" s="64"/>
      <c r="QX48" s="64"/>
      <c r="QY48" s="64"/>
      <c r="QZ48" s="64"/>
      <c r="RA48" s="64"/>
      <c r="RB48" s="64"/>
      <c r="RC48" s="64"/>
      <c r="RD48" s="64"/>
      <c r="RE48" s="64"/>
      <c r="RF48" s="64"/>
      <c r="RG48" s="64"/>
      <c r="RH48" s="64"/>
      <c r="RI48" s="64"/>
      <c r="RJ48" s="64"/>
      <c r="RK48" s="64"/>
      <c r="RL48" s="64"/>
      <c r="RM48" s="64"/>
      <c r="RN48" s="64"/>
      <c r="RO48" s="64"/>
      <c r="RP48" s="64"/>
      <c r="RQ48" s="64"/>
      <c r="RR48" s="64"/>
      <c r="RS48" s="64"/>
      <c r="RT48" s="64"/>
      <c r="RU48" s="64"/>
      <c r="RV48" s="64"/>
      <c r="RW48" s="64"/>
      <c r="RX48" s="64"/>
      <c r="RY48" s="64"/>
      <c r="RZ48" s="64"/>
      <c r="SA48" s="64"/>
      <c r="SB48" s="64"/>
      <c r="SC48" s="64"/>
      <c r="SD48" s="64"/>
      <c r="SE48" s="64"/>
      <c r="SF48" s="64"/>
      <c r="SG48" s="64"/>
      <c r="SH48" s="64"/>
      <c r="SI48" s="64"/>
      <c r="SJ48" s="64"/>
      <c r="SK48" s="64"/>
      <c r="SL48" s="64"/>
      <c r="SM48" s="64"/>
      <c r="SN48" s="64"/>
      <c r="SO48" s="64"/>
      <c r="SP48" s="64"/>
      <c r="SQ48" s="64"/>
      <c r="SR48" s="64"/>
      <c r="SS48" s="64"/>
      <c r="ST48" s="64"/>
      <c r="SU48" s="64"/>
      <c r="SV48" s="64"/>
      <c r="SW48" s="64"/>
      <c r="SX48" s="64"/>
      <c r="SY48" s="64"/>
      <c r="SZ48" s="64"/>
      <c r="TA48" s="64"/>
      <c r="TB48" s="64"/>
      <c r="TC48" s="64"/>
      <c r="TD48" s="64"/>
      <c r="TE48" s="64"/>
      <c r="TF48" s="64"/>
      <c r="TG48" s="64"/>
      <c r="TH48" s="64"/>
      <c r="TI48" s="64"/>
      <c r="TJ48" s="64"/>
      <c r="TK48" s="64"/>
      <c r="TL48" s="64"/>
      <c r="TM48" s="64"/>
      <c r="TN48" s="64"/>
      <c r="TO48" s="64"/>
      <c r="TP48" s="64"/>
      <c r="TQ48" s="64"/>
      <c r="TR48" s="64"/>
      <c r="TS48" s="64"/>
      <c r="TT48" s="64"/>
      <c r="TU48" s="64"/>
      <c r="TV48" s="64"/>
      <c r="TW48" s="64"/>
      <c r="TX48" s="64"/>
      <c r="TY48" s="64"/>
      <c r="TZ48" s="64"/>
      <c r="UA48" s="64"/>
      <c r="UB48" s="64"/>
      <c r="UC48" s="64"/>
      <c r="UD48" s="64"/>
      <c r="UE48" s="64"/>
      <c r="UF48" s="64"/>
      <c r="UG48" s="64"/>
      <c r="UH48" s="64"/>
      <c r="UI48" s="64"/>
      <c r="UJ48" s="64"/>
      <c r="UK48" s="64"/>
      <c r="UL48" s="64"/>
      <c r="UM48" s="64"/>
      <c r="UN48" s="64"/>
      <c r="UO48" s="64"/>
      <c r="UP48" s="64"/>
      <c r="UQ48" s="64"/>
      <c r="UR48" s="64"/>
      <c r="US48" s="64"/>
      <c r="UT48" s="64"/>
      <c r="UU48" s="64"/>
      <c r="UV48" s="64"/>
      <c r="UW48" s="64"/>
      <c r="UX48" s="64"/>
      <c r="UY48" s="64"/>
      <c r="UZ48" s="64"/>
      <c r="VA48" s="64"/>
      <c r="VB48" s="64"/>
      <c r="VC48" s="64"/>
      <c r="VD48" s="64"/>
      <c r="VE48" s="64"/>
      <c r="VF48" s="64"/>
      <c r="VG48" s="64"/>
      <c r="VH48" s="64"/>
      <c r="VI48" s="64"/>
      <c r="VJ48" s="64"/>
      <c r="VK48" s="64"/>
      <c r="VL48" s="64"/>
      <c r="VM48" s="64"/>
      <c r="VN48" s="64"/>
      <c r="VO48" s="64"/>
      <c r="VP48" s="64"/>
      <c r="VQ48" s="64"/>
      <c r="VR48" s="64"/>
      <c r="VS48" s="64"/>
      <c r="VT48" s="64"/>
      <c r="VU48" s="64"/>
      <c r="VV48" s="64"/>
      <c r="VW48" s="64"/>
      <c r="VX48" s="64"/>
      <c r="VY48" s="64"/>
      <c r="VZ48" s="64"/>
      <c r="WA48" s="64"/>
      <c r="WB48" s="64"/>
      <c r="WC48" s="64"/>
      <c r="WD48" s="64"/>
      <c r="WE48" s="64"/>
      <c r="WF48" s="64"/>
      <c r="WG48" s="64"/>
      <c r="WH48" s="64"/>
      <c r="WI48" s="64"/>
      <c r="WJ48" s="64"/>
      <c r="WK48" s="64"/>
      <c r="WL48" s="64"/>
      <c r="WM48" s="64"/>
      <c r="WN48" s="64"/>
      <c r="WO48" s="64"/>
      <c r="WP48" s="64"/>
      <c r="WQ48" s="64"/>
      <c r="WR48" s="64"/>
      <c r="WS48" s="64"/>
      <c r="WT48" s="64"/>
      <c r="WU48" s="64"/>
      <c r="WV48" s="64"/>
      <c r="WW48" s="64"/>
      <c r="WX48" s="64"/>
      <c r="WY48" s="64"/>
      <c r="WZ48" s="64"/>
      <c r="XA48" s="64"/>
      <c r="XB48" s="64"/>
      <c r="XC48" s="64"/>
      <c r="XD48" s="64"/>
      <c r="XE48" s="64"/>
      <c r="XF48" s="64"/>
      <c r="XG48" s="64"/>
      <c r="XH48" s="64"/>
      <c r="XI48" s="64"/>
      <c r="XJ48" s="64"/>
      <c r="XK48" s="64"/>
      <c r="XL48" s="64"/>
      <c r="XM48" s="64"/>
      <c r="XN48" s="64"/>
      <c r="XO48" s="64"/>
      <c r="XP48" s="64"/>
      <c r="XQ48" s="64"/>
      <c r="XR48" s="64"/>
      <c r="XS48" s="64"/>
      <c r="XT48" s="64"/>
      <c r="XU48" s="64"/>
      <c r="XV48" s="64"/>
      <c r="XW48" s="64"/>
      <c r="XX48" s="64"/>
      <c r="XY48" s="64"/>
      <c r="XZ48" s="64"/>
      <c r="YA48" s="64"/>
      <c r="YB48" s="64"/>
      <c r="YC48" s="64"/>
      <c r="YD48" s="64"/>
      <c r="YE48" s="64"/>
      <c r="YF48" s="64"/>
      <c r="YG48" s="64"/>
      <c r="YH48" s="64"/>
      <c r="YI48" s="64"/>
      <c r="YJ48" s="64"/>
      <c r="YK48" s="64"/>
      <c r="YL48" s="64"/>
      <c r="YM48" s="64"/>
      <c r="YN48" s="64"/>
      <c r="YO48" s="64"/>
      <c r="YP48" s="64"/>
      <c r="YQ48" s="64"/>
      <c r="YR48" s="64"/>
      <c r="YS48" s="64"/>
      <c r="YT48" s="64"/>
      <c r="YU48" s="64"/>
      <c r="YV48" s="64"/>
      <c r="YW48" s="64"/>
      <c r="YX48" s="64"/>
      <c r="YY48" s="64"/>
      <c r="YZ48" s="64"/>
      <c r="ZA48" s="64"/>
      <c r="ZB48" s="64"/>
      <c r="ZC48" s="64"/>
      <c r="ZD48" s="64"/>
      <c r="ZE48" s="64"/>
      <c r="ZF48" s="64"/>
      <c r="ZG48" s="64"/>
      <c r="ZH48" s="64"/>
      <c r="ZI48" s="64"/>
      <c r="ZJ48" s="64"/>
      <c r="ZK48" s="64"/>
      <c r="ZL48" s="64"/>
      <c r="ZM48" s="64"/>
      <c r="ZN48" s="64"/>
      <c r="ZO48" s="64"/>
      <c r="ZP48" s="64"/>
      <c r="ZQ48" s="64"/>
      <c r="ZR48" s="64"/>
      <c r="ZS48" s="64"/>
      <c r="ZT48" s="64"/>
      <c r="ZU48" s="64"/>
      <c r="ZV48" s="64"/>
      <c r="ZW48" s="64"/>
      <c r="ZX48" s="64"/>
      <c r="ZY48" s="64"/>
      <c r="ZZ48" s="64"/>
      <c r="AAA48" s="64"/>
      <c r="AAB48" s="64"/>
      <c r="AAC48" s="64"/>
      <c r="AAD48" s="64"/>
      <c r="AAE48" s="64"/>
      <c r="AAF48" s="64"/>
      <c r="AAG48" s="64"/>
      <c r="AAH48" s="64"/>
      <c r="AAI48" s="64"/>
      <c r="AAJ48" s="64"/>
      <c r="AAK48" s="64"/>
      <c r="AAL48" s="64"/>
      <c r="AAM48" s="64"/>
      <c r="AAN48" s="64"/>
      <c r="AAO48" s="64"/>
      <c r="AAP48" s="64"/>
      <c r="AAQ48" s="64"/>
      <c r="AAR48" s="64"/>
      <c r="AAS48" s="64"/>
      <c r="AAT48" s="64"/>
      <c r="AAU48" s="64"/>
      <c r="AAV48" s="64"/>
      <c r="AAW48" s="64"/>
      <c r="AAX48" s="64"/>
      <c r="AAY48" s="64"/>
      <c r="AAZ48" s="64"/>
      <c r="ABA48" s="64"/>
      <c r="ABB48" s="64"/>
      <c r="ABC48" s="64"/>
      <c r="ABD48" s="64"/>
      <c r="ABE48" s="64"/>
      <c r="ABF48" s="64"/>
      <c r="ABG48" s="64"/>
      <c r="ABH48" s="64"/>
      <c r="ABI48" s="64"/>
      <c r="ABJ48" s="64"/>
      <c r="ABK48" s="64"/>
      <c r="ABL48" s="64"/>
      <c r="ABM48" s="64"/>
      <c r="ABN48" s="64"/>
      <c r="ABO48" s="64"/>
      <c r="ABP48" s="64"/>
      <c r="ABQ48" s="64"/>
      <c r="ABR48" s="64"/>
      <c r="ABS48" s="64"/>
      <c r="ABT48" s="64"/>
      <c r="ABU48" s="64"/>
      <c r="ABV48" s="64"/>
      <c r="ABW48" s="64"/>
      <c r="ABX48" s="64"/>
      <c r="ABY48" s="64"/>
      <c r="ABZ48" s="64"/>
      <c r="ACA48" s="64"/>
      <c r="ACB48" s="64"/>
      <c r="ACC48" s="64"/>
      <c r="ACD48" s="64"/>
      <c r="ACE48" s="64"/>
      <c r="ACF48" s="64"/>
      <c r="ACG48" s="64"/>
      <c r="ACH48" s="64"/>
      <c r="ACI48" s="64"/>
      <c r="ACJ48" s="64"/>
      <c r="ACK48" s="64"/>
      <c r="ACL48" s="64"/>
      <c r="ACM48" s="64"/>
      <c r="ACN48" s="64"/>
      <c r="ACO48" s="64"/>
      <c r="ACP48" s="64"/>
      <c r="ACQ48" s="64"/>
      <c r="ACR48" s="64"/>
      <c r="ACS48" s="64"/>
      <c r="ACT48" s="64"/>
      <c r="ACU48" s="64"/>
      <c r="ACV48" s="64"/>
      <c r="ACW48" s="64"/>
      <c r="ACX48" s="64"/>
      <c r="ACY48" s="64"/>
      <c r="ACZ48" s="64"/>
      <c r="ADA48" s="64"/>
      <c r="ADB48" s="64"/>
      <c r="ADC48" s="64"/>
      <c r="ADD48" s="64"/>
      <c r="ADE48" s="64"/>
      <c r="ADF48" s="64"/>
      <c r="ADG48" s="64"/>
      <c r="ADH48" s="64"/>
      <c r="ADI48" s="64"/>
      <c r="ADJ48" s="64"/>
      <c r="ADK48" s="64"/>
      <c r="ADL48" s="64"/>
      <c r="ADM48" s="64"/>
      <c r="ADN48" s="64"/>
      <c r="ADO48" s="64"/>
      <c r="ADP48" s="64"/>
      <c r="ADQ48" s="64"/>
      <c r="ADR48" s="64"/>
      <c r="ADS48" s="64"/>
      <c r="ADT48" s="64"/>
      <c r="ADU48" s="64"/>
      <c r="ADV48" s="64"/>
      <c r="ADW48" s="64"/>
      <c r="ADX48" s="64"/>
      <c r="ADY48" s="64"/>
      <c r="ADZ48" s="64"/>
      <c r="AEA48" s="64"/>
      <c r="AEB48" s="64"/>
      <c r="AEC48" s="64"/>
      <c r="AED48" s="64"/>
      <c r="AEE48" s="64"/>
      <c r="AEF48" s="64"/>
      <c r="AEG48" s="64"/>
      <c r="AEH48" s="64"/>
      <c r="AEI48" s="64"/>
      <c r="AEJ48" s="64"/>
      <c r="AEK48" s="64"/>
      <c r="AEL48" s="64"/>
      <c r="AEM48" s="64"/>
      <c r="AEN48" s="64"/>
      <c r="AEO48" s="64"/>
      <c r="AEP48" s="64"/>
      <c r="AEQ48" s="64"/>
      <c r="AER48" s="64"/>
      <c r="AES48" s="64"/>
      <c r="AET48" s="64"/>
      <c r="AEU48" s="64"/>
      <c r="AEV48" s="64"/>
      <c r="AEW48" s="64"/>
      <c r="AEX48" s="64"/>
      <c r="AEY48" s="64"/>
      <c r="AEZ48" s="64"/>
      <c r="AFA48" s="64"/>
      <c r="AFB48" s="64"/>
      <c r="AFC48" s="64"/>
      <c r="AFD48" s="64"/>
      <c r="AFE48" s="64"/>
      <c r="AFF48" s="64"/>
      <c r="AFG48" s="64"/>
      <c r="AFH48" s="64"/>
      <c r="AFI48" s="64"/>
      <c r="AFJ48" s="64"/>
      <c r="AFK48" s="64"/>
      <c r="AFL48" s="64"/>
      <c r="AFM48" s="64"/>
      <c r="AFN48" s="64"/>
      <c r="AFO48" s="64"/>
      <c r="AFP48" s="64"/>
      <c r="AFQ48" s="64"/>
      <c r="AFR48" s="64"/>
      <c r="AFS48" s="64"/>
      <c r="AFT48" s="64"/>
      <c r="AFU48" s="64"/>
      <c r="AFV48" s="64"/>
      <c r="AFW48" s="64"/>
      <c r="AFX48" s="64"/>
      <c r="AFY48" s="64"/>
      <c r="AFZ48" s="64"/>
      <c r="AGA48" s="64"/>
      <c r="AGB48" s="64"/>
      <c r="AGC48" s="64"/>
      <c r="AGD48" s="64"/>
      <c r="AGE48" s="64"/>
      <c r="AGF48" s="64"/>
      <c r="AGG48" s="64"/>
      <c r="AGH48" s="64"/>
      <c r="AGI48" s="64"/>
      <c r="AGJ48" s="64"/>
      <c r="AGK48" s="64"/>
      <c r="AGL48" s="64"/>
      <c r="AGM48" s="64"/>
      <c r="AGN48" s="64"/>
      <c r="AGO48" s="64"/>
      <c r="AGP48" s="64"/>
      <c r="AGQ48" s="64"/>
      <c r="AGR48" s="64"/>
      <c r="AGS48" s="64"/>
      <c r="AGT48" s="64"/>
      <c r="AGU48" s="64"/>
      <c r="AGV48" s="64"/>
      <c r="AGW48" s="64"/>
      <c r="AGX48" s="64"/>
      <c r="AGY48" s="64"/>
      <c r="AGZ48" s="64"/>
      <c r="AHA48" s="64"/>
      <c r="AHB48" s="64"/>
      <c r="AHC48" s="64"/>
      <c r="AHD48" s="64"/>
      <c r="AHE48" s="64"/>
      <c r="AHF48" s="64"/>
      <c r="AHG48" s="64"/>
      <c r="AHH48" s="64"/>
      <c r="AHI48" s="64"/>
      <c r="AHJ48" s="64"/>
      <c r="AHK48" s="64"/>
      <c r="AHL48" s="64"/>
      <c r="AHM48" s="64"/>
      <c r="AHN48" s="64"/>
      <c r="AHO48" s="64"/>
      <c r="AHP48" s="64"/>
      <c r="AHQ48" s="64"/>
      <c r="AHR48" s="64"/>
      <c r="AHS48" s="64"/>
      <c r="AHT48" s="64"/>
      <c r="AHU48" s="64"/>
      <c r="AHV48" s="64"/>
      <c r="AHW48" s="64"/>
      <c r="AHX48" s="64"/>
      <c r="AHY48" s="64"/>
      <c r="AHZ48" s="64"/>
      <c r="AIA48" s="64"/>
      <c r="AIB48" s="64"/>
      <c r="AIC48" s="64"/>
      <c r="AID48" s="64"/>
      <c r="AIE48" s="64"/>
      <c r="AIF48" s="64"/>
      <c r="AIG48" s="64"/>
      <c r="AIH48" s="64"/>
      <c r="AII48" s="64"/>
      <c r="AIJ48" s="64"/>
      <c r="AIK48" s="64"/>
      <c r="AIL48" s="64"/>
      <c r="AIM48" s="64"/>
      <c r="AIN48" s="64"/>
      <c r="AIO48" s="64"/>
      <c r="AIP48" s="64"/>
      <c r="AIQ48" s="64"/>
      <c r="AIR48" s="64"/>
      <c r="AIS48" s="64"/>
      <c r="AIT48" s="64"/>
      <c r="AIU48" s="64"/>
      <c r="AIV48" s="64"/>
      <c r="AIW48" s="64"/>
      <c r="AIX48" s="64"/>
      <c r="AIY48" s="64"/>
      <c r="AIZ48" s="64"/>
      <c r="AJA48" s="64"/>
      <c r="AJB48" s="64"/>
      <c r="AJC48" s="64"/>
      <c r="AJD48" s="64"/>
      <c r="AJE48" s="64"/>
      <c r="AJF48" s="64"/>
      <c r="AJG48" s="64"/>
      <c r="AJH48" s="64"/>
      <c r="AJI48" s="64"/>
      <c r="AJJ48" s="64"/>
      <c r="AJK48" s="64"/>
      <c r="AJL48" s="64"/>
      <c r="AJM48" s="64"/>
      <c r="AJN48" s="64"/>
      <c r="AJO48" s="64"/>
      <c r="AJP48" s="64"/>
      <c r="AJQ48" s="64"/>
      <c r="AJR48" s="64"/>
      <c r="AJS48" s="64"/>
      <c r="AJT48" s="64"/>
      <c r="AJU48" s="64"/>
      <c r="AJV48" s="64"/>
      <c r="AJW48" s="64"/>
      <c r="AJX48" s="64"/>
      <c r="AJY48" s="64"/>
      <c r="AJZ48" s="64"/>
      <c r="AKA48" s="64"/>
      <c r="AKB48" s="64"/>
      <c r="AKC48" s="64"/>
      <c r="AKD48" s="64"/>
      <c r="AKE48" s="64"/>
      <c r="AKF48" s="64"/>
      <c r="AKG48" s="64"/>
      <c r="AKH48" s="64"/>
      <c r="AKI48" s="64"/>
      <c r="AKJ48" s="64"/>
      <c r="AKK48" s="64"/>
      <c r="AKL48" s="64"/>
      <c r="AKM48" s="64"/>
      <c r="AKN48" s="64"/>
      <c r="AKO48" s="64"/>
      <c r="AKP48" s="64"/>
      <c r="AKQ48" s="64"/>
      <c r="AKR48" s="64"/>
      <c r="AKS48" s="64"/>
      <c r="AKT48" s="64"/>
      <c r="AKU48" s="64"/>
      <c r="AKV48" s="64"/>
      <c r="AKW48" s="64"/>
      <c r="AKX48" s="64"/>
      <c r="AKY48" s="64"/>
      <c r="AKZ48" s="64"/>
      <c r="ALA48" s="64"/>
      <c r="ALB48" s="64"/>
      <c r="ALC48" s="64"/>
      <c r="ALD48" s="64"/>
      <c r="ALE48" s="64"/>
      <c r="ALF48" s="64"/>
      <c r="ALG48" s="64"/>
      <c r="ALH48" s="64"/>
      <c r="ALI48" s="64"/>
      <c r="ALJ48" s="64"/>
      <c r="ALK48" s="64"/>
      <c r="ALL48" s="64"/>
      <c r="ALM48" s="64"/>
      <c r="ALN48" s="64"/>
      <c r="ALO48" s="64"/>
      <c r="ALP48" s="64"/>
      <c r="ALQ48" s="64"/>
      <c r="ALR48" s="64"/>
      <c r="ALS48" s="64"/>
      <c r="ALT48" s="64"/>
      <c r="ALU48" s="64"/>
      <c r="ALV48" s="64"/>
      <c r="ALW48" s="64"/>
      <c r="ALX48" s="64"/>
      <c r="ALY48" s="64"/>
      <c r="ALZ48" s="64"/>
      <c r="AMA48" s="64"/>
      <c r="AMB48" s="64"/>
      <c r="AMC48" s="64"/>
      <c r="AMD48" s="64"/>
      <c r="AME48" s="64"/>
      <c r="AMF48" s="64"/>
      <c r="AMG48" s="64"/>
      <c r="AMH48" s="64"/>
      <c r="AMI48" s="64"/>
      <c r="AMJ48" s="64"/>
      <c r="AMK48" s="64"/>
      <c r="AML48" s="64"/>
      <c r="AMM48" s="64"/>
      <c r="AMN48" s="64"/>
    </row>
    <row r="49" spans="1:1028" s="65" customFormat="1" ht="37.5" customHeight="1">
      <c r="A49" s="55">
        <v>34</v>
      </c>
      <c r="B49" s="55">
        <v>34</v>
      </c>
      <c r="C49" s="45" t="s">
        <v>95</v>
      </c>
      <c r="D49" s="45" t="s">
        <v>96</v>
      </c>
      <c r="E49" s="45" t="s">
        <v>680</v>
      </c>
      <c r="F49" s="46">
        <v>5</v>
      </c>
      <c r="G49" s="45" t="s">
        <v>326</v>
      </c>
      <c r="H49" s="77">
        <v>718.7</v>
      </c>
      <c r="I49" s="77">
        <v>126</v>
      </c>
      <c r="J49" s="77">
        <v>156.6</v>
      </c>
      <c r="K49" s="77">
        <v>18.399999999999999</v>
      </c>
      <c r="L49" s="81">
        <v>9.1999999999999993</v>
      </c>
      <c r="M49" s="106"/>
      <c r="N49" s="45" t="s">
        <v>839</v>
      </c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  <c r="HB49" s="64"/>
      <c r="HC49" s="64"/>
      <c r="HD49" s="64"/>
      <c r="HE49" s="64"/>
      <c r="HF49" s="64"/>
      <c r="HG49" s="64"/>
      <c r="HH49" s="64"/>
      <c r="HI49" s="64"/>
      <c r="HJ49" s="64"/>
      <c r="HK49" s="64"/>
      <c r="HL49" s="64"/>
      <c r="HM49" s="64"/>
      <c r="HN49" s="64"/>
      <c r="HO49" s="64"/>
      <c r="HP49" s="64"/>
      <c r="HQ49" s="64"/>
      <c r="HR49" s="64"/>
      <c r="HS49" s="64"/>
      <c r="HT49" s="64"/>
      <c r="HU49" s="64"/>
      <c r="HV49" s="64"/>
      <c r="HW49" s="64"/>
      <c r="HX49" s="64"/>
      <c r="HY49" s="64"/>
      <c r="HZ49" s="64"/>
      <c r="IA49" s="64"/>
      <c r="IB49" s="64"/>
      <c r="IC49" s="64"/>
      <c r="ID49" s="64"/>
      <c r="IE49" s="64"/>
      <c r="IF49" s="64"/>
      <c r="IG49" s="64"/>
      <c r="IH49" s="64"/>
      <c r="II49" s="64"/>
      <c r="IJ49" s="64"/>
      <c r="IK49" s="64"/>
      <c r="IL49" s="64"/>
      <c r="IM49" s="64"/>
      <c r="IN49" s="64"/>
      <c r="IO49" s="64"/>
      <c r="IP49" s="64"/>
      <c r="IQ49" s="64"/>
      <c r="IR49" s="64"/>
      <c r="IS49" s="64"/>
      <c r="IT49" s="64"/>
      <c r="IU49" s="64"/>
      <c r="IV49" s="64"/>
      <c r="IW49" s="64"/>
      <c r="IX49" s="64"/>
      <c r="IY49" s="64"/>
      <c r="IZ49" s="64"/>
      <c r="JA49" s="64"/>
      <c r="JB49" s="64"/>
      <c r="JC49" s="64"/>
      <c r="JD49" s="64"/>
      <c r="JE49" s="64"/>
      <c r="JF49" s="64"/>
      <c r="JG49" s="64"/>
      <c r="JH49" s="64"/>
      <c r="JI49" s="64"/>
      <c r="JJ49" s="64"/>
      <c r="JK49" s="64"/>
      <c r="JL49" s="64"/>
      <c r="JM49" s="64"/>
      <c r="JN49" s="64"/>
      <c r="JO49" s="64"/>
      <c r="JP49" s="64"/>
      <c r="JQ49" s="64"/>
      <c r="JR49" s="64"/>
      <c r="JS49" s="64"/>
      <c r="JT49" s="64"/>
      <c r="JU49" s="64"/>
      <c r="JV49" s="64"/>
      <c r="JW49" s="64"/>
      <c r="JX49" s="64"/>
      <c r="JY49" s="64"/>
      <c r="JZ49" s="64"/>
      <c r="KA49" s="64"/>
      <c r="KB49" s="64"/>
      <c r="KC49" s="64"/>
      <c r="KD49" s="64"/>
      <c r="KE49" s="64"/>
      <c r="KF49" s="64"/>
      <c r="KG49" s="64"/>
      <c r="KH49" s="64"/>
      <c r="KI49" s="64"/>
      <c r="KJ49" s="64"/>
      <c r="KK49" s="64"/>
      <c r="KL49" s="64"/>
      <c r="KM49" s="64"/>
      <c r="KN49" s="64"/>
      <c r="KO49" s="64"/>
      <c r="KP49" s="64"/>
      <c r="KQ49" s="64"/>
      <c r="KR49" s="64"/>
      <c r="KS49" s="64"/>
      <c r="KT49" s="64"/>
      <c r="KU49" s="64"/>
      <c r="KV49" s="64"/>
      <c r="KW49" s="64"/>
      <c r="KX49" s="64"/>
      <c r="KY49" s="64"/>
      <c r="KZ49" s="64"/>
      <c r="LA49" s="64"/>
      <c r="LB49" s="64"/>
      <c r="LC49" s="64"/>
      <c r="LD49" s="64"/>
      <c r="LE49" s="64"/>
      <c r="LF49" s="64"/>
      <c r="LG49" s="64"/>
      <c r="LH49" s="64"/>
      <c r="LI49" s="64"/>
      <c r="LJ49" s="64"/>
      <c r="LK49" s="64"/>
      <c r="LL49" s="64"/>
      <c r="LM49" s="64"/>
      <c r="LN49" s="64"/>
      <c r="LO49" s="64"/>
      <c r="LP49" s="64"/>
      <c r="LQ49" s="64"/>
      <c r="LR49" s="64"/>
      <c r="LS49" s="64"/>
      <c r="LT49" s="64"/>
      <c r="LU49" s="64"/>
      <c r="LV49" s="64"/>
      <c r="LW49" s="64"/>
      <c r="LX49" s="64"/>
      <c r="LY49" s="64"/>
      <c r="LZ49" s="64"/>
      <c r="MA49" s="64"/>
      <c r="MB49" s="64"/>
      <c r="MC49" s="64"/>
      <c r="MD49" s="64"/>
      <c r="ME49" s="64"/>
      <c r="MF49" s="64"/>
      <c r="MG49" s="64"/>
      <c r="MH49" s="64"/>
      <c r="MI49" s="64"/>
      <c r="MJ49" s="64"/>
      <c r="MK49" s="64"/>
      <c r="ML49" s="64"/>
      <c r="MM49" s="64"/>
      <c r="MN49" s="64"/>
      <c r="MO49" s="64"/>
      <c r="MP49" s="64"/>
      <c r="MQ49" s="64"/>
      <c r="MR49" s="64"/>
      <c r="MS49" s="64"/>
      <c r="MT49" s="64"/>
      <c r="MU49" s="64"/>
      <c r="MV49" s="64"/>
      <c r="MW49" s="64"/>
      <c r="MX49" s="64"/>
      <c r="MY49" s="64"/>
      <c r="MZ49" s="64"/>
      <c r="NA49" s="64"/>
      <c r="NB49" s="64"/>
      <c r="NC49" s="64"/>
      <c r="ND49" s="64"/>
      <c r="NE49" s="64"/>
      <c r="NF49" s="64"/>
      <c r="NG49" s="64"/>
      <c r="NH49" s="64"/>
      <c r="NI49" s="64"/>
      <c r="NJ49" s="64"/>
      <c r="NK49" s="64"/>
      <c r="NL49" s="64"/>
      <c r="NM49" s="64"/>
      <c r="NN49" s="64"/>
      <c r="NO49" s="64"/>
      <c r="NP49" s="64"/>
      <c r="NQ49" s="64"/>
      <c r="NR49" s="64"/>
      <c r="NS49" s="64"/>
      <c r="NT49" s="64"/>
      <c r="NU49" s="64"/>
      <c r="NV49" s="64"/>
      <c r="NW49" s="64"/>
      <c r="NX49" s="64"/>
      <c r="NY49" s="64"/>
      <c r="NZ49" s="64"/>
      <c r="OA49" s="64"/>
      <c r="OB49" s="64"/>
      <c r="OC49" s="64"/>
      <c r="OD49" s="64"/>
      <c r="OE49" s="64"/>
      <c r="OF49" s="64"/>
      <c r="OG49" s="64"/>
      <c r="OH49" s="64"/>
      <c r="OI49" s="64"/>
      <c r="OJ49" s="64"/>
      <c r="OK49" s="64"/>
      <c r="OL49" s="64"/>
      <c r="OM49" s="64"/>
      <c r="ON49" s="64"/>
      <c r="OO49" s="64"/>
      <c r="OP49" s="64"/>
      <c r="OQ49" s="64"/>
      <c r="OR49" s="64"/>
      <c r="OS49" s="64"/>
      <c r="OT49" s="64"/>
      <c r="OU49" s="64"/>
      <c r="OV49" s="64"/>
      <c r="OW49" s="64"/>
      <c r="OX49" s="64"/>
      <c r="OY49" s="64"/>
      <c r="OZ49" s="64"/>
      <c r="PA49" s="64"/>
      <c r="PB49" s="64"/>
      <c r="PC49" s="64"/>
      <c r="PD49" s="64"/>
      <c r="PE49" s="64"/>
      <c r="PF49" s="64"/>
      <c r="PG49" s="64"/>
      <c r="PH49" s="64"/>
      <c r="PI49" s="64"/>
      <c r="PJ49" s="64"/>
      <c r="PK49" s="64"/>
      <c r="PL49" s="64"/>
      <c r="PM49" s="64"/>
      <c r="PN49" s="64"/>
      <c r="PO49" s="64"/>
      <c r="PP49" s="64"/>
      <c r="PQ49" s="64"/>
      <c r="PR49" s="64"/>
      <c r="PS49" s="64"/>
      <c r="PT49" s="64"/>
      <c r="PU49" s="64"/>
      <c r="PV49" s="64"/>
      <c r="PW49" s="64"/>
      <c r="PX49" s="64"/>
      <c r="PY49" s="64"/>
      <c r="PZ49" s="64"/>
      <c r="QA49" s="64"/>
      <c r="QB49" s="64"/>
      <c r="QC49" s="64"/>
      <c r="QD49" s="64"/>
      <c r="QE49" s="64"/>
      <c r="QF49" s="64"/>
      <c r="QG49" s="64"/>
      <c r="QH49" s="64"/>
      <c r="QI49" s="64"/>
      <c r="QJ49" s="64"/>
      <c r="QK49" s="64"/>
      <c r="QL49" s="64"/>
      <c r="QM49" s="64"/>
      <c r="QN49" s="64"/>
      <c r="QO49" s="64"/>
      <c r="QP49" s="64"/>
      <c r="QQ49" s="64"/>
      <c r="QR49" s="64"/>
      <c r="QS49" s="64"/>
      <c r="QT49" s="64"/>
      <c r="QU49" s="64"/>
      <c r="QV49" s="64"/>
      <c r="QW49" s="64"/>
      <c r="QX49" s="64"/>
      <c r="QY49" s="64"/>
      <c r="QZ49" s="64"/>
      <c r="RA49" s="64"/>
      <c r="RB49" s="64"/>
      <c r="RC49" s="64"/>
      <c r="RD49" s="64"/>
      <c r="RE49" s="64"/>
      <c r="RF49" s="64"/>
      <c r="RG49" s="64"/>
      <c r="RH49" s="64"/>
      <c r="RI49" s="64"/>
      <c r="RJ49" s="64"/>
      <c r="RK49" s="64"/>
      <c r="RL49" s="64"/>
      <c r="RM49" s="64"/>
      <c r="RN49" s="64"/>
      <c r="RO49" s="64"/>
      <c r="RP49" s="64"/>
      <c r="RQ49" s="64"/>
      <c r="RR49" s="64"/>
      <c r="RS49" s="64"/>
      <c r="RT49" s="64"/>
      <c r="RU49" s="64"/>
      <c r="RV49" s="64"/>
      <c r="RW49" s="64"/>
      <c r="RX49" s="64"/>
      <c r="RY49" s="64"/>
      <c r="RZ49" s="64"/>
      <c r="SA49" s="64"/>
      <c r="SB49" s="64"/>
      <c r="SC49" s="64"/>
      <c r="SD49" s="64"/>
      <c r="SE49" s="64"/>
      <c r="SF49" s="64"/>
      <c r="SG49" s="64"/>
      <c r="SH49" s="64"/>
      <c r="SI49" s="64"/>
      <c r="SJ49" s="64"/>
      <c r="SK49" s="64"/>
      <c r="SL49" s="64"/>
      <c r="SM49" s="64"/>
      <c r="SN49" s="64"/>
      <c r="SO49" s="64"/>
      <c r="SP49" s="64"/>
      <c r="SQ49" s="64"/>
      <c r="SR49" s="64"/>
      <c r="SS49" s="64"/>
      <c r="ST49" s="64"/>
      <c r="SU49" s="64"/>
      <c r="SV49" s="64"/>
      <c r="SW49" s="64"/>
      <c r="SX49" s="64"/>
      <c r="SY49" s="64"/>
      <c r="SZ49" s="64"/>
      <c r="TA49" s="64"/>
      <c r="TB49" s="64"/>
      <c r="TC49" s="64"/>
      <c r="TD49" s="64"/>
      <c r="TE49" s="64"/>
      <c r="TF49" s="64"/>
      <c r="TG49" s="64"/>
      <c r="TH49" s="64"/>
      <c r="TI49" s="64"/>
      <c r="TJ49" s="64"/>
      <c r="TK49" s="64"/>
      <c r="TL49" s="64"/>
      <c r="TM49" s="64"/>
      <c r="TN49" s="64"/>
      <c r="TO49" s="64"/>
      <c r="TP49" s="64"/>
      <c r="TQ49" s="64"/>
      <c r="TR49" s="64"/>
      <c r="TS49" s="64"/>
      <c r="TT49" s="64"/>
      <c r="TU49" s="64"/>
      <c r="TV49" s="64"/>
      <c r="TW49" s="64"/>
      <c r="TX49" s="64"/>
      <c r="TY49" s="64"/>
      <c r="TZ49" s="64"/>
      <c r="UA49" s="64"/>
      <c r="UB49" s="64"/>
      <c r="UC49" s="64"/>
      <c r="UD49" s="64"/>
      <c r="UE49" s="64"/>
      <c r="UF49" s="64"/>
      <c r="UG49" s="64"/>
      <c r="UH49" s="64"/>
      <c r="UI49" s="64"/>
      <c r="UJ49" s="64"/>
      <c r="UK49" s="64"/>
      <c r="UL49" s="64"/>
      <c r="UM49" s="64"/>
      <c r="UN49" s="64"/>
      <c r="UO49" s="64"/>
      <c r="UP49" s="64"/>
      <c r="UQ49" s="64"/>
      <c r="UR49" s="64"/>
      <c r="US49" s="64"/>
      <c r="UT49" s="64"/>
      <c r="UU49" s="64"/>
      <c r="UV49" s="64"/>
      <c r="UW49" s="64"/>
      <c r="UX49" s="64"/>
      <c r="UY49" s="64"/>
      <c r="UZ49" s="64"/>
      <c r="VA49" s="64"/>
      <c r="VB49" s="64"/>
      <c r="VC49" s="64"/>
      <c r="VD49" s="64"/>
      <c r="VE49" s="64"/>
      <c r="VF49" s="64"/>
      <c r="VG49" s="64"/>
      <c r="VH49" s="64"/>
      <c r="VI49" s="64"/>
      <c r="VJ49" s="64"/>
      <c r="VK49" s="64"/>
      <c r="VL49" s="64"/>
      <c r="VM49" s="64"/>
      <c r="VN49" s="64"/>
      <c r="VO49" s="64"/>
      <c r="VP49" s="64"/>
      <c r="VQ49" s="64"/>
      <c r="VR49" s="64"/>
      <c r="VS49" s="64"/>
      <c r="VT49" s="64"/>
      <c r="VU49" s="64"/>
      <c r="VV49" s="64"/>
      <c r="VW49" s="64"/>
      <c r="VX49" s="64"/>
      <c r="VY49" s="64"/>
      <c r="VZ49" s="64"/>
      <c r="WA49" s="64"/>
      <c r="WB49" s="64"/>
      <c r="WC49" s="64"/>
      <c r="WD49" s="64"/>
      <c r="WE49" s="64"/>
      <c r="WF49" s="64"/>
      <c r="WG49" s="64"/>
      <c r="WH49" s="64"/>
      <c r="WI49" s="64"/>
      <c r="WJ49" s="64"/>
      <c r="WK49" s="64"/>
      <c r="WL49" s="64"/>
      <c r="WM49" s="64"/>
      <c r="WN49" s="64"/>
      <c r="WO49" s="64"/>
      <c r="WP49" s="64"/>
      <c r="WQ49" s="64"/>
      <c r="WR49" s="64"/>
      <c r="WS49" s="64"/>
      <c r="WT49" s="64"/>
      <c r="WU49" s="64"/>
      <c r="WV49" s="64"/>
      <c r="WW49" s="64"/>
      <c r="WX49" s="64"/>
      <c r="WY49" s="64"/>
      <c r="WZ49" s="64"/>
      <c r="XA49" s="64"/>
      <c r="XB49" s="64"/>
      <c r="XC49" s="64"/>
      <c r="XD49" s="64"/>
      <c r="XE49" s="64"/>
      <c r="XF49" s="64"/>
      <c r="XG49" s="64"/>
      <c r="XH49" s="64"/>
      <c r="XI49" s="64"/>
      <c r="XJ49" s="64"/>
      <c r="XK49" s="64"/>
      <c r="XL49" s="64"/>
      <c r="XM49" s="64"/>
      <c r="XN49" s="64"/>
      <c r="XO49" s="64"/>
      <c r="XP49" s="64"/>
      <c r="XQ49" s="64"/>
      <c r="XR49" s="64"/>
      <c r="XS49" s="64"/>
      <c r="XT49" s="64"/>
      <c r="XU49" s="64"/>
      <c r="XV49" s="64"/>
      <c r="XW49" s="64"/>
      <c r="XX49" s="64"/>
      <c r="XY49" s="64"/>
      <c r="XZ49" s="64"/>
      <c r="YA49" s="64"/>
      <c r="YB49" s="64"/>
      <c r="YC49" s="64"/>
      <c r="YD49" s="64"/>
      <c r="YE49" s="64"/>
      <c r="YF49" s="64"/>
      <c r="YG49" s="64"/>
      <c r="YH49" s="64"/>
      <c r="YI49" s="64"/>
      <c r="YJ49" s="64"/>
      <c r="YK49" s="64"/>
      <c r="YL49" s="64"/>
      <c r="YM49" s="64"/>
      <c r="YN49" s="64"/>
      <c r="YO49" s="64"/>
      <c r="YP49" s="64"/>
      <c r="YQ49" s="64"/>
      <c r="YR49" s="64"/>
      <c r="YS49" s="64"/>
      <c r="YT49" s="64"/>
      <c r="YU49" s="64"/>
      <c r="YV49" s="64"/>
      <c r="YW49" s="64"/>
      <c r="YX49" s="64"/>
      <c r="YY49" s="64"/>
      <c r="YZ49" s="64"/>
      <c r="ZA49" s="64"/>
      <c r="ZB49" s="64"/>
      <c r="ZC49" s="64"/>
      <c r="ZD49" s="64"/>
      <c r="ZE49" s="64"/>
      <c r="ZF49" s="64"/>
      <c r="ZG49" s="64"/>
      <c r="ZH49" s="64"/>
      <c r="ZI49" s="64"/>
      <c r="ZJ49" s="64"/>
      <c r="ZK49" s="64"/>
      <c r="ZL49" s="64"/>
      <c r="ZM49" s="64"/>
      <c r="ZN49" s="64"/>
      <c r="ZO49" s="64"/>
      <c r="ZP49" s="64"/>
      <c r="ZQ49" s="64"/>
      <c r="ZR49" s="64"/>
      <c r="ZS49" s="64"/>
      <c r="ZT49" s="64"/>
      <c r="ZU49" s="64"/>
      <c r="ZV49" s="64"/>
      <c r="ZW49" s="64"/>
      <c r="ZX49" s="64"/>
      <c r="ZY49" s="64"/>
      <c r="ZZ49" s="64"/>
      <c r="AAA49" s="64"/>
      <c r="AAB49" s="64"/>
      <c r="AAC49" s="64"/>
      <c r="AAD49" s="64"/>
      <c r="AAE49" s="64"/>
      <c r="AAF49" s="64"/>
      <c r="AAG49" s="64"/>
      <c r="AAH49" s="64"/>
      <c r="AAI49" s="64"/>
      <c r="AAJ49" s="64"/>
      <c r="AAK49" s="64"/>
      <c r="AAL49" s="64"/>
      <c r="AAM49" s="64"/>
      <c r="AAN49" s="64"/>
      <c r="AAO49" s="64"/>
      <c r="AAP49" s="64"/>
      <c r="AAQ49" s="64"/>
      <c r="AAR49" s="64"/>
      <c r="AAS49" s="64"/>
      <c r="AAT49" s="64"/>
      <c r="AAU49" s="64"/>
      <c r="AAV49" s="64"/>
      <c r="AAW49" s="64"/>
      <c r="AAX49" s="64"/>
      <c r="AAY49" s="64"/>
      <c r="AAZ49" s="64"/>
      <c r="ABA49" s="64"/>
      <c r="ABB49" s="64"/>
      <c r="ABC49" s="64"/>
      <c r="ABD49" s="64"/>
      <c r="ABE49" s="64"/>
      <c r="ABF49" s="64"/>
      <c r="ABG49" s="64"/>
      <c r="ABH49" s="64"/>
      <c r="ABI49" s="64"/>
      <c r="ABJ49" s="64"/>
      <c r="ABK49" s="64"/>
      <c r="ABL49" s="64"/>
      <c r="ABM49" s="64"/>
      <c r="ABN49" s="64"/>
      <c r="ABO49" s="64"/>
      <c r="ABP49" s="64"/>
      <c r="ABQ49" s="64"/>
      <c r="ABR49" s="64"/>
      <c r="ABS49" s="64"/>
      <c r="ABT49" s="64"/>
      <c r="ABU49" s="64"/>
      <c r="ABV49" s="64"/>
      <c r="ABW49" s="64"/>
      <c r="ABX49" s="64"/>
      <c r="ABY49" s="64"/>
      <c r="ABZ49" s="64"/>
      <c r="ACA49" s="64"/>
      <c r="ACB49" s="64"/>
      <c r="ACC49" s="64"/>
      <c r="ACD49" s="64"/>
      <c r="ACE49" s="64"/>
      <c r="ACF49" s="64"/>
      <c r="ACG49" s="64"/>
      <c r="ACH49" s="64"/>
      <c r="ACI49" s="64"/>
      <c r="ACJ49" s="64"/>
      <c r="ACK49" s="64"/>
      <c r="ACL49" s="64"/>
      <c r="ACM49" s="64"/>
      <c r="ACN49" s="64"/>
      <c r="ACO49" s="64"/>
      <c r="ACP49" s="64"/>
      <c r="ACQ49" s="64"/>
      <c r="ACR49" s="64"/>
      <c r="ACS49" s="64"/>
      <c r="ACT49" s="64"/>
      <c r="ACU49" s="64"/>
      <c r="ACV49" s="64"/>
      <c r="ACW49" s="64"/>
      <c r="ACX49" s="64"/>
      <c r="ACY49" s="64"/>
      <c r="ACZ49" s="64"/>
      <c r="ADA49" s="64"/>
      <c r="ADB49" s="64"/>
      <c r="ADC49" s="64"/>
      <c r="ADD49" s="64"/>
      <c r="ADE49" s="64"/>
      <c r="ADF49" s="64"/>
      <c r="ADG49" s="64"/>
      <c r="ADH49" s="64"/>
      <c r="ADI49" s="64"/>
      <c r="ADJ49" s="64"/>
      <c r="ADK49" s="64"/>
      <c r="ADL49" s="64"/>
      <c r="ADM49" s="64"/>
      <c r="ADN49" s="64"/>
      <c r="ADO49" s="64"/>
      <c r="ADP49" s="64"/>
      <c r="ADQ49" s="64"/>
      <c r="ADR49" s="64"/>
      <c r="ADS49" s="64"/>
      <c r="ADT49" s="64"/>
      <c r="ADU49" s="64"/>
      <c r="ADV49" s="64"/>
      <c r="ADW49" s="64"/>
      <c r="ADX49" s="64"/>
      <c r="ADY49" s="64"/>
      <c r="ADZ49" s="64"/>
      <c r="AEA49" s="64"/>
      <c r="AEB49" s="64"/>
      <c r="AEC49" s="64"/>
      <c r="AED49" s="64"/>
      <c r="AEE49" s="64"/>
      <c r="AEF49" s="64"/>
      <c r="AEG49" s="64"/>
      <c r="AEH49" s="64"/>
      <c r="AEI49" s="64"/>
      <c r="AEJ49" s="64"/>
      <c r="AEK49" s="64"/>
      <c r="AEL49" s="64"/>
      <c r="AEM49" s="64"/>
      <c r="AEN49" s="64"/>
      <c r="AEO49" s="64"/>
      <c r="AEP49" s="64"/>
      <c r="AEQ49" s="64"/>
      <c r="AER49" s="64"/>
      <c r="AES49" s="64"/>
      <c r="AET49" s="64"/>
      <c r="AEU49" s="64"/>
      <c r="AEV49" s="64"/>
      <c r="AEW49" s="64"/>
      <c r="AEX49" s="64"/>
      <c r="AEY49" s="64"/>
      <c r="AEZ49" s="64"/>
      <c r="AFA49" s="64"/>
      <c r="AFB49" s="64"/>
      <c r="AFC49" s="64"/>
      <c r="AFD49" s="64"/>
      <c r="AFE49" s="64"/>
      <c r="AFF49" s="64"/>
      <c r="AFG49" s="64"/>
      <c r="AFH49" s="64"/>
      <c r="AFI49" s="64"/>
      <c r="AFJ49" s="64"/>
      <c r="AFK49" s="64"/>
      <c r="AFL49" s="64"/>
      <c r="AFM49" s="64"/>
      <c r="AFN49" s="64"/>
      <c r="AFO49" s="64"/>
      <c r="AFP49" s="64"/>
      <c r="AFQ49" s="64"/>
      <c r="AFR49" s="64"/>
      <c r="AFS49" s="64"/>
      <c r="AFT49" s="64"/>
      <c r="AFU49" s="64"/>
      <c r="AFV49" s="64"/>
      <c r="AFW49" s="64"/>
      <c r="AFX49" s="64"/>
      <c r="AFY49" s="64"/>
      <c r="AFZ49" s="64"/>
      <c r="AGA49" s="64"/>
      <c r="AGB49" s="64"/>
      <c r="AGC49" s="64"/>
      <c r="AGD49" s="64"/>
      <c r="AGE49" s="64"/>
      <c r="AGF49" s="64"/>
      <c r="AGG49" s="64"/>
      <c r="AGH49" s="64"/>
      <c r="AGI49" s="64"/>
      <c r="AGJ49" s="64"/>
      <c r="AGK49" s="64"/>
      <c r="AGL49" s="64"/>
      <c r="AGM49" s="64"/>
      <c r="AGN49" s="64"/>
      <c r="AGO49" s="64"/>
      <c r="AGP49" s="64"/>
      <c r="AGQ49" s="64"/>
      <c r="AGR49" s="64"/>
      <c r="AGS49" s="64"/>
      <c r="AGT49" s="64"/>
      <c r="AGU49" s="64"/>
      <c r="AGV49" s="64"/>
      <c r="AGW49" s="64"/>
      <c r="AGX49" s="64"/>
      <c r="AGY49" s="64"/>
      <c r="AGZ49" s="64"/>
      <c r="AHA49" s="64"/>
      <c r="AHB49" s="64"/>
      <c r="AHC49" s="64"/>
      <c r="AHD49" s="64"/>
      <c r="AHE49" s="64"/>
      <c r="AHF49" s="64"/>
      <c r="AHG49" s="64"/>
      <c r="AHH49" s="64"/>
      <c r="AHI49" s="64"/>
      <c r="AHJ49" s="64"/>
      <c r="AHK49" s="64"/>
      <c r="AHL49" s="64"/>
      <c r="AHM49" s="64"/>
      <c r="AHN49" s="64"/>
      <c r="AHO49" s="64"/>
      <c r="AHP49" s="64"/>
      <c r="AHQ49" s="64"/>
      <c r="AHR49" s="64"/>
      <c r="AHS49" s="64"/>
      <c r="AHT49" s="64"/>
      <c r="AHU49" s="64"/>
      <c r="AHV49" s="64"/>
      <c r="AHW49" s="64"/>
      <c r="AHX49" s="64"/>
      <c r="AHY49" s="64"/>
      <c r="AHZ49" s="64"/>
      <c r="AIA49" s="64"/>
      <c r="AIB49" s="64"/>
      <c r="AIC49" s="64"/>
      <c r="AID49" s="64"/>
      <c r="AIE49" s="64"/>
      <c r="AIF49" s="64"/>
      <c r="AIG49" s="64"/>
      <c r="AIH49" s="64"/>
      <c r="AII49" s="64"/>
      <c r="AIJ49" s="64"/>
      <c r="AIK49" s="64"/>
      <c r="AIL49" s="64"/>
      <c r="AIM49" s="64"/>
      <c r="AIN49" s="64"/>
      <c r="AIO49" s="64"/>
      <c r="AIP49" s="64"/>
      <c r="AIQ49" s="64"/>
      <c r="AIR49" s="64"/>
      <c r="AIS49" s="64"/>
      <c r="AIT49" s="64"/>
      <c r="AIU49" s="64"/>
      <c r="AIV49" s="64"/>
      <c r="AIW49" s="64"/>
      <c r="AIX49" s="64"/>
      <c r="AIY49" s="64"/>
      <c r="AIZ49" s="64"/>
      <c r="AJA49" s="64"/>
      <c r="AJB49" s="64"/>
      <c r="AJC49" s="64"/>
      <c r="AJD49" s="64"/>
      <c r="AJE49" s="64"/>
      <c r="AJF49" s="64"/>
      <c r="AJG49" s="64"/>
      <c r="AJH49" s="64"/>
      <c r="AJI49" s="64"/>
      <c r="AJJ49" s="64"/>
      <c r="AJK49" s="64"/>
      <c r="AJL49" s="64"/>
      <c r="AJM49" s="64"/>
      <c r="AJN49" s="64"/>
      <c r="AJO49" s="64"/>
      <c r="AJP49" s="64"/>
      <c r="AJQ49" s="64"/>
      <c r="AJR49" s="64"/>
      <c r="AJS49" s="64"/>
      <c r="AJT49" s="64"/>
      <c r="AJU49" s="64"/>
      <c r="AJV49" s="64"/>
      <c r="AJW49" s="64"/>
      <c r="AJX49" s="64"/>
      <c r="AJY49" s="64"/>
      <c r="AJZ49" s="64"/>
      <c r="AKA49" s="64"/>
      <c r="AKB49" s="64"/>
      <c r="AKC49" s="64"/>
      <c r="AKD49" s="64"/>
      <c r="AKE49" s="64"/>
      <c r="AKF49" s="64"/>
      <c r="AKG49" s="64"/>
      <c r="AKH49" s="64"/>
      <c r="AKI49" s="64"/>
      <c r="AKJ49" s="64"/>
      <c r="AKK49" s="64"/>
      <c r="AKL49" s="64"/>
      <c r="AKM49" s="64"/>
      <c r="AKN49" s="64"/>
      <c r="AKO49" s="64"/>
      <c r="AKP49" s="64"/>
      <c r="AKQ49" s="64"/>
      <c r="AKR49" s="64"/>
      <c r="AKS49" s="64"/>
      <c r="AKT49" s="64"/>
      <c r="AKU49" s="64"/>
      <c r="AKV49" s="64"/>
      <c r="AKW49" s="64"/>
      <c r="AKX49" s="64"/>
      <c r="AKY49" s="64"/>
      <c r="AKZ49" s="64"/>
      <c r="ALA49" s="64"/>
      <c r="ALB49" s="64"/>
      <c r="ALC49" s="64"/>
      <c r="ALD49" s="64"/>
      <c r="ALE49" s="64"/>
      <c r="ALF49" s="64"/>
      <c r="ALG49" s="64"/>
      <c r="ALH49" s="64"/>
      <c r="ALI49" s="64"/>
      <c r="ALJ49" s="64"/>
      <c r="ALK49" s="64"/>
      <c r="ALL49" s="64"/>
      <c r="ALM49" s="64"/>
      <c r="ALN49" s="64"/>
      <c r="ALO49" s="64"/>
      <c r="ALP49" s="64"/>
      <c r="ALQ49" s="64"/>
      <c r="ALR49" s="64"/>
      <c r="ALS49" s="64"/>
      <c r="ALT49" s="64"/>
      <c r="ALU49" s="64"/>
      <c r="ALV49" s="64"/>
      <c r="ALW49" s="64"/>
      <c r="ALX49" s="64"/>
      <c r="ALY49" s="64"/>
      <c r="ALZ49" s="64"/>
      <c r="AMA49" s="64"/>
      <c r="AMB49" s="64"/>
      <c r="AMC49" s="64"/>
      <c r="AMD49" s="64"/>
      <c r="AME49" s="64"/>
      <c r="AMF49" s="64"/>
      <c r="AMG49" s="64"/>
      <c r="AMH49" s="64"/>
      <c r="AMI49" s="64"/>
      <c r="AMJ49" s="64"/>
      <c r="AMK49" s="64"/>
      <c r="AML49" s="64"/>
      <c r="AMM49" s="64"/>
      <c r="AMN49" s="64"/>
    </row>
    <row r="50" spans="1:1028" s="64" customFormat="1" ht="41.25" customHeight="1">
      <c r="A50" s="55">
        <v>35</v>
      </c>
      <c r="B50" s="55">
        <v>35</v>
      </c>
      <c r="C50" s="45" t="s">
        <v>588</v>
      </c>
      <c r="D50" s="45" t="s">
        <v>89</v>
      </c>
      <c r="E50" s="45" t="s">
        <v>293</v>
      </c>
      <c r="F50" s="46">
        <v>2</v>
      </c>
      <c r="G50" s="45" t="s">
        <v>689</v>
      </c>
      <c r="H50" s="77">
        <v>530.12</v>
      </c>
      <c r="I50" s="77">
        <v>60</v>
      </c>
      <c r="J50" s="77">
        <v>0</v>
      </c>
      <c r="K50" s="77">
        <v>119.7</v>
      </c>
      <c r="L50" s="77">
        <v>0</v>
      </c>
      <c r="M50" s="78"/>
      <c r="N50" s="45" t="s">
        <v>839</v>
      </c>
    </row>
    <row r="51" spans="1:1028" s="65" customFormat="1" ht="54" customHeight="1">
      <c r="A51" s="55">
        <v>36</v>
      </c>
      <c r="B51" s="55">
        <v>36</v>
      </c>
      <c r="C51" s="45" t="s">
        <v>805</v>
      </c>
      <c r="D51" s="45" t="s">
        <v>77</v>
      </c>
      <c r="E51" s="45" t="s">
        <v>491</v>
      </c>
      <c r="F51" s="46">
        <v>2</v>
      </c>
      <c r="G51" s="45" t="s">
        <v>490</v>
      </c>
      <c r="H51" s="77">
        <v>71.099999999999994</v>
      </c>
      <c r="I51" s="77">
        <v>51.1</v>
      </c>
      <c r="J51" s="77">
        <v>20</v>
      </c>
      <c r="K51" s="77">
        <v>0</v>
      </c>
      <c r="L51" s="77">
        <v>0</v>
      </c>
      <c r="M51" s="106"/>
      <c r="N51" s="45" t="s">
        <v>828</v>
      </c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  <c r="IE51" s="64"/>
      <c r="IF51" s="64"/>
      <c r="IG51" s="64"/>
      <c r="IH51" s="64"/>
      <c r="II51" s="64"/>
      <c r="IJ51" s="64"/>
      <c r="IK51" s="64"/>
      <c r="IL51" s="64"/>
      <c r="IM51" s="64"/>
      <c r="IN51" s="64"/>
      <c r="IO51" s="64"/>
      <c r="IP51" s="64"/>
      <c r="IQ51" s="64"/>
      <c r="IR51" s="64"/>
      <c r="IS51" s="64"/>
      <c r="IT51" s="64"/>
      <c r="IU51" s="64"/>
      <c r="IV51" s="64"/>
      <c r="IW51" s="64"/>
      <c r="IX51" s="64"/>
      <c r="IY51" s="64"/>
      <c r="IZ51" s="64"/>
      <c r="JA51" s="64"/>
      <c r="JB51" s="64"/>
      <c r="JC51" s="64"/>
      <c r="JD51" s="64"/>
      <c r="JE51" s="64"/>
      <c r="JF51" s="64"/>
      <c r="JG51" s="64"/>
      <c r="JH51" s="64"/>
      <c r="JI51" s="64"/>
      <c r="JJ51" s="64"/>
      <c r="JK51" s="64"/>
      <c r="JL51" s="64"/>
      <c r="JM51" s="64"/>
      <c r="JN51" s="64"/>
      <c r="JO51" s="64"/>
      <c r="JP51" s="64"/>
      <c r="JQ51" s="64"/>
      <c r="JR51" s="64"/>
      <c r="JS51" s="64"/>
      <c r="JT51" s="64"/>
      <c r="JU51" s="64"/>
      <c r="JV51" s="64"/>
      <c r="JW51" s="64"/>
      <c r="JX51" s="64"/>
      <c r="JY51" s="64"/>
      <c r="JZ51" s="64"/>
      <c r="KA51" s="64"/>
      <c r="KB51" s="64"/>
      <c r="KC51" s="64"/>
      <c r="KD51" s="64"/>
      <c r="KE51" s="64"/>
      <c r="KF51" s="64"/>
      <c r="KG51" s="64"/>
      <c r="KH51" s="64"/>
      <c r="KI51" s="64"/>
      <c r="KJ51" s="64"/>
      <c r="KK51" s="64"/>
      <c r="KL51" s="64"/>
      <c r="KM51" s="64"/>
      <c r="KN51" s="64"/>
      <c r="KO51" s="64"/>
      <c r="KP51" s="64"/>
      <c r="KQ51" s="64"/>
      <c r="KR51" s="64"/>
      <c r="KS51" s="64"/>
      <c r="KT51" s="64"/>
      <c r="KU51" s="64"/>
      <c r="KV51" s="64"/>
      <c r="KW51" s="64"/>
      <c r="KX51" s="64"/>
      <c r="KY51" s="64"/>
      <c r="KZ51" s="64"/>
      <c r="LA51" s="64"/>
      <c r="LB51" s="64"/>
      <c r="LC51" s="64"/>
      <c r="LD51" s="64"/>
      <c r="LE51" s="64"/>
      <c r="LF51" s="64"/>
      <c r="LG51" s="64"/>
      <c r="LH51" s="64"/>
      <c r="LI51" s="64"/>
      <c r="LJ51" s="64"/>
      <c r="LK51" s="64"/>
      <c r="LL51" s="64"/>
      <c r="LM51" s="64"/>
      <c r="LN51" s="64"/>
      <c r="LO51" s="64"/>
      <c r="LP51" s="64"/>
      <c r="LQ51" s="64"/>
      <c r="LR51" s="64"/>
      <c r="LS51" s="64"/>
      <c r="LT51" s="64"/>
      <c r="LU51" s="64"/>
      <c r="LV51" s="64"/>
      <c r="LW51" s="64"/>
      <c r="LX51" s="64"/>
      <c r="LY51" s="64"/>
      <c r="LZ51" s="64"/>
      <c r="MA51" s="64"/>
      <c r="MB51" s="64"/>
      <c r="MC51" s="64"/>
      <c r="MD51" s="64"/>
      <c r="ME51" s="64"/>
      <c r="MF51" s="64"/>
      <c r="MG51" s="64"/>
      <c r="MH51" s="64"/>
      <c r="MI51" s="64"/>
      <c r="MJ51" s="64"/>
      <c r="MK51" s="64"/>
      <c r="ML51" s="64"/>
      <c r="MM51" s="64"/>
      <c r="MN51" s="64"/>
      <c r="MO51" s="64"/>
      <c r="MP51" s="64"/>
      <c r="MQ51" s="64"/>
      <c r="MR51" s="64"/>
      <c r="MS51" s="64"/>
      <c r="MT51" s="64"/>
      <c r="MU51" s="64"/>
      <c r="MV51" s="64"/>
      <c r="MW51" s="64"/>
      <c r="MX51" s="64"/>
      <c r="MY51" s="64"/>
      <c r="MZ51" s="64"/>
      <c r="NA51" s="64"/>
      <c r="NB51" s="64"/>
      <c r="NC51" s="64"/>
      <c r="ND51" s="64"/>
      <c r="NE51" s="64"/>
      <c r="NF51" s="64"/>
      <c r="NG51" s="64"/>
      <c r="NH51" s="64"/>
      <c r="NI51" s="64"/>
      <c r="NJ51" s="64"/>
      <c r="NK51" s="64"/>
      <c r="NL51" s="64"/>
      <c r="NM51" s="64"/>
      <c r="NN51" s="64"/>
      <c r="NO51" s="64"/>
      <c r="NP51" s="64"/>
      <c r="NQ51" s="64"/>
      <c r="NR51" s="64"/>
      <c r="NS51" s="64"/>
      <c r="NT51" s="64"/>
      <c r="NU51" s="64"/>
      <c r="NV51" s="64"/>
      <c r="NW51" s="64"/>
      <c r="NX51" s="64"/>
      <c r="NY51" s="64"/>
      <c r="NZ51" s="64"/>
      <c r="OA51" s="64"/>
      <c r="OB51" s="64"/>
      <c r="OC51" s="64"/>
      <c r="OD51" s="64"/>
      <c r="OE51" s="64"/>
      <c r="OF51" s="64"/>
      <c r="OG51" s="64"/>
      <c r="OH51" s="64"/>
      <c r="OI51" s="64"/>
      <c r="OJ51" s="64"/>
      <c r="OK51" s="64"/>
      <c r="OL51" s="64"/>
      <c r="OM51" s="64"/>
      <c r="ON51" s="64"/>
      <c r="OO51" s="64"/>
      <c r="OP51" s="64"/>
      <c r="OQ51" s="64"/>
      <c r="OR51" s="64"/>
      <c r="OS51" s="64"/>
      <c r="OT51" s="64"/>
      <c r="OU51" s="64"/>
      <c r="OV51" s="64"/>
      <c r="OW51" s="64"/>
      <c r="OX51" s="64"/>
      <c r="OY51" s="64"/>
      <c r="OZ51" s="64"/>
      <c r="PA51" s="64"/>
      <c r="PB51" s="64"/>
      <c r="PC51" s="64"/>
      <c r="PD51" s="64"/>
      <c r="PE51" s="64"/>
      <c r="PF51" s="64"/>
      <c r="PG51" s="64"/>
      <c r="PH51" s="64"/>
      <c r="PI51" s="64"/>
      <c r="PJ51" s="64"/>
      <c r="PK51" s="64"/>
      <c r="PL51" s="64"/>
      <c r="PM51" s="64"/>
      <c r="PN51" s="64"/>
      <c r="PO51" s="64"/>
      <c r="PP51" s="64"/>
      <c r="PQ51" s="64"/>
      <c r="PR51" s="64"/>
      <c r="PS51" s="64"/>
      <c r="PT51" s="64"/>
      <c r="PU51" s="64"/>
      <c r="PV51" s="64"/>
      <c r="PW51" s="64"/>
      <c r="PX51" s="64"/>
      <c r="PY51" s="64"/>
      <c r="PZ51" s="64"/>
      <c r="QA51" s="64"/>
      <c r="QB51" s="64"/>
      <c r="QC51" s="64"/>
      <c r="QD51" s="64"/>
      <c r="QE51" s="64"/>
      <c r="QF51" s="64"/>
      <c r="QG51" s="64"/>
      <c r="QH51" s="64"/>
      <c r="QI51" s="64"/>
      <c r="QJ51" s="64"/>
      <c r="QK51" s="64"/>
      <c r="QL51" s="64"/>
      <c r="QM51" s="64"/>
      <c r="QN51" s="64"/>
      <c r="QO51" s="64"/>
      <c r="QP51" s="64"/>
      <c r="QQ51" s="64"/>
      <c r="QR51" s="64"/>
      <c r="QS51" s="64"/>
      <c r="QT51" s="64"/>
      <c r="QU51" s="64"/>
      <c r="QV51" s="64"/>
      <c r="QW51" s="64"/>
      <c r="QX51" s="64"/>
      <c r="QY51" s="64"/>
      <c r="QZ51" s="64"/>
      <c r="RA51" s="64"/>
      <c r="RB51" s="64"/>
      <c r="RC51" s="64"/>
      <c r="RD51" s="64"/>
      <c r="RE51" s="64"/>
      <c r="RF51" s="64"/>
      <c r="RG51" s="64"/>
      <c r="RH51" s="64"/>
      <c r="RI51" s="64"/>
      <c r="RJ51" s="64"/>
      <c r="RK51" s="64"/>
      <c r="RL51" s="64"/>
      <c r="RM51" s="64"/>
      <c r="RN51" s="64"/>
      <c r="RO51" s="64"/>
      <c r="RP51" s="64"/>
      <c r="RQ51" s="64"/>
      <c r="RR51" s="64"/>
      <c r="RS51" s="64"/>
      <c r="RT51" s="64"/>
      <c r="RU51" s="64"/>
      <c r="RV51" s="64"/>
      <c r="RW51" s="64"/>
      <c r="RX51" s="64"/>
      <c r="RY51" s="64"/>
      <c r="RZ51" s="64"/>
      <c r="SA51" s="64"/>
      <c r="SB51" s="64"/>
      <c r="SC51" s="64"/>
      <c r="SD51" s="64"/>
      <c r="SE51" s="64"/>
      <c r="SF51" s="64"/>
      <c r="SG51" s="64"/>
      <c r="SH51" s="64"/>
      <c r="SI51" s="64"/>
      <c r="SJ51" s="64"/>
      <c r="SK51" s="64"/>
      <c r="SL51" s="64"/>
      <c r="SM51" s="64"/>
      <c r="SN51" s="64"/>
      <c r="SO51" s="64"/>
      <c r="SP51" s="64"/>
      <c r="SQ51" s="64"/>
      <c r="SR51" s="64"/>
      <c r="SS51" s="64"/>
      <c r="ST51" s="64"/>
      <c r="SU51" s="64"/>
      <c r="SV51" s="64"/>
      <c r="SW51" s="64"/>
      <c r="SX51" s="64"/>
      <c r="SY51" s="64"/>
      <c r="SZ51" s="64"/>
      <c r="TA51" s="64"/>
      <c r="TB51" s="64"/>
      <c r="TC51" s="64"/>
      <c r="TD51" s="64"/>
      <c r="TE51" s="64"/>
      <c r="TF51" s="64"/>
      <c r="TG51" s="64"/>
      <c r="TH51" s="64"/>
      <c r="TI51" s="64"/>
      <c r="TJ51" s="64"/>
      <c r="TK51" s="64"/>
      <c r="TL51" s="64"/>
      <c r="TM51" s="64"/>
      <c r="TN51" s="64"/>
      <c r="TO51" s="64"/>
      <c r="TP51" s="64"/>
      <c r="TQ51" s="64"/>
      <c r="TR51" s="64"/>
      <c r="TS51" s="64"/>
      <c r="TT51" s="64"/>
      <c r="TU51" s="64"/>
      <c r="TV51" s="64"/>
      <c r="TW51" s="64"/>
      <c r="TX51" s="64"/>
      <c r="TY51" s="64"/>
      <c r="TZ51" s="64"/>
      <c r="UA51" s="64"/>
      <c r="UB51" s="64"/>
      <c r="UC51" s="64"/>
      <c r="UD51" s="64"/>
      <c r="UE51" s="64"/>
      <c r="UF51" s="64"/>
      <c r="UG51" s="64"/>
      <c r="UH51" s="64"/>
      <c r="UI51" s="64"/>
      <c r="UJ51" s="64"/>
      <c r="UK51" s="64"/>
      <c r="UL51" s="64"/>
      <c r="UM51" s="64"/>
      <c r="UN51" s="64"/>
      <c r="UO51" s="64"/>
      <c r="UP51" s="64"/>
      <c r="UQ51" s="64"/>
      <c r="UR51" s="64"/>
      <c r="US51" s="64"/>
      <c r="UT51" s="64"/>
      <c r="UU51" s="64"/>
      <c r="UV51" s="64"/>
      <c r="UW51" s="64"/>
      <c r="UX51" s="64"/>
      <c r="UY51" s="64"/>
      <c r="UZ51" s="64"/>
      <c r="VA51" s="64"/>
      <c r="VB51" s="64"/>
      <c r="VC51" s="64"/>
      <c r="VD51" s="64"/>
      <c r="VE51" s="64"/>
      <c r="VF51" s="64"/>
      <c r="VG51" s="64"/>
      <c r="VH51" s="64"/>
      <c r="VI51" s="64"/>
      <c r="VJ51" s="64"/>
      <c r="VK51" s="64"/>
      <c r="VL51" s="64"/>
      <c r="VM51" s="64"/>
      <c r="VN51" s="64"/>
      <c r="VO51" s="64"/>
      <c r="VP51" s="64"/>
      <c r="VQ51" s="64"/>
      <c r="VR51" s="64"/>
      <c r="VS51" s="64"/>
      <c r="VT51" s="64"/>
      <c r="VU51" s="64"/>
      <c r="VV51" s="64"/>
      <c r="VW51" s="64"/>
      <c r="VX51" s="64"/>
      <c r="VY51" s="64"/>
      <c r="VZ51" s="64"/>
      <c r="WA51" s="64"/>
      <c r="WB51" s="64"/>
      <c r="WC51" s="64"/>
      <c r="WD51" s="64"/>
      <c r="WE51" s="64"/>
      <c r="WF51" s="64"/>
      <c r="WG51" s="64"/>
      <c r="WH51" s="64"/>
      <c r="WI51" s="64"/>
      <c r="WJ51" s="64"/>
      <c r="WK51" s="64"/>
      <c r="WL51" s="64"/>
      <c r="WM51" s="64"/>
      <c r="WN51" s="64"/>
      <c r="WO51" s="64"/>
      <c r="WP51" s="64"/>
      <c r="WQ51" s="64"/>
      <c r="WR51" s="64"/>
      <c r="WS51" s="64"/>
      <c r="WT51" s="64"/>
      <c r="WU51" s="64"/>
      <c r="WV51" s="64"/>
      <c r="WW51" s="64"/>
      <c r="WX51" s="64"/>
      <c r="WY51" s="64"/>
      <c r="WZ51" s="64"/>
      <c r="XA51" s="64"/>
      <c r="XB51" s="64"/>
      <c r="XC51" s="64"/>
      <c r="XD51" s="64"/>
      <c r="XE51" s="64"/>
      <c r="XF51" s="64"/>
      <c r="XG51" s="64"/>
      <c r="XH51" s="64"/>
      <c r="XI51" s="64"/>
      <c r="XJ51" s="64"/>
      <c r="XK51" s="64"/>
      <c r="XL51" s="64"/>
      <c r="XM51" s="64"/>
      <c r="XN51" s="64"/>
      <c r="XO51" s="64"/>
      <c r="XP51" s="64"/>
      <c r="XQ51" s="64"/>
      <c r="XR51" s="64"/>
      <c r="XS51" s="64"/>
      <c r="XT51" s="64"/>
      <c r="XU51" s="64"/>
      <c r="XV51" s="64"/>
      <c r="XW51" s="64"/>
      <c r="XX51" s="64"/>
      <c r="XY51" s="64"/>
      <c r="XZ51" s="64"/>
      <c r="YA51" s="64"/>
      <c r="YB51" s="64"/>
      <c r="YC51" s="64"/>
      <c r="YD51" s="64"/>
      <c r="YE51" s="64"/>
      <c r="YF51" s="64"/>
      <c r="YG51" s="64"/>
      <c r="YH51" s="64"/>
      <c r="YI51" s="64"/>
      <c r="YJ51" s="64"/>
      <c r="YK51" s="64"/>
      <c r="YL51" s="64"/>
      <c r="YM51" s="64"/>
      <c r="YN51" s="64"/>
      <c r="YO51" s="64"/>
      <c r="YP51" s="64"/>
      <c r="YQ51" s="64"/>
      <c r="YR51" s="64"/>
      <c r="YS51" s="64"/>
      <c r="YT51" s="64"/>
      <c r="YU51" s="64"/>
      <c r="YV51" s="64"/>
      <c r="YW51" s="64"/>
      <c r="YX51" s="64"/>
      <c r="YY51" s="64"/>
      <c r="YZ51" s="64"/>
      <c r="ZA51" s="64"/>
      <c r="ZB51" s="64"/>
      <c r="ZC51" s="64"/>
      <c r="ZD51" s="64"/>
      <c r="ZE51" s="64"/>
      <c r="ZF51" s="64"/>
      <c r="ZG51" s="64"/>
      <c r="ZH51" s="64"/>
      <c r="ZI51" s="64"/>
      <c r="ZJ51" s="64"/>
      <c r="ZK51" s="64"/>
      <c r="ZL51" s="64"/>
      <c r="ZM51" s="64"/>
      <c r="ZN51" s="64"/>
      <c r="ZO51" s="64"/>
      <c r="ZP51" s="64"/>
      <c r="ZQ51" s="64"/>
      <c r="ZR51" s="64"/>
      <c r="ZS51" s="64"/>
      <c r="ZT51" s="64"/>
      <c r="ZU51" s="64"/>
      <c r="ZV51" s="64"/>
      <c r="ZW51" s="64"/>
      <c r="ZX51" s="64"/>
      <c r="ZY51" s="64"/>
      <c r="ZZ51" s="64"/>
      <c r="AAA51" s="64"/>
      <c r="AAB51" s="64"/>
      <c r="AAC51" s="64"/>
      <c r="AAD51" s="64"/>
      <c r="AAE51" s="64"/>
      <c r="AAF51" s="64"/>
      <c r="AAG51" s="64"/>
      <c r="AAH51" s="64"/>
      <c r="AAI51" s="64"/>
      <c r="AAJ51" s="64"/>
      <c r="AAK51" s="64"/>
      <c r="AAL51" s="64"/>
      <c r="AAM51" s="64"/>
      <c r="AAN51" s="64"/>
      <c r="AAO51" s="64"/>
      <c r="AAP51" s="64"/>
      <c r="AAQ51" s="64"/>
      <c r="AAR51" s="64"/>
      <c r="AAS51" s="64"/>
      <c r="AAT51" s="64"/>
      <c r="AAU51" s="64"/>
      <c r="AAV51" s="64"/>
      <c r="AAW51" s="64"/>
      <c r="AAX51" s="64"/>
      <c r="AAY51" s="64"/>
      <c r="AAZ51" s="64"/>
      <c r="ABA51" s="64"/>
      <c r="ABB51" s="64"/>
      <c r="ABC51" s="64"/>
      <c r="ABD51" s="64"/>
      <c r="ABE51" s="64"/>
      <c r="ABF51" s="64"/>
      <c r="ABG51" s="64"/>
      <c r="ABH51" s="64"/>
      <c r="ABI51" s="64"/>
      <c r="ABJ51" s="64"/>
      <c r="ABK51" s="64"/>
      <c r="ABL51" s="64"/>
      <c r="ABM51" s="64"/>
      <c r="ABN51" s="64"/>
      <c r="ABO51" s="64"/>
      <c r="ABP51" s="64"/>
      <c r="ABQ51" s="64"/>
      <c r="ABR51" s="64"/>
      <c r="ABS51" s="64"/>
      <c r="ABT51" s="64"/>
      <c r="ABU51" s="64"/>
      <c r="ABV51" s="64"/>
      <c r="ABW51" s="64"/>
      <c r="ABX51" s="64"/>
      <c r="ABY51" s="64"/>
      <c r="ABZ51" s="64"/>
      <c r="ACA51" s="64"/>
      <c r="ACB51" s="64"/>
      <c r="ACC51" s="64"/>
      <c r="ACD51" s="64"/>
      <c r="ACE51" s="64"/>
      <c r="ACF51" s="64"/>
      <c r="ACG51" s="64"/>
      <c r="ACH51" s="64"/>
      <c r="ACI51" s="64"/>
      <c r="ACJ51" s="64"/>
      <c r="ACK51" s="64"/>
      <c r="ACL51" s="64"/>
      <c r="ACM51" s="64"/>
      <c r="ACN51" s="64"/>
      <c r="ACO51" s="64"/>
      <c r="ACP51" s="64"/>
      <c r="ACQ51" s="64"/>
      <c r="ACR51" s="64"/>
      <c r="ACS51" s="64"/>
      <c r="ACT51" s="64"/>
      <c r="ACU51" s="64"/>
      <c r="ACV51" s="64"/>
      <c r="ACW51" s="64"/>
      <c r="ACX51" s="64"/>
      <c r="ACY51" s="64"/>
      <c r="ACZ51" s="64"/>
      <c r="ADA51" s="64"/>
      <c r="ADB51" s="64"/>
      <c r="ADC51" s="64"/>
      <c r="ADD51" s="64"/>
      <c r="ADE51" s="64"/>
      <c r="ADF51" s="64"/>
      <c r="ADG51" s="64"/>
      <c r="ADH51" s="64"/>
      <c r="ADI51" s="64"/>
      <c r="ADJ51" s="64"/>
      <c r="ADK51" s="64"/>
      <c r="ADL51" s="64"/>
      <c r="ADM51" s="64"/>
      <c r="ADN51" s="64"/>
      <c r="ADO51" s="64"/>
      <c r="ADP51" s="64"/>
      <c r="ADQ51" s="64"/>
      <c r="ADR51" s="64"/>
      <c r="ADS51" s="64"/>
      <c r="ADT51" s="64"/>
      <c r="ADU51" s="64"/>
      <c r="ADV51" s="64"/>
      <c r="ADW51" s="64"/>
      <c r="ADX51" s="64"/>
      <c r="ADY51" s="64"/>
      <c r="ADZ51" s="64"/>
      <c r="AEA51" s="64"/>
      <c r="AEB51" s="64"/>
      <c r="AEC51" s="64"/>
      <c r="AED51" s="64"/>
      <c r="AEE51" s="64"/>
      <c r="AEF51" s="64"/>
      <c r="AEG51" s="64"/>
      <c r="AEH51" s="64"/>
      <c r="AEI51" s="64"/>
      <c r="AEJ51" s="64"/>
      <c r="AEK51" s="64"/>
      <c r="AEL51" s="64"/>
      <c r="AEM51" s="64"/>
      <c r="AEN51" s="64"/>
      <c r="AEO51" s="64"/>
      <c r="AEP51" s="64"/>
      <c r="AEQ51" s="64"/>
      <c r="AER51" s="64"/>
      <c r="AES51" s="64"/>
      <c r="AET51" s="64"/>
      <c r="AEU51" s="64"/>
      <c r="AEV51" s="64"/>
      <c r="AEW51" s="64"/>
      <c r="AEX51" s="64"/>
      <c r="AEY51" s="64"/>
      <c r="AEZ51" s="64"/>
      <c r="AFA51" s="64"/>
      <c r="AFB51" s="64"/>
      <c r="AFC51" s="64"/>
      <c r="AFD51" s="64"/>
      <c r="AFE51" s="64"/>
      <c r="AFF51" s="64"/>
      <c r="AFG51" s="64"/>
      <c r="AFH51" s="64"/>
      <c r="AFI51" s="64"/>
      <c r="AFJ51" s="64"/>
      <c r="AFK51" s="64"/>
      <c r="AFL51" s="64"/>
      <c r="AFM51" s="64"/>
      <c r="AFN51" s="64"/>
      <c r="AFO51" s="64"/>
      <c r="AFP51" s="64"/>
      <c r="AFQ51" s="64"/>
      <c r="AFR51" s="64"/>
      <c r="AFS51" s="64"/>
      <c r="AFT51" s="64"/>
      <c r="AFU51" s="64"/>
      <c r="AFV51" s="64"/>
      <c r="AFW51" s="64"/>
      <c r="AFX51" s="64"/>
      <c r="AFY51" s="64"/>
      <c r="AFZ51" s="64"/>
      <c r="AGA51" s="64"/>
      <c r="AGB51" s="64"/>
      <c r="AGC51" s="64"/>
      <c r="AGD51" s="64"/>
      <c r="AGE51" s="64"/>
      <c r="AGF51" s="64"/>
      <c r="AGG51" s="64"/>
      <c r="AGH51" s="64"/>
      <c r="AGI51" s="64"/>
      <c r="AGJ51" s="64"/>
      <c r="AGK51" s="64"/>
      <c r="AGL51" s="64"/>
      <c r="AGM51" s="64"/>
      <c r="AGN51" s="64"/>
      <c r="AGO51" s="64"/>
      <c r="AGP51" s="64"/>
      <c r="AGQ51" s="64"/>
      <c r="AGR51" s="64"/>
      <c r="AGS51" s="64"/>
      <c r="AGT51" s="64"/>
      <c r="AGU51" s="64"/>
      <c r="AGV51" s="64"/>
      <c r="AGW51" s="64"/>
      <c r="AGX51" s="64"/>
      <c r="AGY51" s="64"/>
      <c r="AGZ51" s="64"/>
      <c r="AHA51" s="64"/>
      <c r="AHB51" s="64"/>
      <c r="AHC51" s="64"/>
      <c r="AHD51" s="64"/>
      <c r="AHE51" s="64"/>
      <c r="AHF51" s="64"/>
      <c r="AHG51" s="64"/>
      <c r="AHH51" s="64"/>
      <c r="AHI51" s="64"/>
      <c r="AHJ51" s="64"/>
      <c r="AHK51" s="64"/>
      <c r="AHL51" s="64"/>
      <c r="AHM51" s="64"/>
      <c r="AHN51" s="64"/>
      <c r="AHO51" s="64"/>
      <c r="AHP51" s="64"/>
      <c r="AHQ51" s="64"/>
      <c r="AHR51" s="64"/>
      <c r="AHS51" s="64"/>
      <c r="AHT51" s="64"/>
      <c r="AHU51" s="64"/>
      <c r="AHV51" s="64"/>
      <c r="AHW51" s="64"/>
      <c r="AHX51" s="64"/>
      <c r="AHY51" s="64"/>
      <c r="AHZ51" s="64"/>
      <c r="AIA51" s="64"/>
      <c r="AIB51" s="64"/>
      <c r="AIC51" s="64"/>
      <c r="AID51" s="64"/>
      <c r="AIE51" s="64"/>
      <c r="AIF51" s="64"/>
      <c r="AIG51" s="64"/>
      <c r="AIH51" s="64"/>
      <c r="AII51" s="64"/>
      <c r="AIJ51" s="64"/>
      <c r="AIK51" s="64"/>
      <c r="AIL51" s="64"/>
      <c r="AIM51" s="64"/>
      <c r="AIN51" s="64"/>
      <c r="AIO51" s="64"/>
      <c r="AIP51" s="64"/>
      <c r="AIQ51" s="64"/>
      <c r="AIR51" s="64"/>
      <c r="AIS51" s="64"/>
      <c r="AIT51" s="64"/>
      <c r="AIU51" s="64"/>
      <c r="AIV51" s="64"/>
      <c r="AIW51" s="64"/>
      <c r="AIX51" s="64"/>
      <c r="AIY51" s="64"/>
      <c r="AIZ51" s="64"/>
      <c r="AJA51" s="64"/>
      <c r="AJB51" s="64"/>
      <c r="AJC51" s="64"/>
      <c r="AJD51" s="64"/>
      <c r="AJE51" s="64"/>
      <c r="AJF51" s="64"/>
      <c r="AJG51" s="64"/>
      <c r="AJH51" s="64"/>
      <c r="AJI51" s="64"/>
      <c r="AJJ51" s="64"/>
      <c r="AJK51" s="64"/>
      <c r="AJL51" s="64"/>
      <c r="AJM51" s="64"/>
      <c r="AJN51" s="64"/>
      <c r="AJO51" s="64"/>
      <c r="AJP51" s="64"/>
      <c r="AJQ51" s="64"/>
      <c r="AJR51" s="64"/>
      <c r="AJS51" s="64"/>
      <c r="AJT51" s="64"/>
      <c r="AJU51" s="64"/>
      <c r="AJV51" s="64"/>
      <c r="AJW51" s="64"/>
      <c r="AJX51" s="64"/>
      <c r="AJY51" s="64"/>
      <c r="AJZ51" s="64"/>
      <c r="AKA51" s="64"/>
      <c r="AKB51" s="64"/>
      <c r="AKC51" s="64"/>
      <c r="AKD51" s="64"/>
      <c r="AKE51" s="64"/>
      <c r="AKF51" s="64"/>
      <c r="AKG51" s="64"/>
      <c r="AKH51" s="64"/>
      <c r="AKI51" s="64"/>
      <c r="AKJ51" s="64"/>
      <c r="AKK51" s="64"/>
      <c r="AKL51" s="64"/>
      <c r="AKM51" s="64"/>
      <c r="AKN51" s="64"/>
      <c r="AKO51" s="64"/>
      <c r="AKP51" s="64"/>
      <c r="AKQ51" s="64"/>
      <c r="AKR51" s="64"/>
      <c r="AKS51" s="64"/>
      <c r="AKT51" s="64"/>
      <c r="AKU51" s="64"/>
      <c r="AKV51" s="64"/>
      <c r="AKW51" s="64"/>
      <c r="AKX51" s="64"/>
      <c r="AKY51" s="64"/>
      <c r="AKZ51" s="64"/>
      <c r="ALA51" s="64"/>
      <c r="ALB51" s="64"/>
      <c r="ALC51" s="64"/>
      <c r="ALD51" s="64"/>
      <c r="ALE51" s="64"/>
      <c r="ALF51" s="64"/>
      <c r="ALG51" s="64"/>
      <c r="ALH51" s="64"/>
      <c r="ALI51" s="64"/>
      <c r="ALJ51" s="64"/>
      <c r="ALK51" s="64"/>
      <c r="ALL51" s="64"/>
      <c r="ALM51" s="64"/>
      <c r="ALN51" s="64"/>
      <c r="ALO51" s="64"/>
      <c r="ALP51" s="64"/>
      <c r="ALQ51" s="64"/>
      <c r="ALR51" s="64"/>
      <c r="ALS51" s="64"/>
      <c r="ALT51" s="64"/>
      <c r="ALU51" s="64"/>
      <c r="ALV51" s="64"/>
      <c r="ALW51" s="64"/>
      <c r="ALX51" s="64"/>
      <c r="ALY51" s="64"/>
      <c r="ALZ51" s="64"/>
      <c r="AMA51" s="64"/>
      <c r="AMB51" s="64"/>
      <c r="AMC51" s="64"/>
      <c r="AMD51" s="64"/>
      <c r="AME51" s="64"/>
      <c r="AMF51" s="64"/>
      <c r="AMG51" s="64"/>
      <c r="AMH51" s="64"/>
      <c r="AMI51" s="64"/>
      <c r="AMJ51" s="64"/>
      <c r="AMK51" s="64"/>
      <c r="AML51" s="64"/>
      <c r="AMM51" s="64"/>
      <c r="AMN51" s="64"/>
    </row>
    <row r="52" spans="1:1028" s="65" customFormat="1" ht="43.5" customHeight="1">
      <c r="A52" s="55">
        <v>37</v>
      </c>
      <c r="B52" s="55">
        <v>37</v>
      </c>
      <c r="C52" s="45" t="s">
        <v>79</v>
      </c>
      <c r="D52" s="45" t="s">
        <v>80</v>
      </c>
      <c r="E52" s="45" t="s">
        <v>474</v>
      </c>
      <c r="F52" s="46">
        <v>1</v>
      </c>
      <c r="G52" s="45" t="s">
        <v>690</v>
      </c>
      <c r="H52" s="77">
        <v>60</v>
      </c>
      <c r="I52" s="77">
        <v>20</v>
      </c>
      <c r="J52" s="77">
        <v>60</v>
      </c>
      <c r="K52" s="77">
        <v>0</v>
      </c>
      <c r="L52" s="77">
        <v>0</v>
      </c>
      <c r="M52" s="106"/>
      <c r="N52" s="45" t="s">
        <v>840</v>
      </c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64"/>
      <c r="FG52" s="64"/>
      <c r="FH52" s="64"/>
      <c r="FI52" s="64"/>
      <c r="FJ52" s="64"/>
      <c r="FK52" s="64"/>
      <c r="FL52" s="64"/>
      <c r="FM52" s="64"/>
      <c r="FN52" s="64"/>
      <c r="FO52" s="64"/>
      <c r="FP52" s="64"/>
      <c r="FQ52" s="64"/>
      <c r="FR52" s="64"/>
      <c r="FS52" s="64"/>
      <c r="FT52" s="64"/>
      <c r="FU52" s="64"/>
      <c r="FV52" s="64"/>
      <c r="FW52" s="64"/>
      <c r="FX52" s="64"/>
      <c r="FY52" s="64"/>
      <c r="FZ52" s="64"/>
      <c r="GA52" s="64"/>
      <c r="GB52" s="64"/>
      <c r="GC52" s="64"/>
      <c r="GD52" s="64"/>
      <c r="GE52" s="64"/>
      <c r="GF52" s="64"/>
      <c r="GG52" s="64"/>
      <c r="GH52" s="64"/>
      <c r="GI52" s="64"/>
      <c r="GJ52" s="64"/>
      <c r="GK52" s="64"/>
      <c r="GL52" s="64"/>
      <c r="GM52" s="64"/>
      <c r="GN52" s="64"/>
      <c r="GO52" s="64"/>
      <c r="GP52" s="64"/>
      <c r="GQ52" s="64"/>
      <c r="GR52" s="64"/>
      <c r="GS52" s="64"/>
      <c r="GT52" s="64"/>
      <c r="GU52" s="64"/>
      <c r="GV52" s="64"/>
      <c r="GW52" s="64"/>
      <c r="GX52" s="64"/>
      <c r="GY52" s="64"/>
      <c r="GZ52" s="64"/>
      <c r="HA52" s="64"/>
      <c r="HB52" s="64"/>
      <c r="HC52" s="64"/>
      <c r="HD52" s="64"/>
      <c r="HE52" s="64"/>
      <c r="HF52" s="64"/>
      <c r="HG52" s="64"/>
      <c r="HH52" s="64"/>
      <c r="HI52" s="64"/>
      <c r="HJ52" s="64"/>
      <c r="HK52" s="64"/>
      <c r="HL52" s="64"/>
      <c r="HM52" s="64"/>
      <c r="HN52" s="64"/>
      <c r="HO52" s="64"/>
      <c r="HP52" s="64"/>
      <c r="HQ52" s="64"/>
      <c r="HR52" s="64"/>
      <c r="HS52" s="64"/>
      <c r="HT52" s="64"/>
      <c r="HU52" s="64"/>
      <c r="HV52" s="64"/>
      <c r="HW52" s="64"/>
      <c r="HX52" s="64"/>
      <c r="HY52" s="64"/>
      <c r="HZ52" s="64"/>
      <c r="IA52" s="64"/>
      <c r="IB52" s="64"/>
      <c r="IC52" s="64"/>
      <c r="ID52" s="64"/>
      <c r="IE52" s="64"/>
      <c r="IF52" s="64"/>
      <c r="IG52" s="64"/>
      <c r="IH52" s="64"/>
      <c r="II52" s="64"/>
      <c r="IJ52" s="64"/>
      <c r="IK52" s="64"/>
      <c r="IL52" s="64"/>
      <c r="IM52" s="64"/>
      <c r="IN52" s="64"/>
      <c r="IO52" s="64"/>
      <c r="IP52" s="64"/>
      <c r="IQ52" s="64"/>
      <c r="IR52" s="64"/>
      <c r="IS52" s="64"/>
      <c r="IT52" s="64"/>
      <c r="IU52" s="64"/>
      <c r="IV52" s="64"/>
      <c r="IW52" s="64"/>
      <c r="IX52" s="64"/>
      <c r="IY52" s="64"/>
      <c r="IZ52" s="64"/>
      <c r="JA52" s="64"/>
      <c r="JB52" s="64"/>
      <c r="JC52" s="64"/>
      <c r="JD52" s="64"/>
      <c r="JE52" s="64"/>
      <c r="JF52" s="64"/>
      <c r="JG52" s="64"/>
      <c r="JH52" s="64"/>
      <c r="JI52" s="64"/>
      <c r="JJ52" s="64"/>
      <c r="JK52" s="64"/>
      <c r="JL52" s="64"/>
      <c r="JM52" s="64"/>
      <c r="JN52" s="64"/>
      <c r="JO52" s="64"/>
      <c r="JP52" s="64"/>
      <c r="JQ52" s="64"/>
      <c r="JR52" s="64"/>
      <c r="JS52" s="64"/>
      <c r="JT52" s="64"/>
      <c r="JU52" s="64"/>
      <c r="JV52" s="64"/>
      <c r="JW52" s="64"/>
      <c r="JX52" s="64"/>
      <c r="JY52" s="64"/>
      <c r="JZ52" s="64"/>
      <c r="KA52" s="64"/>
      <c r="KB52" s="64"/>
      <c r="KC52" s="64"/>
      <c r="KD52" s="64"/>
      <c r="KE52" s="64"/>
      <c r="KF52" s="64"/>
      <c r="KG52" s="64"/>
      <c r="KH52" s="64"/>
      <c r="KI52" s="64"/>
      <c r="KJ52" s="64"/>
      <c r="KK52" s="64"/>
      <c r="KL52" s="64"/>
      <c r="KM52" s="64"/>
      <c r="KN52" s="64"/>
      <c r="KO52" s="64"/>
      <c r="KP52" s="64"/>
      <c r="KQ52" s="64"/>
      <c r="KR52" s="64"/>
      <c r="KS52" s="64"/>
      <c r="KT52" s="64"/>
      <c r="KU52" s="64"/>
      <c r="KV52" s="64"/>
      <c r="KW52" s="64"/>
      <c r="KX52" s="64"/>
      <c r="KY52" s="64"/>
      <c r="KZ52" s="64"/>
      <c r="LA52" s="64"/>
      <c r="LB52" s="64"/>
      <c r="LC52" s="64"/>
      <c r="LD52" s="64"/>
      <c r="LE52" s="64"/>
      <c r="LF52" s="64"/>
      <c r="LG52" s="64"/>
      <c r="LH52" s="64"/>
      <c r="LI52" s="64"/>
      <c r="LJ52" s="64"/>
      <c r="LK52" s="64"/>
      <c r="LL52" s="64"/>
      <c r="LM52" s="64"/>
      <c r="LN52" s="64"/>
      <c r="LO52" s="64"/>
      <c r="LP52" s="64"/>
      <c r="LQ52" s="64"/>
      <c r="LR52" s="64"/>
      <c r="LS52" s="64"/>
      <c r="LT52" s="64"/>
      <c r="LU52" s="64"/>
      <c r="LV52" s="64"/>
      <c r="LW52" s="64"/>
      <c r="LX52" s="64"/>
      <c r="LY52" s="64"/>
      <c r="LZ52" s="64"/>
      <c r="MA52" s="64"/>
      <c r="MB52" s="64"/>
      <c r="MC52" s="64"/>
      <c r="MD52" s="64"/>
      <c r="ME52" s="64"/>
      <c r="MF52" s="64"/>
      <c r="MG52" s="64"/>
      <c r="MH52" s="64"/>
      <c r="MI52" s="64"/>
      <c r="MJ52" s="64"/>
      <c r="MK52" s="64"/>
      <c r="ML52" s="64"/>
      <c r="MM52" s="64"/>
      <c r="MN52" s="64"/>
      <c r="MO52" s="64"/>
      <c r="MP52" s="64"/>
      <c r="MQ52" s="64"/>
      <c r="MR52" s="64"/>
      <c r="MS52" s="64"/>
      <c r="MT52" s="64"/>
      <c r="MU52" s="64"/>
      <c r="MV52" s="64"/>
      <c r="MW52" s="64"/>
      <c r="MX52" s="64"/>
      <c r="MY52" s="64"/>
      <c r="MZ52" s="64"/>
      <c r="NA52" s="64"/>
      <c r="NB52" s="64"/>
      <c r="NC52" s="64"/>
      <c r="ND52" s="64"/>
      <c r="NE52" s="64"/>
      <c r="NF52" s="64"/>
      <c r="NG52" s="64"/>
      <c r="NH52" s="64"/>
      <c r="NI52" s="64"/>
      <c r="NJ52" s="64"/>
      <c r="NK52" s="64"/>
      <c r="NL52" s="64"/>
      <c r="NM52" s="64"/>
      <c r="NN52" s="64"/>
      <c r="NO52" s="64"/>
      <c r="NP52" s="64"/>
      <c r="NQ52" s="64"/>
      <c r="NR52" s="64"/>
      <c r="NS52" s="64"/>
      <c r="NT52" s="64"/>
      <c r="NU52" s="64"/>
      <c r="NV52" s="64"/>
      <c r="NW52" s="64"/>
      <c r="NX52" s="64"/>
      <c r="NY52" s="64"/>
      <c r="NZ52" s="64"/>
      <c r="OA52" s="64"/>
      <c r="OB52" s="64"/>
      <c r="OC52" s="64"/>
      <c r="OD52" s="64"/>
      <c r="OE52" s="64"/>
      <c r="OF52" s="64"/>
      <c r="OG52" s="64"/>
      <c r="OH52" s="64"/>
      <c r="OI52" s="64"/>
      <c r="OJ52" s="64"/>
      <c r="OK52" s="64"/>
      <c r="OL52" s="64"/>
      <c r="OM52" s="64"/>
      <c r="ON52" s="64"/>
      <c r="OO52" s="64"/>
      <c r="OP52" s="64"/>
      <c r="OQ52" s="64"/>
      <c r="OR52" s="64"/>
      <c r="OS52" s="64"/>
      <c r="OT52" s="64"/>
      <c r="OU52" s="64"/>
      <c r="OV52" s="64"/>
      <c r="OW52" s="64"/>
      <c r="OX52" s="64"/>
      <c r="OY52" s="64"/>
      <c r="OZ52" s="64"/>
      <c r="PA52" s="64"/>
      <c r="PB52" s="64"/>
      <c r="PC52" s="64"/>
      <c r="PD52" s="64"/>
      <c r="PE52" s="64"/>
      <c r="PF52" s="64"/>
      <c r="PG52" s="64"/>
      <c r="PH52" s="64"/>
      <c r="PI52" s="64"/>
      <c r="PJ52" s="64"/>
      <c r="PK52" s="64"/>
      <c r="PL52" s="64"/>
      <c r="PM52" s="64"/>
      <c r="PN52" s="64"/>
      <c r="PO52" s="64"/>
      <c r="PP52" s="64"/>
      <c r="PQ52" s="64"/>
      <c r="PR52" s="64"/>
      <c r="PS52" s="64"/>
      <c r="PT52" s="64"/>
      <c r="PU52" s="64"/>
      <c r="PV52" s="64"/>
      <c r="PW52" s="64"/>
      <c r="PX52" s="64"/>
      <c r="PY52" s="64"/>
      <c r="PZ52" s="64"/>
      <c r="QA52" s="64"/>
      <c r="QB52" s="64"/>
      <c r="QC52" s="64"/>
      <c r="QD52" s="64"/>
      <c r="QE52" s="64"/>
      <c r="QF52" s="64"/>
      <c r="QG52" s="64"/>
      <c r="QH52" s="64"/>
      <c r="QI52" s="64"/>
      <c r="QJ52" s="64"/>
      <c r="QK52" s="64"/>
      <c r="QL52" s="64"/>
      <c r="QM52" s="64"/>
      <c r="QN52" s="64"/>
      <c r="QO52" s="64"/>
      <c r="QP52" s="64"/>
      <c r="QQ52" s="64"/>
      <c r="QR52" s="64"/>
      <c r="QS52" s="64"/>
      <c r="QT52" s="64"/>
      <c r="QU52" s="64"/>
      <c r="QV52" s="64"/>
      <c r="QW52" s="64"/>
      <c r="QX52" s="64"/>
      <c r="QY52" s="64"/>
      <c r="QZ52" s="64"/>
      <c r="RA52" s="64"/>
      <c r="RB52" s="64"/>
      <c r="RC52" s="64"/>
      <c r="RD52" s="64"/>
      <c r="RE52" s="64"/>
      <c r="RF52" s="64"/>
      <c r="RG52" s="64"/>
      <c r="RH52" s="64"/>
      <c r="RI52" s="64"/>
      <c r="RJ52" s="64"/>
      <c r="RK52" s="64"/>
      <c r="RL52" s="64"/>
      <c r="RM52" s="64"/>
      <c r="RN52" s="64"/>
      <c r="RO52" s="64"/>
      <c r="RP52" s="64"/>
      <c r="RQ52" s="64"/>
      <c r="RR52" s="64"/>
      <c r="RS52" s="64"/>
      <c r="RT52" s="64"/>
      <c r="RU52" s="64"/>
      <c r="RV52" s="64"/>
      <c r="RW52" s="64"/>
      <c r="RX52" s="64"/>
      <c r="RY52" s="64"/>
      <c r="RZ52" s="64"/>
      <c r="SA52" s="64"/>
      <c r="SB52" s="64"/>
      <c r="SC52" s="64"/>
      <c r="SD52" s="64"/>
      <c r="SE52" s="64"/>
      <c r="SF52" s="64"/>
      <c r="SG52" s="64"/>
      <c r="SH52" s="64"/>
      <c r="SI52" s="64"/>
      <c r="SJ52" s="64"/>
      <c r="SK52" s="64"/>
      <c r="SL52" s="64"/>
      <c r="SM52" s="64"/>
      <c r="SN52" s="64"/>
      <c r="SO52" s="64"/>
      <c r="SP52" s="64"/>
      <c r="SQ52" s="64"/>
      <c r="SR52" s="64"/>
      <c r="SS52" s="64"/>
      <c r="ST52" s="64"/>
      <c r="SU52" s="64"/>
      <c r="SV52" s="64"/>
      <c r="SW52" s="64"/>
      <c r="SX52" s="64"/>
      <c r="SY52" s="64"/>
      <c r="SZ52" s="64"/>
      <c r="TA52" s="64"/>
      <c r="TB52" s="64"/>
      <c r="TC52" s="64"/>
      <c r="TD52" s="64"/>
      <c r="TE52" s="64"/>
      <c r="TF52" s="64"/>
      <c r="TG52" s="64"/>
      <c r="TH52" s="64"/>
      <c r="TI52" s="64"/>
      <c r="TJ52" s="64"/>
      <c r="TK52" s="64"/>
      <c r="TL52" s="64"/>
      <c r="TM52" s="64"/>
      <c r="TN52" s="64"/>
      <c r="TO52" s="64"/>
      <c r="TP52" s="64"/>
      <c r="TQ52" s="64"/>
      <c r="TR52" s="64"/>
      <c r="TS52" s="64"/>
      <c r="TT52" s="64"/>
      <c r="TU52" s="64"/>
      <c r="TV52" s="64"/>
      <c r="TW52" s="64"/>
      <c r="TX52" s="64"/>
      <c r="TY52" s="64"/>
      <c r="TZ52" s="64"/>
      <c r="UA52" s="64"/>
      <c r="UB52" s="64"/>
      <c r="UC52" s="64"/>
      <c r="UD52" s="64"/>
      <c r="UE52" s="64"/>
      <c r="UF52" s="64"/>
      <c r="UG52" s="64"/>
      <c r="UH52" s="64"/>
      <c r="UI52" s="64"/>
      <c r="UJ52" s="64"/>
      <c r="UK52" s="64"/>
      <c r="UL52" s="64"/>
      <c r="UM52" s="64"/>
      <c r="UN52" s="64"/>
      <c r="UO52" s="64"/>
      <c r="UP52" s="64"/>
      <c r="UQ52" s="64"/>
      <c r="UR52" s="64"/>
      <c r="US52" s="64"/>
      <c r="UT52" s="64"/>
      <c r="UU52" s="64"/>
      <c r="UV52" s="64"/>
      <c r="UW52" s="64"/>
      <c r="UX52" s="64"/>
      <c r="UY52" s="64"/>
      <c r="UZ52" s="64"/>
      <c r="VA52" s="64"/>
      <c r="VB52" s="64"/>
      <c r="VC52" s="64"/>
      <c r="VD52" s="64"/>
      <c r="VE52" s="64"/>
      <c r="VF52" s="64"/>
      <c r="VG52" s="64"/>
      <c r="VH52" s="64"/>
      <c r="VI52" s="64"/>
      <c r="VJ52" s="64"/>
      <c r="VK52" s="64"/>
      <c r="VL52" s="64"/>
      <c r="VM52" s="64"/>
      <c r="VN52" s="64"/>
      <c r="VO52" s="64"/>
      <c r="VP52" s="64"/>
      <c r="VQ52" s="64"/>
      <c r="VR52" s="64"/>
      <c r="VS52" s="64"/>
      <c r="VT52" s="64"/>
      <c r="VU52" s="64"/>
      <c r="VV52" s="64"/>
      <c r="VW52" s="64"/>
      <c r="VX52" s="64"/>
      <c r="VY52" s="64"/>
      <c r="VZ52" s="64"/>
      <c r="WA52" s="64"/>
      <c r="WB52" s="64"/>
      <c r="WC52" s="64"/>
      <c r="WD52" s="64"/>
      <c r="WE52" s="64"/>
      <c r="WF52" s="64"/>
      <c r="WG52" s="64"/>
      <c r="WH52" s="64"/>
      <c r="WI52" s="64"/>
      <c r="WJ52" s="64"/>
      <c r="WK52" s="64"/>
      <c r="WL52" s="64"/>
      <c r="WM52" s="64"/>
      <c r="WN52" s="64"/>
      <c r="WO52" s="64"/>
      <c r="WP52" s="64"/>
      <c r="WQ52" s="64"/>
      <c r="WR52" s="64"/>
      <c r="WS52" s="64"/>
      <c r="WT52" s="64"/>
      <c r="WU52" s="64"/>
      <c r="WV52" s="64"/>
      <c r="WW52" s="64"/>
      <c r="WX52" s="64"/>
      <c r="WY52" s="64"/>
      <c r="WZ52" s="64"/>
      <c r="XA52" s="64"/>
      <c r="XB52" s="64"/>
      <c r="XC52" s="64"/>
      <c r="XD52" s="64"/>
      <c r="XE52" s="64"/>
      <c r="XF52" s="64"/>
      <c r="XG52" s="64"/>
      <c r="XH52" s="64"/>
      <c r="XI52" s="64"/>
      <c r="XJ52" s="64"/>
      <c r="XK52" s="64"/>
      <c r="XL52" s="64"/>
      <c r="XM52" s="64"/>
      <c r="XN52" s="64"/>
      <c r="XO52" s="64"/>
      <c r="XP52" s="64"/>
      <c r="XQ52" s="64"/>
      <c r="XR52" s="64"/>
      <c r="XS52" s="64"/>
      <c r="XT52" s="64"/>
      <c r="XU52" s="64"/>
      <c r="XV52" s="64"/>
      <c r="XW52" s="64"/>
      <c r="XX52" s="64"/>
      <c r="XY52" s="64"/>
      <c r="XZ52" s="64"/>
      <c r="YA52" s="64"/>
      <c r="YB52" s="64"/>
      <c r="YC52" s="64"/>
      <c r="YD52" s="64"/>
      <c r="YE52" s="64"/>
      <c r="YF52" s="64"/>
      <c r="YG52" s="64"/>
      <c r="YH52" s="64"/>
      <c r="YI52" s="64"/>
      <c r="YJ52" s="64"/>
      <c r="YK52" s="64"/>
      <c r="YL52" s="64"/>
      <c r="YM52" s="64"/>
      <c r="YN52" s="64"/>
      <c r="YO52" s="64"/>
      <c r="YP52" s="64"/>
      <c r="YQ52" s="64"/>
      <c r="YR52" s="64"/>
      <c r="YS52" s="64"/>
      <c r="YT52" s="64"/>
      <c r="YU52" s="64"/>
      <c r="YV52" s="64"/>
      <c r="YW52" s="64"/>
      <c r="YX52" s="64"/>
      <c r="YY52" s="64"/>
      <c r="YZ52" s="64"/>
      <c r="ZA52" s="64"/>
      <c r="ZB52" s="64"/>
      <c r="ZC52" s="64"/>
      <c r="ZD52" s="64"/>
      <c r="ZE52" s="64"/>
      <c r="ZF52" s="64"/>
      <c r="ZG52" s="64"/>
      <c r="ZH52" s="64"/>
      <c r="ZI52" s="64"/>
      <c r="ZJ52" s="64"/>
      <c r="ZK52" s="64"/>
      <c r="ZL52" s="64"/>
      <c r="ZM52" s="64"/>
      <c r="ZN52" s="64"/>
      <c r="ZO52" s="64"/>
      <c r="ZP52" s="64"/>
      <c r="ZQ52" s="64"/>
      <c r="ZR52" s="64"/>
      <c r="ZS52" s="64"/>
      <c r="ZT52" s="64"/>
      <c r="ZU52" s="64"/>
      <c r="ZV52" s="64"/>
      <c r="ZW52" s="64"/>
      <c r="ZX52" s="64"/>
      <c r="ZY52" s="64"/>
      <c r="ZZ52" s="64"/>
      <c r="AAA52" s="64"/>
      <c r="AAB52" s="64"/>
      <c r="AAC52" s="64"/>
      <c r="AAD52" s="64"/>
      <c r="AAE52" s="64"/>
      <c r="AAF52" s="64"/>
      <c r="AAG52" s="64"/>
      <c r="AAH52" s="64"/>
      <c r="AAI52" s="64"/>
      <c r="AAJ52" s="64"/>
      <c r="AAK52" s="64"/>
      <c r="AAL52" s="64"/>
      <c r="AAM52" s="64"/>
      <c r="AAN52" s="64"/>
      <c r="AAO52" s="64"/>
      <c r="AAP52" s="64"/>
      <c r="AAQ52" s="64"/>
      <c r="AAR52" s="64"/>
      <c r="AAS52" s="64"/>
      <c r="AAT52" s="64"/>
      <c r="AAU52" s="64"/>
      <c r="AAV52" s="64"/>
      <c r="AAW52" s="64"/>
      <c r="AAX52" s="64"/>
      <c r="AAY52" s="64"/>
      <c r="AAZ52" s="64"/>
      <c r="ABA52" s="64"/>
      <c r="ABB52" s="64"/>
      <c r="ABC52" s="64"/>
      <c r="ABD52" s="64"/>
      <c r="ABE52" s="64"/>
      <c r="ABF52" s="64"/>
      <c r="ABG52" s="64"/>
      <c r="ABH52" s="64"/>
      <c r="ABI52" s="64"/>
      <c r="ABJ52" s="64"/>
      <c r="ABK52" s="64"/>
      <c r="ABL52" s="64"/>
      <c r="ABM52" s="64"/>
      <c r="ABN52" s="64"/>
      <c r="ABO52" s="64"/>
      <c r="ABP52" s="64"/>
      <c r="ABQ52" s="64"/>
      <c r="ABR52" s="64"/>
      <c r="ABS52" s="64"/>
      <c r="ABT52" s="64"/>
      <c r="ABU52" s="64"/>
      <c r="ABV52" s="64"/>
      <c r="ABW52" s="64"/>
      <c r="ABX52" s="64"/>
      <c r="ABY52" s="64"/>
      <c r="ABZ52" s="64"/>
      <c r="ACA52" s="64"/>
      <c r="ACB52" s="64"/>
      <c r="ACC52" s="64"/>
      <c r="ACD52" s="64"/>
      <c r="ACE52" s="64"/>
      <c r="ACF52" s="64"/>
      <c r="ACG52" s="64"/>
      <c r="ACH52" s="64"/>
      <c r="ACI52" s="64"/>
      <c r="ACJ52" s="64"/>
      <c r="ACK52" s="64"/>
      <c r="ACL52" s="64"/>
      <c r="ACM52" s="64"/>
      <c r="ACN52" s="64"/>
      <c r="ACO52" s="64"/>
      <c r="ACP52" s="64"/>
      <c r="ACQ52" s="64"/>
      <c r="ACR52" s="64"/>
      <c r="ACS52" s="64"/>
      <c r="ACT52" s="64"/>
      <c r="ACU52" s="64"/>
      <c r="ACV52" s="64"/>
      <c r="ACW52" s="64"/>
      <c r="ACX52" s="64"/>
      <c r="ACY52" s="64"/>
      <c r="ACZ52" s="64"/>
      <c r="ADA52" s="64"/>
      <c r="ADB52" s="64"/>
      <c r="ADC52" s="64"/>
      <c r="ADD52" s="64"/>
      <c r="ADE52" s="64"/>
      <c r="ADF52" s="64"/>
      <c r="ADG52" s="64"/>
      <c r="ADH52" s="64"/>
      <c r="ADI52" s="64"/>
      <c r="ADJ52" s="64"/>
      <c r="ADK52" s="64"/>
      <c r="ADL52" s="64"/>
      <c r="ADM52" s="64"/>
      <c r="ADN52" s="64"/>
      <c r="ADO52" s="64"/>
      <c r="ADP52" s="64"/>
      <c r="ADQ52" s="64"/>
      <c r="ADR52" s="64"/>
      <c r="ADS52" s="64"/>
      <c r="ADT52" s="64"/>
      <c r="ADU52" s="64"/>
      <c r="ADV52" s="64"/>
      <c r="ADW52" s="64"/>
      <c r="ADX52" s="64"/>
      <c r="ADY52" s="64"/>
      <c r="ADZ52" s="64"/>
      <c r="AEA52" s="64"/>
      <c r="AEB52" s="64"/>
      <c r="AEC52" s="64"/>
      <c r="AED52" s="64"/>
      <c r="AEE52" s="64"/>
      <c r="AEF52" s="64"/>
      <c r="AEG52" s="64"/>
      <c r="AEH52" s="64"/>
      <c r="AEI52" s="64"/>
      <c r="AEJ52" s="64"/>
      <c r="AEK52" s="64"/>
      <c r="AEL52" s="64"/>
      <c r="AEM52" s="64"/>
      <c r="AEN52" s="64"/>
      <c r="AEO52" s="64"/>
      <c r="AEP52" s="64"/>
      <c r="AEQ52" s="64"/>
      <c r="AER52" s="64"/>
      <c r="AES52" s="64"/>
      <c r="AET52" s="64"/>
      <c r="AEU52" s="64"/>
      <c r="AEV52" s="64"/>
      <c r="AEW52" s="64"/>
      <c r="AEX52" s="64"/>
      <c r="AEY52" s="64"/>
      <c r="AEZ52" s="64"/>
      <c r="AFA52" s="64"/>
      <c r="AFB52" s="64"/>
      <c r="AFC52" s="64"/>
      <c r="AFD52" s="64"/>
      <c r="AFE52" s="64"/>
      <c r="AFF52" s="64"/>
      <c r="AFG52" s="64"/>
      <c r="AFH52" s="64"/>
      <c r="AFI52" s="64"/>
      <c r="AFJ52" s="64"/>
      <c r="AFK52" s="64"/>
      <c r="AFL52" s="64"/>
      <c r="AFM52" s="64"/>
      <c r="AFN52" s="64"/>
      <c r="AFO52" s="64"/>
      <c r="AFP52" s="64"/>
      <c r="AFQ52" s="64"/>
      <c r="AFR52" s="64"/>
      <c r="AFS52" s="64"/>
      <c r="AFT52" s="64"/>
      <c r="AFU52" s="64"/>
      <c r="AFV52" s="64"/>
      <c r="AFW52" s="64"/>
      <c r="AFX52" s="64"/>
      <c r="AFY52" s="64"/>
      <c r="AFZ52" s="64"/>
      <c r="AGA52" s="64"/>
      <c r="AGB52" s="64"/>
      <c r="AGC52" s="64"/>
      <c r="AGD52" s="64"/>
      <c r="AGE52" s="64"/>
      <c r="AGF52" s="64"/>
      <c r="AGG52" s="64"/>
      <c r="AGH52" s="64"/>
      <c r="AGI52" s="64"/>
      <c r="AGJ52" s="64"/>
      <c r="AGK52" s="64"/>
      <c r="AGL52" s="64"/>
      <c r="AGM52" s="64"/>
      <c r="AGN52" s="64"/>
      <c r="AGO52" s="64"/>
      <c r="AGP52" s="64"/>
      <c r="AGQ52" s="64"/>
      <c r="AGR52" s="64"/>
      <c r="AGS52" s="64"/>
      <c r="AGT52" s="64"/>
      <c r="AGU52" s="64"/>
      <c r="AGV52" s="64"/>
      <c r="AGW52" s="64"/>
      <c r="AGX52" s="64"/>
      <c r="AGY52" s="64"/>
      <c r="AGZ52" s="64"/>
      <c r="AHA52" s="64"/>
      <c r="AHB52" s="64"/>
      <c r="AHC52" s="64"/>
      <c r="AHD52" s="64"/>
      <c r="AHE52" s="64"/>
      <c r="AHF52" s="64"/>
      <c r="AHG52" s="64"/>
      <c r="AHH52" s="64"/>
      <c r="AHI52" s="64"/>
      <c r="AHJ52" s="64"/>
      <c r="AHK52" s="64"/>
      <c r="AHL52" s="64"/>
      <c r="AHM52" s="64"/>
      <c r="AHN52" s="64"/>
      <c r="AHO52" s="64"/>
      <c r="AHP52" s="64"/>
      <c r="AHQ52" s="64"/>
      <c r="AHR52" s="64"/>
      <c r="AHS52" s="64"/>
      <c r="AHT52" s="64"/>
      <c r="AHU52" s="64"/>
      <c r="AHV52" s="64"/>
      <c r="AHW52" s="64"/>
      <c r="AHX52" s="64"/>
      <c r="AHY52" s="64"/>
      <c r="AHZ52" s="64"/>
      <c r="AIA52" s="64"/>
      <c r="AIB52" s="64"/>
      <c r="AIC52" s="64"/>
      <c r="AID52" s="64"/>
      <c r="AIE52" s="64"/>
      <c r="AIF52" s="64"/>
      <c r="AIG52" s="64"/>
      <c r="AIH52" s="64"/>
      <c r="AII52" s="64"/>
      <c r="AIJ52" s="64"/>
      <c r="AIK52" s="64"/>
      <c r="AIL52" s="64"/>
      <c r="AIM52" s="64"/>
      <c r="AIN52" s="64"/>
      <c r="AIO52" s="64"/>
      <c r="AIP52" s="64"/>
      <c r="AIQ52" s="64"/>
      <c r="AIR52" s="64"/>
      <c r="AIS52" s="64"/>
      <c r="AIT52" s="64"/>
      <c r="AIU52" s="64"/>
      <c r="AIV52" s="64"/>
      <c r="AIW52" s="64"/>
      <c r="AIX52" s="64"/>
      <c r="AIY52" s="64"/>
      <c r="AIZ52" s="64"/>
      <c r="AJA52" s="64"/>
      <c r="AJB52" s="64"/>
      <c r="AJC52" s="64"/>
      <c r="AJD52" s="64"/>
      <c r="AJE52" s="64"/>
      <c r="AJF52" s="64"/>
      <c r="AJG52" s="64"/>
      <c r="AJH52" s="64"/>
      <c r="AJI52" s="64"/>
      <c r="AJJ52" s="64"/>
      <c r="AJK52" s="64"/>
      <c r="AJL52" s="64"/>
      <c r="AJM52" s="64"/>
      <c r="AJN52" s="64"/>
      <c r="AJO52" s="64"/>
      <c r="AJP52" s="64"/>
      <c r="AJQ52" s="64"/>
      <c r="AJR52" s="64"/>
      <c r="AJS52" s="64"/>
      <c r="AJT52" s="64"/>
      <c r="AJU52" s="64"/>
      <c r="AJV52" s="64"/>
      <c r="AJW52" s="64"/>
      <c r="AJX52" s="64"/>
      <c r="AJY52" s="64"/>
      <c r="AJZ52" s="64"/>
      <c r="AKA52" s="64"/>
      <c r="AKB52" s="64"/>
      <c r="AKC52" s="64"/>
      <c r="AKD52" s="64"/>
      <c r="AKE52" s="64"/>
      <c r="AKF52" s="64"/>
      <c r="AKG52" s="64"/>
      <c r="AKH52" s="64"/>
      <c r="AKI52" s="64"/>
      <c r="AKJ52" s="64"/>
      <c r="AKK52" s="64"/>
      <c r="AKL52" s="64"/>
      <c r="AKM52" s="64"/>
      <c r="AKN52" s="64"/>
      <c r="AKO52" s="64"/>
      <c r="AKP52" s="64"/>
      <c r="AKQ52" s="64"/>
      <c r="AKR52" s="64"/>
      <c r="AKS52" s="64"/>
      <c r="AKT52" s="64"/>
      <c r="AKU52" s="64"/>
      <c r="AKV52" s="64"/>
      <c r="AKW52" s="64"/>
      <c r="AKX52" s="64"/>
      <c r="AKY52" s="64"/>
      <c r="AKZ52" s="64"/>
      <c r="ALA52" s="64"/>
      <c r="ALB52" s="64"/>
      <c r="ALC52" s="64"/>
      <c r="ALD52" s="64"/>
      <c r="ALE52" s="64"/>
      <c r="ALF52" s="64"/>
      <c r="ALG52" s="64"/>
      <c r="ALH52" s="64"/>
      <c r="ALI52" s="64"/>
      <c r="ALJ52" s="64"/>
      <c r="ALK52" s="64"/>
      <c r="ALL52" s="64"/>
      <c r="ALM52" s="64"/>
      <c r="ALN52" s="64"/>
      <c r="ALO52" s="64"/>
      <c r="ALP52" s="64"/>
      <c r="ALQ52" s="64"/>
      <c r="ALR52" s="64"/>
      <c r="ALS52" s="64"/>
      <c r="ALT52" s="64"/>
      <c r="ALU52" s="64"/>
      <c r="ALV52" s="64"/>
      <c r="ALW52" s="64"/>
      <c r="ALX52" s="64"/>
      <c r="ALY52" s="64"/>
      <c r="ALZ52" s="64"/>
      <c r="AMA52" s="64"/>
      <c r="AMB52" s="64"/>
      <c r="AMC52" s="64"/>
      <c r="AMD52" s="64"/>
      <c r="AME52" s="64"/>
      <c r="AMF52" s="64"/>
      <c r="AMG52" s="64"/>
      <c r="AMH52" s="64"/>
      <c r="AMI52" s="64"/>
      <c r="AMJ52" s="64"/>
      <c r="AMK52" s="64"/>
      <c r="AML52" s="64"/>
      <c r="AMM52" s="64"/>
      <c r="AMN52" s="64"/>
    </row>
    <row r="53" spans="1:1028" s="64" customFormat="1" ht="42" customHeight="1">
      <c r="A53" s="55">
        <v>38</v>
      </c>
      <c r="B53" s="55">
        <v>38</v>
      </c>
      <c r="C53" s="45" t="s">
        <v>302</v>
      </c>
      <c r="D53" s="45" t="s">
        <v>163</v>
      </c>
      <c r="E53" s="45" t="s">
        <v>561</v>
      </c>
      <c r="F53" s="46">
        <v>2</v>
      </c>
      <c r="G53" s="45" t="s">
        <v>116</v>
      </c>
      <c r="H53" s="77">
        <v>66</v>
      </c>
      <c r="I53" s="77">
        <v>48</v>
      </c>
      <c r="J53" s="77">
        <v>0</v>
      </c>
      <c r="K53" s="77">
        <v>0</v>
      </c>
      <c r="L53" s="77">
        <v>66</v>
      </c>
      <c r="M53" s="78"/>
      <c r="N53" s="45" t="s">
        <v>841</v>
      </c>
    </row>
    <row r="54" spans="1:1028" s="64" customFormat="1" ht="30" customHeight="1">
      <c r="A54" s="55">
        <v>39</v>
      </c>
      <c r="B54" s="55">
        <v>39</v>
      </c>
      <c r="C54" s="45" t="s">
        <v>580</v>
      </c>
      <c r="D54" s="45" t="s">
        <v>494</v>
      </c>
      <c r="E54" s="45" t="s">
        <v>681</v>
      </c>
      <c r="F54" s="46">
        <v>12</v>
      </c>
      <c r="G54" s="45" t="s">
        <v>325</v>
      </c>
      <c r="H54" s="77">
        <v>623</v>
      </c>
      <c r="I54" s="77">
        <v>580</v>
      </c>
      <c r="J54" s="77">
        <v>464</v>
      </c>
      <c r="K54" s="77">
        <v>58</v>
      </c>
      <c r="L54" s="77">
        <v>58</v>
      </c>
      <c r="M54" s="78"/>
      <c r="N54" s="45" t="s">
        <v>842</v>
      </c>
    </row>
    <row r="55" spans="1:1028" s="44" customFormat="1" ht="54" hidden="1" customHeight="1">
      <c r="A55" s="56"/>
      <c r="B55" s="56"/>
      <c r="C55" s="9"/>
      <c r="D55" s="9"/>
      <c r="E55" s="9"/>
      <c r="F55" s="49"/>
      <c r="G55" s="9"/>
      <c r="H55" s="50"/>
      <c r="I55" s="50"/>
      <c r="J55" s="50"/>
      <c r="K55" s="50"/>
      <c r="L55" s="50"/>
      <c r="M55" s="111"/>
      <c r="N55" s="9"/>
    </row>
    <row r="56" spans="1:1028" s="64" customFormat="1" ht="43.5" customHeight="1">
      <c r="A56" s="55">
        <v>40</v>
      </c>
      <c r="B56" s="55">
        <v>40</v>
      </c>
      <c r="C56" s="45" t="s">
        <v>498</v>
      </c>
      <c r="D56" s="102" t="s">
        <v>497</v>
      </c>
      <c r="E56" s="45" t="s">
        <v>495</v>
      </c>
      <c r="F56" s="46">
        <v>1</v>
      </c>
      <c r="G56" s="103" t="s">
        <v>295</v>
      </c>
      <c r="H56" s="77">
        <v>20</v>
      </c>
      <c r="I56" s="77">
        <v>20</v>
      </c>
      <c r="J56" s="77">
        <v>0</v>
      </c>
      <c r="K56" s="77">
        <v>35</v>
      </c>
      <c r="L56" s="77">
        <v>0</v>
      </c>
      <c r="M56" s="78"/>
      <c r="N56" s="207" t="s">
        <v>843</v>
      </c>
    </row>
    <row r="57" spans="1:1028" s="64" customFormat="1" ht="39.75" customHeight="1">
      <c r="A57" s="55">
        <v>41</v>
      </c>
      <c r="B57" s="55">
        <v>41</v>
      </c>
      <c r="C57" s="45" t="s">
        <v>496</v>
      </c>
      <c r="D57" s="45" t="s">
        <v>691</v>
      </c>
      <c r="E57" s="45" t="s">
        <v>438</v>
      </c>
      <c r="F57" s="46">
        <v>3</v>
      </c>
      <c r="G57" s="45" t="s">
        <v>565</v>
      </c>
      <c r="H57" s="77">
        <v>140</v>
      </c>
      <c r="I57" s="77">
        <v>97</v>
      </c>
      <c r="J57" s="77"/>
      <c r="K57" s="77"/>
      <c r="L57" s="77"/>
      <c r="M57" s="78"/>
      <c r="N57" s="45" t="s">
        <v>844</v>
      </c>
    </row>
    <row r="58" spans="1:1028" s="44" customFormat="1" ht="39.75" hidden="1" customHeight="1">
      <c r="A58" s="56"/>
      <c r="B58" s="56"/>
      <c r="C58" s="9"/>
      <c r="D58" s="9"/>
      <c r="E58" s="9"/>
      <c r="F58" s="49"/>
      <c r="G58" s="9"/>
      <c r="H58" s="49"/>
      <c r="I58" s="49"/>
      <c r="J58" s="49"/>
      <c r="K58" s="49"/>
      <c r="L58" s="51"/>
      <c r="M58" s="111"/>
      <c r="N58" s="51"/>
    </row>
    <row r="59" spans="1:1028" s="64" customFormat="1" ht="43.5" customHeight="1">
      <c r="A59" s="55">
        <v>42</v>
      </c>
      <c r="B59" s="55">
        <v>42</v>
      </c>
      <c r="C59" s="45" t="s">
        <v>484</v>
      </c>
      <c r="D59" s="45" t="s">
        <v>94</v>
      </c>
      <c r="E59" s="45" t="s">
        <v>483</v>
      </c>
      <c r="F59" s="46">
        <v>2</v>
      </c>
      <c r="G59" s="45" t="s">
        <v>435</v>
      </c>
      <c r="H59" s="77">
        <v>120</v>
      </c>
      <c r="I59" s="77">
        <v>120</v>
      </c>
      <c r="J59" s="77">
        <v>0</v>
      </c>
      <c r="K59" s="77">
        <v>120</v>
      </c>
      <c r="L59" s="77">
        <v>0</v>
      </c>
      <c r="M59" s="78"/>
      <c r="N59" s="82" t="s">
        <v>830</v>
      </c>
    </row>
    <row r="60" spans="1:1028" s="64" customFormat="1" ht="41.25" customHeight="1">
      <c r="A60" s="55">
        <v>43</v>
      </c>
      <c r="B60" s="55">
        <v>43</v>
      </c>
      <c r="C60" s="45" t="s">
        <v>373</v>
      </c>
      <c r="D60" s="45" t="s">
        <v>492</v>
      </c>
      <c r="E60" s="45" t="s">
        <v>493</v>
      </c>
      <c r="F60" s="46">
        <v>1</v>
      </c>
      <c r="G60" s="45" t="s">
        <v>806</v>
      </c>
      <c r="H60" s="77">
        <v>38</v>
      </c>
      <c r="I60" s="77">
        <v>7</v>
      </c>
      <c r="J60" s="77">
        <v>20</v>
      </c>
      <c r="K60" s="77">
        <v>0</v>
      </c>
      <c r="L60" s="77">
        <v>13.2</v>
      </c>
      <c r="M60" s="78"/>
      <c r="N60" s="45" t="s">
        <v>845</v>
      </c>
    </row>
    <row r="61" spans="1:1028" s="44" customFormat="1" ht="41.25" hidden="1" customHeight="1">
      <c r="A61" s="56"/>
      <c r="B61" s="56"/>
      <c r="C61" s="107"/>
      <c r="D61" s="107"/>
      <c r="E61" s="107"/>
      <c r="F61" s="60"/>
      <c r="G61" s="107"/>
      <c r="H61" s="60"/>
      <c r="I61" s="60"/>
      <c r="J61" s="60"/>
      <c r="K61" s="60"/>
      <c r="L61" s="107"/>
      <c r="M61" s="111"/>
      <c r="N61" s="107"/>
    </row>
    <row r="62" spans="1:1028" s="44" customFormat="1" ht="41.25" hidden="1" customHeight="1">
      <c r="A62" s="56"/>
      <c r="B62" s="56"/>
      <c r="C62" s="9"/>
      <c r="D62" s="9"/>
      <c r="E62" s="107"/>
      <c r="F62" s="60"/>
      <c r="G62" s="9"/>
      <c r="H62" s="49"/>
      <c r="I62" s="53"/>
      <c r="J62" s="60"/>
      <c r="K62" s="60"/>
      <c r="L62" s="107"/>
      <c r="M62" s="111"/>
      <c r="N62" s="9"/>
    </row>
    <row r="63" spans="1:1028" s="64" customFormat="1" ht="45.75" customHeight="1">
      <c r="A63" s="55">
        <v>44</v>
      </c>
      <c r="B63" s="55">
        <v>44</v>
      </c>
      <c r="C63" s="45" t="s">
        <v>489</v>
      </c>
      <c r="D63" s="45" t="s">
        <v>102</v>
      </c>
      <c r="E63" s="45" t="s">
        <v>488</v>
      </c>
      <c r="F63" s="46">
        <v>2</v>
      </c>
      <c r="G63" s="45" t="s">
        <v>326</v>
      </c>
      <c r="H63" s="77">
        <v>188</v>
      </c>
      <c r="I63" s="77">
        <v>130</v>
      </c>
      <c r="J63" s="77">
        <v>66.099999999999994</v>
      </c>
      <c r="K63" s="77">
        <v>0</v>
      </c>
      <c r="L63" s="77">
        <v>0</v>
      </c>
      <c r="M63" s="78"/>
      <c r="N63" s="45" t="s">
        <v>846</v>
      </c>
    </row>
    <row r="64" spans="1:1028" s="44" customFormat="1" ht="45.75" customHeight="1">
      <c r="A64" s="55">
        <v>45</v>
      </c>
      <c r="B64" s="55">
        <v>45</v>
      </c>
      <c r="C64" s="45" t="s">
        <v>577</v>
      </c>
      <c r="D64" s="45" t="s">
        <v>123</v>
      </c>
      <c r="E64" s="45" t="s">
        <v>649</v>
      </c>
      <c r="F64" s="46"/>
      <c r="G64" s="45" t="s">
        <v>583</v>
      </c>
      <c r="H64" s="77">
        <v>160</v>
      </c>
      <c r="I64" s="77">
        <v>120</v>
      </c>
      <c r="J64" s="77"/>
      <c r="K64" s="77"/>
      <c r="L64" s="77"/>
      <c r="M64" s="78"/>
      <c r="N64" s="45" t="s">
        <v>847</v>
      </c>
    </row>
    <row r="65" spans="1:1029" s="64" customFormat="1" ht="45.75" customHeight="1">
      <c r="A65" s="55">
        <v>46</v>
      </c>
      <c r="B65" s="55">
        <v>46</v>
      </c>
      <c r="C65" s="45" t="s">
        <v>586</v>
      </c>
      <c r="D65" s="45" t="s">
        <v>581</v>
      </c>
      <c r="E65" s="45" t="s">
        <v>582</v>
      </c>
      <c r="F65" s="46"/>
      <c r="G65" s="45" t="s">
        <v>585</v>
      </c>
      <c r="H65" s="77">
        <v>49</v>
      </c>
      <c r="I65" s="77">
        <v>49</v>
      </c>
      <c r="J65" s="77"/>
      <c r="K65" s="77"/>
      <c r="L65" s="77"/>
      <c r="M65" s="78"/>
      <c r="N65" s="45" t="s">
        <v>848</v>
      </c>
    </row>
    <row r="66" spans="1:1029" s="64" customFormat="1" ht="45.75" customHeight="1">
      <c r="A66" s="55">
        <v>47</v>
      </c>
      <c r="B66" s="55">
        <v>47</v>
      </c>
      <c r="C66" s="45" t="s">
        <v>587</v>
      </c>
      <c r="D66" s="45" t="s">
        <v>584</v>
      </c>
      <c r="E66" s="45" t="s">
        <v>679</v>
      </c>
      <c r="F66" s="46"/>
      <c r="G66" s="45" t="s">
        <v>326</v>
      </c>
      <c r="H66" s="77">
        <v>192</v>
      </c>
      <c r="I66" s="77">
        <v>148</v>
      </c>
      <c r="J66" s="77"/>
      <c r="K66" s="77"/>
      <c r="L66" s="77"/>
      <c r="M66" s="78"/>
      <c r="N66" s="45" t="s">
        <v>849</v>
      </c>
    </row>
    <row r="67" spans="1:1029" s="64" customFormat="1" ht="45.75" customHeight="1">
      <c r="A67" s="55">
        <v>48</v>
      </c>
      <c r="B67" s="55">
        <v>48</v>
      </c>
      <c r="C67" s="45" t="s">
        <v>721</v>
      </c>
      <c r="D67" s="45" t="s">
        <v>720</v>
      </c>
      <c r="E67" s="45" t="s">
        <v>71</v>
      </c>
      <c r="F67" s="46"/>
      <c r="G67" s="45" t="s">
        <v>722</v>
      </c>
      <c r="H67" s="77">
        <v>30</v>
      </c>
      <c r="I67" s="77">
        <v>22</v>
      </c>
      <c r="J67" s="77"/>
      <c r="K67" s="77"/>
      <c r="L67" s="77"/>
      <c r="M67" s="78"/>
      <c r="N67" s="48" t="s">
        <v>850</v>
      </c>
    </row>
    <row r="68" spans="1:1029" s="64" customFormat="1" ht="45.75" customHeight="1">
      <c r="A68" s="55">
        <v>49</v>
      </c>
      <c r="B68" s="55">
        <v>49</v>
      </c>
      <c r="C68" s="45" t="s">
        <v>723</v>
      </c>
      <c r="D68" s="45" t="s">
        <v>724</v>
      </c>
      <c r="E68" s="45" t="s">
        <v>725</v>
      </c>
      <c r="F68" s="46"/>
      <c r="G68" s="45" t="s">
        <v>726</v>
      </c>
      <c r="H68" s="77">
        <v>19.899999999999999</v>
      </c>
      <c r="I68" s="77">
        <v>17</v>
      </c>
      <c r="J68" s="77"/>
      <c r="K68" s="77"/>
      <c r="L68" s="77"/>
      <c r="M68" s="78"/>
      <c r="N68" s="45" t="s">
        <v>851</v>
      </c>
    </row>
    <row r="69" spans="1:1029" s="64" customFormat="1" ht="45.75" customHeight="1">
      <c r="A69" s="55">
        <v>50</v>
      </c>
      <c r="B69" s="55">
        <v>50</v>
      </c>
      <c r="C69" s="101" t="s">
        <v>727</v>
      </c>
      <c r="D69" s="101" t="s">
        <v>728</v>
      </c>
      <c r="E69" s="101" t="s">
        <v>64</v>
      </c>
      <c r="F69" s="46"/>
      <c r="G69" s="101" t="s">
        <v>729</v>
      </c>
      <c r="H69" s="104">
        <v>29</v>
      </c>
      <c r="I69" s="104">
        <v>25.3</v>
      </c>
      <c r="J69" s="77"/>
      <c r="K69" s="77"/>
      <c r="L69" s="77"/>
      <c r="M69" s="78"/>
      <c r="N69" s="206" t="s">
        <v>852</v>
      </c>
    </row>
    <row r="70" spans="1:1029" s="64" customFormat="1" ht="45.75" customHeight="1">
      <c r="A70" s="55">
        <v>51</v>
      </c>
      <c r="B70" s="55">
        <v>51</v>
      </c>
      <c r="C70" s="45" t="s">
        <v>730</v>
      </c>
      <c r="D70" s="45" t="s">
        <v>655</v>
      </c>
      <c r="E70" s="101" t="s">
        <v>731</v>
      </c>
      <c r="F70" s="46"/>
      <c r="G70" s="45" t="s">
        <v>568</v>
      </c>
      <c r="H70" s="77">
        <v>208</v>
      </c>
      <c r="I70" s="77">
        <v>208</v>
      </c>
      <c r="J70" s="77"/>
      <c r="K70" s="77"/>
      <c r="L70" s="77"/>
      <c r="M70" s="78"/>
      <c r="N70" s="45" t="s">
        <v>853</v>
      </c>
    </row>
    <row r="71" spans="1:1029" s="86" customFormat="1" ht="30.75" customHeight="1">
      <c r="A71" s="61"/>
      <c r="B71" s="62"/>
      <c r="C71" s="62"/>
      <c r="D71" s="62"/>
      <c r="E71" s="62"/>
      <c r="F71" s="62"/>
      <c r="G71" s="62"/>
      <c r="H71" s="63">
        <f>SUM(H11:H70)</f>
        <v>8757.24</v>
      </c>
      <c r="I71" s="63">
        <f>I11+I12+I13+I14+I15+I16+I19+I20+I21+I22+I23+I25+I26+I27+I29+I30+I31+I32+I34+I35+I36+I37+I38+I39+I40+I41+I42+I43+I44+I45+I46+I48+I49+I50+I51+I52+I53+I54+I56+I57+I59+I60+I63+I64+I65+I66+I67+I68+I69+I70</f>
        <v>5104.03</v>
      </c>
      <c r="J71" s="62"/>
      <c r="K71" s="62"/>
      <c r="L71" s="62"/>
      <c r="M71" s="62"/>
      <c r="N71" s="62"/>
      <c r="P71" s="87"/>
      <c r="R71" s="87"/>
    </row>
    <row r="72" spans="1:1029" s="66" customFormat="1" ht="29.25" customHeight="1">
      <c r="A72" s="265" t="s">
        <v>103</v>
      </c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7"/>
    </row>
    <row r="73" spans="1:1029" s="66" customFormat="1" ht="29.25" customHeight="1">
      <c r="A73" s="55">
        <v>52</v>
      </c>
      <c r="B73" s="55">
        <v>1</v>
      </c>
      <c r="C73" s="45" t="s">
        <v>650</v>
      </c>
      <c r="D73" s="45" t="s">
        <v>82</v>
      </c>
      <c r="E73" s="45" t="s">
        <v>578</v>
      </c>
      <c r="F73" s="45" t="s">
        <v>650</v>
      </c>
      <c r="G73" s="45" t="s">
        <v>654</v>
      </c>
      <c r="H73" s="77">
        <v>36</v>
      </c>
      <c r="I73" s="77">
        <v>36</v>
      </c>
      <c r="J73" s="45" t="s">
        <v>650</v>
      </c>
      <c r="K73" s="45" t="s">
        <v>650</v>
      </c>
      <c r="L73" s="45" t="s">
        <v>650</v>
      </c>
      <c r="M73" s="45"/>
      <c r="N73" s="45" t="s">
        <v>854</v>
      </c>
    </row>
    <row r="74" spans="1:1029" ht="39.75" hidden="1" customHeight="1">
      <c r="A74" s="56"/>
      <c r="B74" s="56"/>
      <c r="C74" s="9"/>
      <c r="D74" s="9"/>
      <c r="E74" s="9"/>
      <c r="F74" s="49"/>
      <c r="G74" s="9"/>
      <c r="H74" s="53"/>
      <c r="I74" s="53"/>
      <c r="J74" s="53"/>
      <c r="K74" s="53"/>
      <c r="L74" s="53"/>
      <c r="M74" s="113"/>
      <c r="N74" s="9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  <c r="IW74" s="44"/>
      <c r="IX74" s="44"/>
      <c r="IY74" s="44"/>
      <c r="IZ74" s="44"/>
      <c r="JA74" s="44"/>
      <c r="JB74" s="44"/>
      <c r="JC74" s="44"/>
      <c r="JD74" s="44"/>
      <c r="JE74" s="44"/>
      <c r="JF74" s="44"/>
      <c r="JG74" s="44"/>
      <c r="JH74" s="44"/>
      <c r="JI74" s="44"/>
      <c r="JJ74" s="44"/>
      <c r="JK74" s="44"/>
      <c r="JL74" s="44"/>
      <c r="JM74" s="44"/>
      <c r="JN74" s="44"/>
      <c r="JO74" s="44"/>
      <c r="JP74" s="44"/>
      <c r="JQ74" s="44"/>
      <c r="JR74" s="44"/>
      <c r="JS74" s="44"/>
      <c r="JT74" s="44"/>
      <c r="JU74" s="44"/>
      <c r="JV74" s="44"/>
      <c r="JW74" s="44"/>
      <c r="JX74" s="44"/>
      <c r="JY74" s="44"/>
      <c r="JZ74" s="44"/>
      <c r="KA74" s="44"/>
      <c r="KB74" s="44"/>
      <c r="KC74" s="44"/>
      <c r="KD74" s="44"/>
      <c r="KE74" s="44"/>
      <c r="KF74" s="44"/>
      <c r="KG74" s="44"/>
      <c r="KH74" s="44"/>
      <c r="KI74" s="44"/>
      <c r="KJ74" s="44"/>
      <c r="KK74" s="44"/>
      <c r="KL74" s="44"/>
      <c r="KM74" s="44"/>
      <c r="KN74" s="44"/>
      <c r="KO74" s="44"/>
      <c r="KP74" s="44"/>
      <c r="KQ74" s="44"/>
      <c r="KR74" s="44"/>
      <c r="KS74" s="44"/>
      <c r="KT74" s="44"/>
      <c r="KU74" s="44"/>
      <c r="KV74" s="44"/>
      <c r="KW74" s="44"/>
      <c r="KX74" s="44"/>
      <c r="KY74" s="44"/>
      <c r="KZ74" s="44"/>
      <c r="LA74" s="44"/>
      <c r="LB74" s="44"/>
      <c r="LC74" s="44"/>
      <c r="LD74" s="44"/>
      <c r="LE74" s="44"/>
      <c r="LF74" s="44"/>
      <c r="LG74" s="44"/>
      <c r="LH74" s="44"/>
      <c r="LI74" s="44"/>
      <c r="LJ74" s="44"/>
      <c r="LK74" s="44"/>
      <c r="LL74" s="44"/>
      <c r="LM74" s="44"/>
      <c r="LN74" s="44"/>
      <c r="LO74" s="44"/>
      <c r="LP74" s="44"/>
      <c r="LQ74" s="44"/>
      <c r="LR74" s="44"/>
      <c r="LS74" s="44"/>
      <c r="LT74" s="44"/>
      <c r="LU74" s="44"/>
      <c r="LV74" s="44"/>
      <c r="LW74" s="44"/>
      <c r="LX74" s="44"/>
      <c r="LY74" s="44"/>
      <c r="LZ74" s="44"/>
      <c r="MA74" s="44"/>
      <c r="MB74" s="44"/>
      <c r="MC74" s="44"/>
      <c r="MD74" s="44"/>
      <c r="ME74" s="44"/>
      <c r="MF74" s="44"/>
      <c r="MG74" s="44"/>
      <c r="MH74" s="44"/>
      <c r="MI74" s="44"/>
      <c r="MJ74" s="44"/>
      <c r="MK74" s="44"/>
      <c r="ML74" s="44"/>
      <c r="MM74" s="44"/>
      <c r="MN74" s="44"/>
      <c r="MO74" s="44"/>
      <c r="MP74" s="44"/>
      <c r="MQ74" s="44"/>
      <c r="MR74" s="44"/>
      <c r="MS74" s="44"/>
      <c r="MT74" s="44"/>
      <c r="MU74" s="44"/>
      <c r="MV74" s="44"/>
      <c r="MW74" s="44"/>
      <c r="MX74" s="44"/>
      <c r="MY74" s="44"/>
      <c r="MZ74" s="44"/>
      <c r="NA74" s="44"/>
      <c r="NB74" s="44"/>
      <c r="NC74" s="44"/>
      <c r="ND74" s="44"/>
      <c r="NE74" s="44"/>
      <c r="NF74" s="44"/>
      <c r="NG74" s="44"/>
      <c r="NH74" s="44"/>
      <c r="NI74" s="44"/>
      <c r="NJ74" s="44"/>
      <c r="NK74" s="44"/>
      <c r="NL74" s="44"/>
      <c r="NM74" s="44"/>
      <c r="NN74" s="44"/>
      <c r="NO74" s="44"/>
      <c r="NP74" s="44"/>
      <c r="NQ74" s="44"/>
      <c r="NR74" s="44"/>
      <c r="NS74" s="44"/>
      <c r="NT74" s="44"/>
      <c r="NU74" s="44"/>
      <c r="NV74" s="44"/>
      <c r="NW74" s="44"/>
      <c r="NX74" s="44"/>
      <c r="NY74" s="44"/>
      <c r="NZ74" s="44"/>
      <c r="OA74" s="44"/>
      <c r="OB74" s="44"/>
      <c r="OC74" s="44"/>
      <c r="OD74" s="44"/>
      <c r="OE74" s="44"/>
      <c r="OF74" s="44"/>
      <c r="OG74" s="44"/>
      <c r="OH74" s="44"/>
      <c r="OI74" s="44"/>
      <c r="OJ74" s="44"/>
      <c r="OK74" s="44"/>
      <c r="OL74" s="44"/>
      <c r="OM74" s="44"/>
      <c r="ON74" s="44"/>
      <c r="OO74" s="44"/>
      <c r="OP74" s="44"/>
      <c r="OQ74" s="44"/>
      <c r="OR74" s="44"/>
      <c r="OS74" s="44"/>
      <c r="OT74" s="44"/>
      <c r="OU74" s="44"/>
      <c r="OV74" s="44"/>
      <c r="OW74" s="44"/>
      <c r="OX74" s="44"/>
      <c r="OY74" s="44"/>
      <c r="OZ74" s="44"/>
      <c r="PA74" s="44"/>
      <c r="PB74" s="44"/>
      <c r="PC74" s="44"/>
      <c r="PD74" s="44"/>
      <c r="PE74" s="44"/>
      <c r="PF74" s="44"/>
      <c r="PG74" s="44"/>
      <c r="PH74" s="44"/>
      <c r="PI74" s="44"/>
      <c r="PJ74" s="44"/>
      <c r="PK74" s="44"/>
      <c r="PL74" s="44"/>
      <c r="PM74" s="44"/>
      <c r="PN74" s="44"/>
      <c r="PO74" s="44"/>
      <c r="PP74" s="44"/>
      <c r="PQ74" s="44"/>
      <c r="PR74" s="44"/>
      <c r="PS74" s="44"/>
      <c r="PT74" s="44"/>
      <c r="PU74" s="44"/>
      <c r="PV74" s="44"/>
      <c r="PW74" s="44"/>
      <c r="PX74" s="44"/>
      <c r="PY74" s="44"/>
      <c r="PZ74" s="44"/>
      <c r="QA74" s="44"/>
      <c r="QB74" s="44"/>
      <c r="QC74" s="44"/>
      <c r="QD74" s="44"/>
      <c r="QE74" s="44"/>
      <c r="QF74" s="44"/>
      <c r="QG74" s="44"/>
      <c r="QH74" s="44"/>
      <c r="QI74" s="44"/>
      <c r="QJ74" s="44"/>
      <c r="QK74" s="44"/>
      <c r="QL74" s="44"/>
      <c r="QM74" s="44"/>
      <c r="QN74" s="44"/>
      <c r="QO74" s="44"/>
      <c r="QP74" s="44"/>
      <c r="QQ74" s="44"/>
      <c r="QR74" s="44"/>
      <c r="QS74" s="44"/>
      <c r="QT74" s="44"/>
      <c r="QU74" s="44"/>
      <c r="QV74" s="44"/>
      <c r="QW74" s="44"/>
      <c r="QX74" s="44"/>
      <c r="QY74" s="44"/>
      <c r="QZ74" s="44"/>
      <c r="RA74" s="44"/>
      <c r="RB74" s="44"/>
      <c r="RC74" s="44"/>
      <c r="RD74" s="44"/>
      <c r="RE74" s="44"/>
      <c r="RF74" s="44"/>
      <c r="RG74" s="44"/>
      <c r="RH74" s="44"/>
      <c r="RI74" s="44"/>
      <c r="RJ74" s="44"/>
      <c r="RK74" s="44"/>
      <c r="RL74" s="44"/>
      <c r="RM74" s="44"/>
      <c r="RN74" s="44"/>
      <c r="RO74" s="44"/>
      <c r="RP74" s="44"/>
      <c r="RQ74" s="44"/>
      <c r="RR74" s="44"/>
      <c r="RS74" s="44"/>
      <c r="RT74" s="44"/>
      <c r="RU74" s="44"/>
      <c r="RV74" s="44"/>
      <c r="RW74" s="44"/>
      <c r="RX74" s="44"/>
      <c r="RY74" s="44"/>
      <c r="RZ74" s="44"/>
      <c r="SA74" s="44"/>
      <c r="SB74" s="44"/>
      <c r="SC74" s="44"/>
      <c r="SD74" s="44"/>
      <c r="SE74" s="44"/>
      <c r="SF74" s="44"/>
      <c r="SG74" s="44"/>
      <c r="SH74" s="44"/>
      <c r="SI74" s="44"/>
      <c r="SJ74" s="44"/>
      <c r="SK74" s="44"/>
      <c r="SL74" s="44"/>
      <c r="SM74" s="44"/>
      <c r="SN74" s="44"/>
      <c r="SO74" s="44"/>
      <c r="SP74" s="44"/>
      <c r="SQ74" s="44"/>
      <c r="SR74" s="44"/>
      <c r="SS74" s="44"/>
      <c r="ST74" s="44"/>
      <c r="SU74" s="44"/>
      <c r="SV74" s="44"/>
      <c r="SW74" s="44"/>
      <c r="SX74" s="44"/>
      <c r="SY74" s="44"/>
      <c r="SZ74" s="44"/>
      <c r="TA74" s="44"/>
      <c r="TB74" s="44"/>
      <c r="TC74" s="44"/>
      <c r="TD74" s="44"/>
      <c r="TE74" s="44"/>
      <c r="TF74" s="44"/>
      <c r="TG74" s="44"/>
      <c r="TH74" s="44"/>
      <c r="TI74" s="44"/>
      <c r="TJ74" s="44"/>
      <c r="TK74" s="44"/>
      <c r="TL74" s="44"/>
      <c r="TM74" s="44"/>
      <c r="TN74" s="44"/>
      <c r="TO74" s="44"/>
      <c r="TP74" s="44"/>
      <c r="TQ74" s="44"/>
      <c r="TR74" s="44"/>
      <c r="TS74" s="44"/>
      <c r="TT74" s="44"/>
      <c r="TU74" s="44"/>
      <c r="TV74" s="44"/>
      <c r="TW74" s="44"/>
      <c r="TX74" s="44"/>
      <c r="TY74" s="44"/>
      <c r="TZ74" s="44"/>
      <c r="UA74" s="44"/>
      <c r="UB74" s="44"/>
      <c r="UC74" s="44"/>
      <c r="UD74" s="44"/>
      <c r="UE74" s="44"/>
      <c r="UF74" s="44"/>
      <c r="UG74" s="44"/>
      <c r="UH74" s="44"/>
      <c r="UI74" s="44"/>
      <c r="UJ74" s="44"/>
      <c r="UK74" s="44"/>
      <c r="UL74" s="44"/>
      <c r="UM74" s="44"/>
      <c r="UN74" s="44"/>
      <c r="UO74" s="44"/>
      <c r="UP74" s="44"/>
      <c r="UQ74" s="44"/>
      <c r="UR74" s="44"/>
      <c r="US74" s="44"/>
      <c r="UT74" s="44"/>
      <c r="UU74" s="44"/>
      <c r="UV74" s="44"/>
      <c r="UW74" s="44"/>
      <c r="UX74" s="44"/>
      <c r="UY74" s="44"/>
      <c r="UZ74" s="44"/>
      <c r="VA74" s="44"/>
      <c r="VB74" s="44"/>
      <c r="VC74" s="44"/>
      <c r="VD74" s="44"/>
      <c r="VE74" s="44"/>
      <c r="VF74" s="44"/>
      <c r="VG74" s="44"/>
      <c r="VH74" s="44"/>
      <c r="VI74" s="44"/>
      <c r="VJ74" s="44"/>
      <c r="VK74" s="44"/>
      <c r="VL74" s="44"/>
      <c r="VM74" s="44"/>
      <c r="VN74" s="44"/>
      <c r="VO74" s="44"/>
      <c r="VP74" s="44"/>
      <c r="VQ74" s="44"/>
      <c r="VR74" s="44"/>
      <c r="VS74" s="44"/>
      <c r="VT74" s="44"/>
      <c r="VU74" s="44"/>
      <c r="VV74" s="44"/>
      <c r="VW74" s="44"/>
      <c r="VX74" s="44"/>
      <c r="VY74" s="44"/>
      <c r="VZ74" s="44"/>
      <c r="WA74" s="44"/>
      <c r="WB74" s="44"/>
      <c r="WC74" s="44"/>
      <c r="WD74" s="44"/>
      <c r="WE74" s="44"/>
      <c r="WF74" s="44"/>
      <c r="WG74" s="44"/>
      <c r="WH74" s="44"/>
      <c r="WI74" s="44"/>
      <c r="WJ74" s="44"/>
      <c r="WK74" s="44"/>
      <c r="WL74" s="44"/>
      <c r="WM74" s="44"/>
      <c r="WN74" s="44"/>
      <c r="WO74" s="44"/>
      <c r="WP74" s="44"/>
      <c r="WQ74" s="44"/>
      <c r="WR74" s="44"/>
      <c r="WS74" s="44"/>
      <c r="WT74" s="44"/>
      <c r="WU74" s="44"/>
      <c r="WV74" s="44"/>
      <c r="WW74" s="44"/>
      <c r="WX74" s="44"/>
      <c r="WY74" s="44"/>
      <c r="WZ74" s="44"/>
      <c r="XA74" s="44"/>
      <c r="XB74" s="44"/>
      <c r="XC74" s="44"/>
      <c r="XD74" s="44"/>
      <c r="XE74" s="44"/>
      <c r="XF74" s="44"/>
      <c r="XG74" s="44"/>
      <c r="XH74" s="44"/>
      <c r="XI74" s="44"/>
      <c r="XJ74" s="44"/>
      <c r="XK74" s="44"/>
      <c r="XL74" s="44"/>
      <c r="XM74" s="44"/>
      <c r="XN74" s="44"/>
      <c r="XO74" s="44"/>
      <c r="XP74" s="44"/>
      <c r="XQ74" s="44"/>
      <c r="XR74" s="44"/>
      <c r="XS74" s="44"/>
      <c r="XT74" s="44"/>
      <c r="XU74" s="44"/>
      <c r="XV74" s="44"/>
      <c r="XW74" s="44"/>
      <c r="XX74" s="44"/>
      <c r="XY74" s="44"/>
      <c r="XZ74" s="44"/>
      <c r="YA74" s="44"/>
      <c r="YB74" s="44"/>
      <c r="YC74" s="44"/>
      <c r="YD74" s="44"/>
      <c r="YE74" s="44"/>
      <c r="YF74" s="44"/>
      <c r="YG74" s="44"/>
      <c r="YH74" s="44"/>
      <c r="YI74" s="44"/>
      <c r="YJ74" s="44"/>
      <c r="YK74" s="44"/>
      <c r="YL74" s="44"/>
      <c r="YM74" s="44"/>
      <c r="YN74" s="44"/>
      <c r="YO74" s="44"/>
      <c r="YP74" s="44"/>
      <c r="YQ74" s="44"/>
      <c r="YR74" s="44"/>
      <c r="YS74" s="44"/>
      <c r="YT74" s="44"/>
      <c r="YU74" s="44"/>
      <c r="YV74" s="44"/>
      <c r="YW74" s="44"/>
      <c r="YX74" s="44"/>
      <c r="YY74" s="44"/>
      <c r="YZ74" s="44"/>
      <c r="ZA74" s="44"/>
      <c r="ZB74" s="44"/>
      <c r="ZC74" s="44"/>
      <c r="ZD74" s="44"/>
      <c r="ZE74" s="44"/>
      <c r="ZF74" s="44"/>
      <c r="ZG74" s="44"/>
      <c r="ZH74" s="44"/>
      <c r="ZI74" s="44"/>
      <c r="ZJ74" s="44"/>
      <c r="ZK74" s="44"/>
      <c r="ZL74" s="44"/>
      <c r="ZM74" s="44"/>
      <c r="ZN74" s="44"/>
      <c r="ZO74" s="44"/>
      <c r="ZP74" s="44"/>
      <c r="ZQ74" s="44"/>
      <c r="ZR74" s="44"/>
      <c r="ZS74" s="44"/>
      <c r="ZT74" s="44"/>
      <c r="ZU74" s="44"/>
      <c r="ZV74" s="44"/>
      <c r="ZW74" s="44"/>
      <c r="ZX74" s="44"/>
      <c r="ZY74" s="44"/>
      <c r="ZZ74" s="44"/>
      <c r="AAA74" s="44"/>
      <c r="AAB74" s="44"/>
      <c r="AAC74" s="44"/>
      <c r="AAD74" s="44"/>
      <c r="AAE74" s="44"/>
      <c r="AAF74" s="44"/>
      <c r="AAG74" s="44"/>
      <c r="AAH74" s="44"/>
      <c r="AAI74" s="44"/>
      <c r="AAJ74" s="44"/>
      <c r="AAK74" s="44"/>
      <c r="AAL74" s="44"/>
      <c r="AAM74" s="44"/>
      <c r="AAN74" s="44"/>
      <c r="AAO74" s="44"/>
      <c r="AAP74" s="44"/>
      <c r="AAQ74" s="44"/>
      <c r="AAR74" s="44"/>
      <c r="AAS74" s="44"/>
      <c r="AAT74" s="44"/>
      <c r="AAU74" s="44"/>
      <c r="AAV74" s="44"/>
      <c r="AAW74" s="44"/>
      <c r="AAX74" s="44"/>
      <c r="AAY74" s="44"/>
      <c r="AAZ74" s="44"/>
      <c r="ABA74" s="44"/>
      <c r="ABB74" s="44"/>
      <c r="ABC74" s="44"/>
      <c r="ABD74" s="44"/>
      <c r="ABE74" s="44"/>
      <c r="ABF74" s="44"/>
      <c r="ABG74" s="44"/>
      <c r="ABH74" s="44"/>
      <c r="ABI74" s="44"/>
      <c r="ABJ74" s="44"/>
      <c r="ABK74" s="44"/>
      <c r="ABL74" s="44"/>
      <c r="ABM74" s="44"/>
      <c r="ABN74" s="44"/>
      <c r="ABO74" s="44"/>
      <c r="ABP74" s="44"/>
      <c r="ABQ74" s="44"/>
      <c r="ABR74" s="44"/>
      <c r="ABS74" s="44"/>
      <c r="ABT74" s="44"/>
      <c r="ABU74" s="44"/>
      <c r="ABV74" s="44"/>
      <c r="ABW74" s="44"/>
      <c r="ABX74" s="44"/>
      <c r="ABY74" s="44"/>
      <c r="ABZ74" s="44"/>
      <c r="ACA74" s="44"/>
      <c r="ACB74" s="44"/>
      <c r="ACC74" s="44"/>
      <c r="ACD74" s="44"/>
      <c r="ACE74" s="44"/>
      <c r="ACF74" s="44"/>
      <c r="ACG74" s="44"/>
      <c r="ACH74" s="44"/>
      <c r="ACI74" s="44"/>
      <c r="ACJ74" s="44"/>
      <c r="ACK74" s="44"/>
      <c r="ACL74" s="44"/>
      <c r="ACM74" s="44"/>
      <c r="ACN74" s="44"/>
      <c r="ACO74" s="44"/>
      <c r="ACP74" s="44"/>
      <c r="ACQ74" s="44"/>
      <c r="ACR74" s="44"/>
      <c r="ACS74" s="44"/>
      <c r="ACT74" s="44"/>
      <c r="ACU74" s="44"/>
      <c r="ACV74" s="44"/>
      <c r="ACW74" s="44"/>
      <c r="ACX74" s="44"/>
      <c r="ACY74" s="44"/>
      <c r="ACZ74" s="44"/>
      <c r="ADA74" s="44"/>
      <c r="ADB74" s="44"/>
      <c r="ADC74" s="44"/>
      <c r="ADD74" s="44"/>
      <c r="ADE74" s="44"/>
      <c r="ADF74" s="44"/>
      <c r="ADG74" s="44"/>
      <c r="ADH74" s="44"/>
      <c r="ADI74" s="44"/>
      <c r="ADJ74" s="44"/>
      <c r="ADK74" s="44"/>
      <c r="ADL74" s="44"/>
      <c r="ADM74" s="44"/>
      <c r="ADN74" s="44"/>
      <c r="ADO74" s="44"/>
      <c r="ADP74" s="44"/>
      <c r="ADQ74" s="44"/>
      <c r="ADR74" s="44"/>
      <c r="ADS74" s="44"/>
      <c r="ADT74" s="44"/>
      <c r="ADU74" s="44"/>
      <c r="ADV74" s="44"/>
      <c r="ADW74" s="44"/>
      <c r="ADX74" s="44"/>
      <c r="ADY74" s="44"/>
      <c r="ADZ74" s="44"/>
      <c r="AEA74" s="44"/>
      <c r="AEB74" s="44"/>
      <c r="AEC74" s="44"/>
      <c r="AED74" s="44"/>
      <c r="AEE74" s="44"/>
      <c r="AEF74" s="44"/>
      <c r="AEG74" s="44"/>
      <c r="AEH74" s="44"/>
      <c r="AEI74" s="44"/>
      <c r="AEJ74" s="44"/>
      <c r="AEK74" s="44"/>
      <c r="AEL74" s="44"/>
      <c r="AEM74" s="44"/>
      <c r="AEN74" s="44"/>
      <c r="AEO74" s="44"/>
      <c r="AEP74" s="44"/>
      <c r="AEQ74" s="44"/>
      <c r="AER74" s="44"/>
      <c r="AES74" s="44"/>
      <c r="AET74" s="44"/>
      <c r="AEU74" s="44"/>
      <c r="AEV74" s="44"/>
      <c r="AEW74" s="44"/>
      <c r="AEX74" s="44"/>
      <c r="AEY74" s="44"/>
      <c r="AEZ74" s="44"/>
      <c r="AFA74" s="44"/>
      <c r="AFB74" s="44"/>
      <c r="AFC74" s="44"/>
      <c r="AFD74" s="44"/>
      <c r="AFE74" s="44"/>
      <c r="AFF74" s="44"/>
      <c r="AFG74" s="44"/>
      <c r="AFH74" s="44"/>
      <c r="AFI74" s="44"/>
      <c r="AFJ74" s="44"/>
      <c r="AFK74" s="44"/>
      <c r="AFL74" s="44"/>
      <c r="AFM74" s="44"/>
      <c r="AFN74" s="44"/>
      <c r="AFO74" s="44"/>
      <c r="AFP74" s="44"/>
      <c r="AFQ74" s="44"/>
      <c r="AFR74" s="44"/>
      <c r="AFS74" s="44"/>
      <c r="AFT74" s="44"/>
      <c r="AFU74" s="44"/>
      <c r="AFV74" s="44"/>
      <c r="AFW74" s="44"/>
      <c r="AFX74" s="44"/>
      <c r="AFY74" s="44"/>
      <c r="AFZ74" s="44"/>
      <c r="AGA74" s="44"/>
      <c r="AGB74" s="44"/>
      <c r="AGC74" s="44"/>
      <c r="AGD74" s="44"/>
      <c r="AGE74" s="44"/>
      <c r="AGF74" s="44"/>
      <c r="AGG74" s="44"/>
      <c r="AGH74" s="44"/>
      <c r="AGI74" s="44"/>
      <c r="AGJ74" s="44"/>
      <c r="AGK74" s="44"/>
      <c r="AGL74" s="44"/>
      <c r="AGM74" s="44"/>
      <c r="AGN74" s="44"/>
      <c r="AGO74" s="44"/>
      <c r="AGP74" s="44"/>
      <c r="AGQ74" s="44"/>
      <c r="AGR74" s="44"/>
      <c r="AGS74" s="44"/>
      <c r="AGT74" s="44"/>
      <c r="AGU74" s="44"/>
      <c r="AGV74" s="44"/>
      <c r="AGW74" s="44"/>
      <c r="AGX74" s="44"/>
      <c r="AGY74" s="44"/>
      <c r="AGZ74" s="44"/>
      <c r="AHA74" s="44"/>
      <c r="AHB74" s="44"/>
      <c r="AHC74" s="44"/>
      <c r="AHD74" s="44"/>
      <c r="AHE74" s="44"/>
      <c r="AHF74" s="44"/>
      <c r="AHG74" s="44"/>
      <c r="AHH74" s="44"/>
      <c r="AHI74" s="44"/>
      <c r="AHJ74" s="44"/>
      <c r="AHK74" s="44"/>
      <c r="AHL74" s="44"/>
      <c r="AHM74" s="44"/>
      <c r="AHN74" s="44"/>
      <c r="AHO74" s="44"/>
      <c r="AHP74" s="44"/>
      <c r="AHQ74" s="44"/>
      <c r="AHR74" s="44"/>
      <c r="AHS74" s="44"/>
      <c r="AHT74" s="44"/>
      <c r="AHU74" s="44"/>
      <c r="AHV74" s="44"/>
      <c r="AHW74" s="44"/>
      <c r="AHX74" s="44"/>
      <c r="AHY74" s="44"/>
      <c r="AHZ74" s="44"/>
      <c r="AIA74" s="44"/>
      <c r="AIB74" s="44"/>
      <c r="AIC74" s="44"/>
      <c r="AID74" s="44"/>
      <c r="AIE74" s="44"/>
      <c r="AIF74" s="44"/>
      <c r="AIG74" s="44"/>
      <c r="AIH74" s="44"/>
      <c r="AII74" s="44"/>
      <c r="AIJ74" s="44"/>
      <c r="AIK74" s="44"/>
      <c r="AIL74" s="44"/>
      <c r="AIM74" s="44"/>
      <c r="AIN74" s="44"/>
      <c r="AIO74" s="44"/>
      <c r="AIP74" s="44"/>
      <c r="AIQ74" s="44"/>
      <c r="AIR74" s="44"/>
      <c r="AIS74" s="44"/>
      <c r="AIT74" s="44"/>
      <c r="AIU74" s="44"/>
      <c r="AIV74" s="44"/>
      <c r="AIW74" s="44"/>
      <c r="AIX74" s="44"/>
      <c r="AIY74" s="44"/>
      <c r="AIZ74" s="44"/>
      <c r="AJA74" s="44"/>
      <c r="AJB74" s="44"/>
      <c r="AJC74" s="44"/>
      <c r="AJD74" s="44"/>
      <c r="AJE74" s="44"/>
      <c r="AJF74" s="44"/>
      <c r="AJG74" s="44"/>
      <c r="AJH74" s="44"/>
      <c r="AJI74" s="44"/>
      <c r="AJJ74" s="44"/>
      <c r="AJK74" s="44"/>
      <c r="AJL74" s="44"/>
      <c r="AJM74" s="44"/>
      <c r="AJN74" s="44"/>
      <c r="AJO74" s="44"/>
      <c r="AJP74" s="44"/>
      <c r="AJQ74" s="44"/>
      <c r="AJR74" s="44"/>
      <c r="AJS74" s="44"/>
      <c r="AJT74" s="44"/>
      <c r="AJU74" s="44"/>
      <c r="AJV74" s="44"/>
      <c r="AJW74" s="44"/>
      <c r="AJX74" s="44"/>
      <c r="AJY74" s="44"/>
      <c r="AJZ74" s="44"/>
      <c r="AKA74" s="44"/>
      <c r="AKB74" s="44"/>
      <c r="AKC74" s="44"/>
      <c r="AKD74" s="44"/>
      <c r="AKE74" s="44"/>
      <c r="AKF74" s="44"/>
      <c r="AKG74" s="44"/>
      <c r="AKH74" s="44"/>
      <c r="AKI74" s="44"/>
      <c r="AKJ74" s="44"/>
      <c r="AKK74" s="44"/>
      <c r="AKL74" s="44"/>
      <c r="AKM74" s="44"/>
      <c r="AKN74" s="44"/>
      <c r="AKO74" s="44"/>
      <c r="AKP74" s="44"/>
      <c r="AKQ74" s="44"/>
      <c r="AKR74" s="44"/>
      <c r="AKS74" s="44"/>
      <c r="AKT74" s="44"/>
      <c r="AKU74" s="44"/>
      <c r="AKV74" s="44"/>
      <c r="AKW74" s="44"/>
      <c r="AKX74" s="44"/>
      <c r="AKY74" s="44"/>
      <c r="AKZ74" s="44"/>
      <c r="ALA74" s="44"/>
      <c r="ALB74" s="44"/>
      <c r="ALC74" s="44"/>
      <c r="ALD74" s="44"/>
      <c r="ALE74" s="44"/>
      <c r="ALF74" s="44"/>
      <c r="ALG74" s="44"/>
      <c r="ALH74" s="44"/>
      <c r="ALI74" s="44"/>
      <c r="ALJ74" s="44"/>
      <c r="ALK74" s="44"/>
      <c r="ALL74" s="44"/>
      <c r="ALM74" s="44"/>
      <c r="ALN74" s="44"/>
      <c r="ALO74" s="44"/>
      <c r="ALP74" s="44"/>
      <c r="ALQ74" s="44"/>
      <c r="ALR74" s="44"/>
      <c r="ALS74" s="44"/>
      <c r="ALT74" s="44"/>
      <c r="ALU74" s="44"/>
      <c r="ALV74" s="44"/>
      <c r="ALW74" s="44"/>
      <c r="ALX74" s="44"/>
      <c r="ALY74" s="44"/>
      <c r="ALZ74" s="44"/>
      <c r="AMA74" s="44"/>
      <c r="AMB74" s="44"/>
      <c r="AMC74" s="44"/>
      <c r="AMD74" s="44"/>
      <c r="AME74" s="44"/>
      <c r="AMF74" s="44"/>
      <c r="AMG74" s="44"/>
      <c r="AMH74" s="44"/>
      <c r="AMI74" s="44"/>
      <c r="AMJ74" s="44"/>
      <c r="AMK74" s="44"/>
      <c r="AML74" s="44"/>
      <c r="AMM74" s="44"/>
      <c r="AMN74" s="44"/>
      <c r="AMO74" s="12"/>
    </row>
    <row r="75" spans="1:1029" s="65" customFormat="1" ht="39.75" customHeight="1">
      <c r="A75" s="55">
        <v>53</v>
      </c>
      <c r="B75" s="55">
        <v>2</v>
      </c>
      <c r="C75" s="45" t="s">
        <v>106</v>
      </c>
      <c r="D75" s="45" t="s">
        <v>268</v>
      </c>
      <c r="E75" s="45" t="s">
        <v>440</v>
      </c>
      <c r="F75" s="46">
        <v>1</v>
      </c>
      <c r="G75" s="45" t="s">
        <v>326</v>
      </c>
      <c r="H75" s="83">
        <v>32</v>
      </c>
      <c r="I75" s="83">
        <f t="shared" ref="I75:I77" si="0">J75+K75+L75</f>
        <v>26</v>
      </c>
      <c r="J75" s="83">
        <v>26</v>
      </c>
      <c r="K75" s="83">
        <v>0</v>
      </c>
      <c r="L75" s="83">
        <v>0</v>
      </c>
      <c r="M75" s="80"/>
      <c r="N75" s="45" t="s">
        <v>855</v>
      </c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  <c r="GE75" s="64"/>
      <c r="GF75" s="64"/>
      <c r="GG75" s="64"/>
      <c r="GH75" s="64"/>
      <c r="GI75" s="64"/>
      <c r="GJ75" s="64"/>
      <c r="GK75" s="64"/>
      <c r="GL75" s="64"/>
      <c r="GM75" s="64"/>
      <c r="GN75" s="64"/>
      <c r="GO75" s="64"/>
      <c r="GP75" s="64"/>
      <c r="GQ75" s="64"/>
      <c r="GR75" s="64"/>
      <c r="GS75" s="64"/>
      <c r="GT75" s="64"/>
      <c r="GU75" s="64"/>
      <c r="GV75" s="64"/>
      <c r="GW75" s="64"/>
      <c r="GX75" s="64"/>
      <c r="GY75" s="64"/>
      <c r="GZ75" s="64"/>
      <c r="HA75" s="64"/>
      <c r="HB75" s="64"/>
      <c r="HC75" s="64"/>
      <c r="HD75" s="64"/>
      <c r="HE75" s="64"/>
      <c r="HF75" s="64"/>
      <c r="HG75" s="64"/>
      <c r="HH75" s="64"/>
      <c r="HI75" s="64"/>
      <c r="HJ75" s="64"/>
      <c r="HK75" s="64"/>
      <c r="HL75" s="64"/>
      <c r="HM75" s="64"/>
      <c r="HN75" s="64"/>
      <c r="HO75" s="64"/>
      <c r="HP75" s="64"/>
      <c r="HQ75" s="64"/>
      <c r="HR75" s="64"/>
      <c r="HS75" s="64"/>
      <c r="HT75" s="64"/>
      <c r="HU75" s="64"/>
      <c r="HV75" s="64"/>
      <c r="HW75" s="64"/>
      <c r="HX75" s="64"/>
      <c r="HY75" s="64"/>
      <c r="HZ75" s="64"/>
      <c r="IA75" s="64"/>
      <c r="IB75" s="64"/>
      <c r="IC75" s="64"/>
      <c r="ID75" s="64"/>
      <c r="IE75" s="64"/>
      <c r="IF75" s="64"/>
      <c r="IG75" s="64"/>
      <c r="IH75" s="64"/>
      <c r="II75" s="64"/>
      <c r="IJ75" s="64"/>
      <c r="IK75" s="64"/>
      <c r="IL75" s="64"/>
      <c r="IM75" s="64"/>
      <c r="IN75" s="64"/>
      <c r="IO75" s="64"/>
      <c r="IP75" s="64"/>
      <c r="IQ75" s="64"/>
      <c r="IR75" s="64"/>
      <c r="IS75" s="64"/>
      <c r="IT75" s="64"/>
      <c r="IU75" s="64"/>
      <c r="IV75" s="64"/>
      <c r="IW75" s="64"/>
      <c r="IX75" s="64"/>
      <c r="IY75" s="64"/>
      <c r="IZ75" s="64"/>
      <c r="JA75" s="64"/>
      <c r="JB75" s="64"/>
      <c r="JC75" s="64"/>
      <c r="JD75" s="64"/>
      <c r="JE75" s="64"/>
      <c r="JF75" s="64"/>
      <c r="JG75" s="64"/>
      <c r="JH75" s="64"/>
      <c r="JI75" s="64"/>
      <c r="JJ75" s="64"/>
      <c r="JK75" s="64"/>
      <c r="JL75" s="64"/>
      <c r="JM75" s="64"/>
      <c r="JN75" s="64"/>
      <c r="JO75" s="64"/>
      <c r="JP75" s="64"/>
      <c r="JQ75" s="64"/>
      <c r="JR75" s="64"/>
      <c r="JS75" s="64"/>
      <c r="JT75" s="64"/>
      <c r="JU75" s="64"/>
      <c r="JV75" s="64"/>
      <c r="JW75" s="64"/>
      <c r="JX75" s="64"/>
      <c r="JY75" s="64"/>
      <c r="JZ75" s="64"/>
      <c r="KA75" s="64"/>
      <c r="KB75" s="64"/>
      <c r="KC75" s="64"/>
      <c r="KD75" s="64"/>
      <c r="KE75" s="64"/>
      <c r="KF75" s="64"/>
      <c r="KG75" s="64"/>
      <c r="KH75" s="64"/>
      <c r="KI75" s="64"/>
      <c r="KJ75" s="64"/>
      <c r="KK75" s="64"/>
      <c r="KL75" s="64"/>
      <c r="KM75" s="64"/>
      <c r="KN75" s="64"/>
      <c r="KO75" s="64"/>
      <c r="KP75" s="64"/>
      <c r="KQ75" s="64"/>
      <c r="KR75" s="64"/>
      <c r="KS75" s="64"/>
      <c r="KT75" s="64"/>
      <c r="KU75" s="64"/>
      <c r="KV75" s="64"/>
      <c r="KW75" s="64"/>
      <c r="KX75" s="64"/>
      <c r="KY75" s="64"/>
      <c r="KZ75" s="64"/>
      <c r="LA75" s="64"/>
      <c r="LB75" s="64"/>
      <c r="LC75" s="64"/>
      <c r="LD75" s="64"/>
      <c r="LE75" s="64"/>
      <c r="LF75" s="64"/>
      <c r="LG75" s="64"/>
      <c r="LH75" s="64"/>
      <c r="LI75" s="64"/>
      <c r="LJ75" s="64"/>
      <c r="LK75" s="64"/>
      <c r="LL75" s="64"/>
      <c r="LM75" s="64"/>
      <c r="LN75" s="64"/>
      <c r="LO75" s="64"/>
      <c r="LP75" s="64"/>
      <c r="LQ75" s="64"/>
      <c r="LR75" s="64"/>
      <c r="LS75" s="64"/>
      <c r="LT75" s="64"/>
      <c r="LU75" s="64"/>
      <c r="LV75" s="64"/>
      <c r="LW75" s="64"/>
      <c r="LX75" s="64"/>
      <c r="LY75" s="64"/>
      <c r="LZ75" s="64"/>
      <c r="MA75" s="64"/>
      <c r="MB75" s="64"/>
      <c r="MC75" s="64"/>
      <c r="MD75" s="64"/>
      <c r="ME75" s="64"/>
      <c r="MF75" s="64"/>
      <c r="MG75" s="64"/>
      <c r="MH75" s="64"/>
      <c r="MI75" s="64"/>
      <c r="MJ75" s="64"/>
      <c r="MK75" s="64"/>
      <c r="ML75" s="64"/>
      <c r="MM75" s="64"/>
      <c r="MN75" s="64"/>
      <c r="MO75" s="64"/>
      <c r="MP75" s="64"/>
      <c r="MQ75" s="64"/>
      <c r="MR75" s="64"/>
      <c r="MS75" s="64"/>
      <c r="MT75" s="64"/>
      <c r="MU75" s="64"/>
      <c r="MV75" s="64"/>
      <c r="MW75" s="64"/>
      <c r="MX75" s="64"/>
      <c r="MY75" s="64"/>
      <c r="MZ75" s="64"/>
      <c r="NA75" s="64"/>
      <c r="NB75" s="64"/>
      <c r="NC75" s="64"/>
      <c r="ND75" s="64"/>
      <c r="NE75" s="64"/>
      <c r="NF75" s="64"/>
      <c r="NG75" s="64"/>
      <c r="NH75" s="64"/>
      <c r="NI75" s="64"/>
      <c r="NJ75" s="64"/>
      <c r="NK75" s="64"/>
      <c r="NL75" s="64"/>
      <c r="NM75" s="64"/>
      <c r="NN75" s="64"/>
      <c r="NO75" s="64"/>
      <c r="NP75" s="64"/>
      <c r="NQ75" s="64"/>
      <c r="NR75" s="64"/>
      <c r="NS75" s="64"/>
      <c r="NT75" s="64"/>
      <c r="NU75" s="64"/>
      <c r="NV75" s="64"/>
      <c r="NW75" s="64"/>
      <c r="NX75" s="64"/>
      <c r="NY75" s="64"/>
      <c r="NZ75" s="64"/>
      <c r="OA75" s="64"/>
      <c r="OB75" s="64"/>
      <c r="OC75" s="64"/>
      <c r="OD75" s="64"/>
      <c r="OE75" s="64"/>
      <c r="OF75" s="64"/>
      <c r="OG75" s="64"/>
      <c r="OH75" s="64"/>
      <c r="OI75" s="64"/>
      <c r="OJ75" s="64"/>
      <c r="OK75" s="64"/>
      <c r="OL75" s="64"/>
      <c r="OM75" s="64"/>
      <c r="ON75" s="64"/>
      <c r="OO75" s="64"/>
      <c r="OP75" s="64"/>
      <c r="OQ75" s="64"/>
      <c r="OR75" s="64"/>
      <c r="OS75" s="64"/>
      <c r="OT75" s="64"/>
      <c r="OU75" s="64"/>
      <c r="OV75" s="64"/>
      <c r="OW75" s="64"/>
      <c r="OX75" s="64"/>
      <c r="OY75" s="64"/>
      <c r="OZ75" s="64"/>
      <c r="PA75" s="64"/>
      <c r="PB75" s="64"/>
      <c r="PC75" s="64"/>
      <c r="PD75" s="64"/>
      <c r="PE75" s="64"/>
      <c r="PF75" s="64"/>
      <c r="PG75" s="64"/>
      <c r="PH75" s="64"/>
      <c r="PI75" s="64"/>
      <c r="PJ75" s="64"/>
      <c r="PK75" s="64"/>
      <c r="PL75" s="64"/>
      <c r="PM75" s="64"/>
      <c r="PN75" s="64"/>
      <c r="PO75" s="64"/>
      <c r="PP75" s="64"/>
      <c r="PQ75" s="64"/>
      <c r="PR75" s="64"/>
      <c r="PS75" s="64"/>
      <c r="PT75" s="64"/>
      <c r="PU75" s="64"/>
      <c r="PV75" s="64"/>
      <c r="PW75" s="64"/>
      <c r="PX75" s="64"/>
      <c r="PY75" s="64"/>
      <c r="PZ75" s="64"/>
      <c r="QA75" s="64"/>
      <c r="QB75" s="64"/>
      <c r="QC75" s="64"/>
      <c r="QD75" s="64"/>
      <c r="QE75" s="64"/>
      <c r="QF75" s="64"/>
      <c r="QG75" s="64"/>
      <c r="QH75" s="64"/>
      <c r="QI75" s="64"/>
      <c r="QJ75" s="64"/>
      <c r="QK75" s="64"/>
      <c r="QL75" s="64"/>
      <c r="QM75" s="64"/>
      <c r="QN75" s="64"/>
      <c r="QO75" s="64"/>
      <c r="QP75" s="64"/>
      <c r="QQ75" s="64"/>
      <c r="QR75" s="64"/>
      <c r="QS75" s="64"/>
      <c r="QT75" s="64"/>
      <c r="QU75" s="64"/>
      <c r="QV75" s="64"/>
      <c r="QW75" s="64"/>
      <c r="QX75" s="64"/>
      <c r="QY75" s="64"/>
      <c r="QZ75" s="64"/>
      <c r="RA75" s="64"/>
      <c r="RB75" s="64"/>
      <c r="RC75" s="64"/>
      <c r="RD75" s="64"/>
      <c r="RE75" s="64"/>
      <c r="RF75" s="64"/>
      <c r="RG75" s="64"/>
      <c r="RH75" s="64"/>
      <c r="RI75" s="64"/>
      <c r="RJ75" s="64"/>
      <c r="RK75" s="64"/>
      <c r="RL75" s="64"/>
      <c r="RM75" s="64"/>
      <c r="RN75" s="64"/>
      <c r="RO75" s="64"/>
      <c r="RP75" s="64"/>
      <c r="RQ75" s="64"/>
      <c r="RR75" s="64"/>
      <c r="RS75" s="64"/>
      <c r="RT75" s="64"/>
      <c r="RU75" s="64"/>
      <c r="RV75" s="64"/>
      <c r="RW75" s="64"/>
      <c r="RX75" s="64"/>
      <c r="RY75" s="64"/>
      <c r="RZ75" s="64"/>
      <c r="SA75" s="64"/>
      <c r="SB75" s="64"/>
      <c r="SC75" s="64"/>
      <c r="SD75" s="64"/>
      <c r="SE75" s="64"/>
      <c r="SF75" s="64"/>
      <c r="SG75" s="64"/>
      <c r="SH75" s="64"/>
      <c r="SI75" s="64"/>
      <c r="SJ75" s="64"/>
      <c r="SK75" s="64"/>
      <c r="SL75" s="64"/>
      <c r="SM75" s="64"/>
      <c r="SN75" s="64"/>
      <c r="SO75" s="64"/>
      <c r="SP75" s="64"/>
      <c r="SQ75" s="64"/>
      <c r="SR75" s="64"/>
      <c r="SS75" s="64"/>
      <c r="ST75" s="64"/>
      <c r="SU75" s="64"/>
      <c r="SV75" s="64"/>
      <c r="SW75" s="64"/>
      <c r="SX75" s="64"/>
      <c r="SY75" s="64"/>
      <c r="SZ75" s="64"/>
      <c r="TA75" s="64"/>
      <c r="TB75" s="64"/>
      <c r="TC75" s="64"/>
      <c r="TD75" s="64"/>
      <c r="TE75" s="64"/>
      <c r="TF75" s="64"/>
      <c r="TG75" s="64"/>
      <c r="TH75" s="64"/>
      <c r="TI75" s="64"/>
      <c r="TJ75" s="64"/>
      <c r="TK75" s="64"/>
      <c r="TL75" s="64"/>
      <c r="TM75" s="64"/>
      <c r="TN75" s="64"/>
      <c r="TO75" s="64"/>
      <c r="TP75" s="64"/>
      <c r="TQ75" s="64"/>
      <c r="TR75" s="64"/>
      <c r="TS75" s="64"/>
      <c r="TT75" s="64"/>
      <c r="TU75" s="64"/>
      <c r="TV75" s="64"/>
      <c r="TW75" s="64"/>
      <c r="TX75" s="64"/>
      <c r="TY75" s="64"/>
      <c r="TZ75" s="64"/>
      <c r="UA75" s="64"/>
      <c r="UB75" s="64"/>
      <c r="UC75" s="64"/>
      <c r="UD75" s="64"/>
      <c r="UE75" s="64"/>
      <c r="UF75" s="64"/>
      <c r="UG75" s="64"/>
      <c r="UH75" s="64"/>
      <c r="UI75" s="64"/>
      <c r="UJ75" s="64"/>
      <c r="UK75" s="64"/>
      <c r="UL75" s="64"/>
      <c r="UM75" s="64"/>
      <c r="UN75" s="64"/>
      <c r="UO75" s="64"/>
      <c r="UP75" s="64"/>
      <c r="UQ75" s="64"/>
      <c r="UR75" s="64"/>
      <c r="US75" s="64"/>
      <c r="UT75" s="64"/>
      <c r="UU75" s="64"/>
      <c r="UV75" s="64"/>
      <c r="UW75" s="64"/>
      <c r="UX75" s="64"/>
      <c r="UY75" s="64"/>
      <c r="UZ75" s="64"/>
      <c r="VA75" s="64"/>
      <c r="VB75" s="64"/>
      <c r="VC75" s="64"/>
      <c r="VD75" s="64"/>
      <c r="VE75" s="64"/>
      <c r="VF75" s="64"/>
      <c r="VG75" s="64"/>
      <c r="VH75" s="64"/>
      <c r="VI75" s="64"/>
      <c r="VJ75" s="64"/>
      <c r="VK75" s="64"/>
      <c r="VL75" s="64"/>
      <c r="VM75" s="64"/>
      <c r="VN75" s="64"/>
      <c r="VO75" s="64"/>
      <c r="VP75" s="64"/>
      <c r="VQ75" s="64"/>
      <c r="VR75" s="64"/>
      <c r="VS75" s="64"/>
      <c r="VT75" s="64"/>
      <c r="VU75" s="64"/>
      <c r="VV75" s="64"/>
      <c r="VW75" s="64"/>
      <c r="VX75" s="64"/>
      <c r="VY75" s="64"/>
      <c r="VZ75" s="64"/>
      <c r="WA75" s="64"/>
      <c r="WB75" s="64"/>
      <c r="WC75" s="64"/>
      <c r="WD75" s="64"/>
      <c r="WE75" s="64"/>
      <c r="WF75" s="64"/>
      <c r="WG75" s="64"/>
      <c r="WH75" s="64"/>
      <c r="WI75" s="64"/>
      <c r="WJ75" s="64"/>
      <c r="WK75" s="64"/>
      <c r="WL75" s="64"/>
      <c r="WM75" s="64"/>
      <c r="WN75" s="64"/>
      <c r="WO75" s="64"/>
      <c r="WP75" s="64"/>
      <c r="WQ75" s="64"/>
      <c r="WR75" s="64"/>
      <c r="WS75" s="64"/>
      <c r="WT75" s="64"/>
      <c r="WU75" s="64"/>
      <c r="WV75" s="64"/>
      <c r="WW75" s="64"/>
      <c r="WX75" s="64"/>
      <c r="WY75" s="64"/>
      <c r="WZ75" s="64"/>
      <c r="XA75" s="64"/>
      <c r="XB75" s="64"/>
      <c r="XC75" s="64"/>
      <c r="XD75" s="64"/>
      <c r="XE75" s="64"/>
      <c r="XF75" s="64"/>
      <c r="XG75" s="64"/>
      <c r="XH75" s="64"/>
      <c r="XI75" s="64"/>
      <c r="XJ75" s="64"/>
      <c r="XK75" s="64"/>
      <c r="XL75" s="64"/>
      <c r="XM75" s="64"/>
      <c r="XN75" s="64"/>
      <c r="XO75" s="64"/>
      <c r="XP75" s="64"/>
      <c r="XQ75" s="64"/>
      <c r="XR75" s="64"/>
      <c r="XS75" s="64"/>
      <c r="XT75" s="64"/>
      <c r="XU75" s="64"/>
      <c r="XV75" s="64"/>
      <c r="XW75" s="64"/>
      <c r="XX75" s="64"/>
      <c r="XY75" s="64"/>
      <c r="XZ75" s="64"/>
      <c r="YA75" s="64"/>
      <c r="YB75" s="64"/>
      <c r="YC75" s="64"/>
      <c r="YD75" s="64"/>
      <c r="YE75" s="64"/>
      <c r="YF75" s="64"/>
      <c r="YG75" s="64"/>
      <c r="YH75" s="64"/>
      <c r="YI75" s="64"/>
      <c r="YJ75" s="64"/>
      <c r="YK75" s="64"/>
      <c r="YL75" s="64"/>
      <c r="YM75" s="64"/>
      <c r="YN75" s="64"/>
      <c r="YO75" s="64"/>
      <c r="YP75" s="64"/>
      <c r="YQ75" s="64"/>
      <c r="YR75" s="64"/>
      <c r="YS75" s="64"/>
      <c r="YT75" s="64"/>
      <c r="YU75" s="64"/>
      <c r="YV75" s="64"/>
      <c r="YW75" s="64"/>
      <c r="YX75" s="64"/>
      <c r="YY75" s="64"/>
      <c r="YZ75" s="64"/>
      <c r="ZA75" s="64"/>
      <c r="ZB75" s="64"/>
      <c r="ZC75" s="64"/>
      <c r="ZD75" s="64"/>
      <c r="ZE75" s="64"/>
      <c r="ZF75" s="64"/>
      <c r="ZG75" s="64"/>
      <c r="ZH75" s="64"/>
      <c r="ZI75" s="64"/>
      <c r="ZJ75" s="64"/>
      <c r="ZK75" s="64"/>
      <c r="ZL75" s="64"/>
      <c r="ZM75" s="64"/>
      <c r="ZN75" s="64"/>
      <c r="ZO75" s="64"/>
      <c r="ZP75" s="64"/>
      <c r="ZQ75" s="64"/>
      <c r="ZR75" s="64"/>
      <c r="ZS75" s="64"/>
      <c r="ZT75" s="64"/>
      <c r="ZU75" s="64"/>
      <c r="ZV75" s="64"/>
      <c r="ZW75" s="64"/>
      <c r="ZX75" s="64"/>
      <c r="ZY75" s="64"/>
      <c r="ZZ75" s="64"/>
      <c r="AAA75" s="64"/>
      <c r="AAB75" s="64"/>
      <c r="AAC75" s="64"/>
      <c r="AAD75" s="64"/>
      <c r="AAE75" s="64"/>
      <c r="AAF75" s="64"/>
      <c r="AAG75" s="64"/>
      <c r="AAH75" s="64"/>
      <c r="AAI75" s="64"/>
      <c r="AAJ75" s="64"/>
      <c r="AAK75" s="64"/>
      <c r="AAL75" s="64"/>
      <c r="AAM75" s="64"/>
      <c r="AAN75" s="64"/>
      <c r="AAO75" s="64"/>
      <c r="AAP75" s="64"/>
      <c r="AAQ75" s="64"/>
      <c r="AAR75" s="64"/>
      <c r="AAS75" s="64"/>
      <c r="AAT75" s="64"/>
      <c r="AAU75" s="64"/>
      <c r="AAV75" s="64"/>
      <c r="AAW75" s="64"/>
      <c r="AAX75" s="64"/>
      <c r="AAY75" s="64"/>
      <c r="AAZ75" s="64"/>
      <c r="ABA75" s="64"/>
      <c r="ABB75" s="64"/>
      <c r="ABC75" s="64"/>
      <c r="ABD75" s="64"/>
      <c r="ABE75" s="64"/>
      <c r="ABF75" s="64"/>
      <c r="ABG75" s="64"/>
      <c r="ABH75" s="64"/>
      <c r="ABI75" s="64"/>
      <c r="ABJ75" s="64"/>
      <c r="ABK75" s="64"/>
      <c r="ABL75" s="64"/>
      <c r="ABM75" s="64"/>
      <c r="ABN75" s="64"/>
      <c r="ABO75" s="64"/>
      <c r="ABP75" s="64"/>
      <c r="ABQ75" s="64"/>
      <c r="ABR75" s="64"/>
      <c r="ABS75" s="64"/>
      <c r="ABT75" s="64"/>
      <c r="ABU75" s="64"/>
      <c r="ABV75" s="64"/>
      <c r="ABW75" s="64"/>
      <c r="ABX75" s="64"/>
      <c r="ABY75" s="64"/>
      <c r="ABZ75" s="64"/>
      <c r="ACA75" s="64"/>
      <c r="ACB75" s="64"/>
      <c r="ACC75" s="64"/>
      <c r="ACD75" s="64"/>
      <c r="ACE75" s="64"/>
      <c r="ACF75" s="64"/>
      <c r="ACG75" s="64"/>
      <c r="ACH75" s="64"/>
      <c r="ACI75" s="64"/>
      <c r="ACJ75" s="64"/>
      <c r="ACK75" s="64"/>
      <c r="ACL75" s="64"/>
      <c r="ACM75" s="64"/>
      <c r="ACN75" s="64"/>
      <c r="ACO75" s="64"/>
      <c r="ACP75" s="64"/>
      <c r="ACQ75" s="64"/>
      <c r="ACR75" s="64"/>
      <c r="ACS75" s="64"/>
      <c r="ACT75" s="64"/>
      <c r="ACU75" s="64"/>
      <c r="ACV75" s="64"/>
      <c r="ACW75" s="64"/>
      <c r="ACX75" s="64"/>
      <c r="ACY75" s="64"/>
      <c r="ACZ75" s="64"/>
      <c r="ADA75" s="64"/>
      <c r="ADB75" s="64"/>
      <c r="ADC75" s="64"/>
      <c r="ADD75" s="64"/>
      <c r="ADE75" s="64"/>
      <c r="ADF75" s="64"/>
      <c r="ADG75" s="64"/>
      <c r="ADH75" s="64"/>
      <c r="ADI75" s="64"/>
      <c r="ADJ75" s="64"/>
      <c r="ADK75" s="64"/>
      <c r="ADL75" s="64"/>
      <c r="ADM75" s="64"/>
      <c r="ADN75" s="64"/>
      <c r="ADO75" s="64"/>
      <c r="ADP75" s="64"/>
      <c r="ADQ75" s="64"/>
      <c r="ADR75" s="64"/>
      <c r="ADS75" s="64"/>
      <c r="ADT75" s="64"/>
      <c r="ADU75" s="64"/>
      <c r="ADV75" s="64"/>
      <c r="ADW75" s="64"/>
      <c r="ADX75" s="64"/>
      <c r="ADY75" s="64"/>
      <c r="ADZ75" s="64"/>
      <c r="AEA75" s="64"/>
      <c r="AEB75" s="64"/>
      <c r="AEC75" s="64"/>
      <c r="AED75" s="64"/>
      <c r="AEE75" s="64"/>
      <c r="AEF75" s="64"/>
      <c r="AEG75" s="64"/>
      <c r="AEH75" s="64"/>
      <c r="AEI75" s="64"/>
      <c r="AEJ75" s="64"/>
      <c r="AEK75" s="64"/>
      <c r="AEL75" s="64"/>
      <c r="AEM75" s="64"/>
      <c r="AEN75" s="64"/>
      <c r="AEO75" s="64"/>
      <c r="AEP75" s="64"/>
      <c r="AEQ75" s="64"/>
      <c r="AER75" s="64"/>
      <c r="AES75" s="64"/>
      <c r="AET75" s="64"/>
      <c r="AEU75" s="64"/>
      <c r="AEV75" s="64"/>
      <c r="AEW75" s="64"/>
      <c r="AEX75" s="64"/>
      <c r="AEY75" s="64"/>
      <c r="AEZ75" s="64"/>
      <c r="AFA75" s="64"/>
      <c r="AFB75" s="64"/>
      <c r="AFC75" s="64"/>
      <c r="AFD75" s="64"/>
      <c r="AFE75" s="64"/>
      <c r="AFF75" s="64"/>
      <c r="AFG75" s="64"/>
      <c r="AFH75" s="64"/>
      <c r="AFI75" s="64"/>
      <c r="AFJ75" s="64"/>
      <c r="AFK75" s="64"/>
      <c r="AFL75" s="64"/>
      <c r="AFM75" s="64"/>
      <c r="AFN75" s="64"/>
      <c r="AFO75" s="64"/>
      <c r="AFP75" s="64"/>
      <c r="AFQ75" s="64"/>
      <c r="AFR75" s="64"/>
      <c r="AFS75" s="64"/>
      <c r="AFT75" s="64"/>
      <c r="AFU75" s="64"/>
      <c r="AFV75" s="64"/>
      <c r="AFW75" s="64"/>
      <c r="AFX75" s="64"/>
      <c r="AFY75" s="64"/>
      <c r="AFZ75" s="64"/>
      <c r="AGA75" s="64"/>
      <c r="AGB75" s="64"/>
      <c r="AGC75" s="64"/>
      <c r="AGD75" s="64"/>
      <c r="AGE75" s="64"/>
      <c r="AGF75" s="64"/>
      <c r="AGG75" s="64"/>
      <c r="AGH75" s="64"/>
      <c r="AGI75" s="64"/>
      <c r="AGJ75" s="64"/>
      <c r="AGK75" s="64"/>
      <c r="AGL75" s="64"/>
      <c r="AGM75" s="64"/>
      <c r="AGN75" s="64"/>
      <c r="AGO75" s="64"/>
      <c r="AGP75" s="64"/>
      <c r="AGQ75" s="64"/>
      <c r="AGR75" s="64"/>
      <c r="AGS75" s="64"/>
      <c r="AGT75" s="64"/>
      <c r="AGU75" s="64"/>
      <c r="AGV75" s="64"/>
      <c r="AGW75" s="64"/>
      <c r="AGX75" s="64"/>
      <c r="AGY75" s="64"/>
      <c r="AGZ75" s="64"/>
      <c r="AHA75" s="64"/>
      <c r="AHB75" s="64"/>
      <c r="AHC75" s="64"/>
      <c r="AHD75" s="64"/>
      <c r="AHE75" s="64"/>
      <c r="AHF75" s="64"/>
      <c r="AHG75" s="64"/>
      <c r="AHH75" s="64"/>
      <c r="AHI75" s="64"/>
      <c r="AHJ75" s="64"/>
      <c r="AHK75" s="64"/>
      <c r="AHL75" s="64"/>
      <c r="AHM75" s="64"/>
      <c r="AHN75" s="64"/>
      <c r="AHO75" s="64"/>
      <c r="AHP75" s="64"/>
      <c r="AHQ75" s="64"/>
      <c r="AHR75" s="64"/>
      <c r="AHS75" s="64"/>
      <c r="AHT75" s="64"/>
      <c r="AHU75" s="64"/>
      <c r="AHV75" s="64"/>
      <c r="AHW75" s="64"/>
      <c r="AHX75" s="64"/>
      <c r="AHY75" s="64"/>
      <c r="AHZ75" s="64"/>
      <c r="AIA75" s="64"/>
      <c r="AIB75" s="64"/>
      <c r="AIC75" s="64"/>
      <c r="AID75" s="64"/>
      <c r="AIE75" s="64"/>
      <c r="AIF75" s="64"/>
      <c r="AIG75" s="64"/>
      <c r="AIH75" s="64"/>
      <c r="AII75" s="64"/>
      <c r="AIJ75" s="64"/>
      <c r="AIK75" s="64"/>
      <c r="AIL75" s="64"/>
      <c r="AIM75" s="64"/>
      <c r="AIN75" s="64"/>
      <c r="AIO75" s="64"/>
      <c r="AIP75" s="64"/>
      <c r="AIQ75" s="64"/>
      <c r="AIR75" s="64"/>
      <c r="AIS75" s="64"/>
      <c r="AIT75" s="64"/>
      <c r="AIU75" s="64"/>
      <c r="AIV75" s="64"/>
      <c r="AIW75" s="64"/>
      <c r="AIX75" s="64"/>
      <c r="AIY75" s="64"/>
      <c r="AIZ75" s="64"/>
      <c r="AJA75" s="64"/>
      <c r="AJB75" s="64"/>
      <c r="AJC75" s="64"/>
      <c r="AJD75" s="64"/>
      <c r="AJE75" s="64"/>
      <c r="AJF75" s="64"/>
      <c r="AJG75" s="64"/>
      <c r="AJH75" s="64"/>
      <c r="AJI75" s="64"/>
      <c r="AJJ75" s="64"/>
      <c r="AJK75" s="64"/>
      <c r="AJL75" s="64"/>
      <c r="AJM75" s="64"/>
      <c r="AJN75" s="64"/>
      <c r="AJO75" s="64"/>
      <c r="AJP75" s="64"/>
      <c r="AJQ75" s="64"/>
      <c r="AJR75" s="64"/>
      <c r="AJS75" s="64"/>
      <c r="AJT75" s="64"/>
      <c r="AJU75" s="64"/>
      <c r="AJV75" s="64"/>
      <c r="AJW75" s="64"/>
      <c r="AJX75" s="64"/>
      <c r="AJY75" s="64"/>
      <c r="AJZ75" s="64"/>
      <c r="AKA75" s="64"/>
      <c r="AKB75" s="64"/>
      <c r="AKC75" s="64"/>
      <c r="AKD75" s="64"/>
      <c r="AKE75" s="64"/>
      <c r="AKF75" s="64"/>
      <c r="AKG75" s="64"/>
      <c r="AKH75" s="64"/>
      <c r="AKI75" s="64"/>
      <c r="AKJ75" s="64"/>
      <c r="AKK75" s="64"/>
      <c r="AKL75" s="64"/>
      <c r="AKM75" s="64"/>
      <c r="AKN75" s="64"/>
      <c r="AKO75" s="64"/>
      <c r="AKP75" s="64"/>
      <c r="AKQ75" s="64"/>
      <c r="AKR75" s="64"/>
      <c r="AKS75" s="64"/>
      <c r="AKT75" s="64"/>
      <c r="AKU75" s="64"/>
      <c r="AKV75" s="64"/>
      <c r="AKW75" s="64"/>
      <c r="AKX75" s="64"/>
      <c r="AKY75" s="64"/>
      <c r="AKZ75" s="64"/>
      <c r="ALA75" s="64"/>
      <c r="ALB75" s="64"/>
      <c r="ALC75" s="64"/>
      <c r="ALD75" s="64"/>
      <c r="ALE75" s="64"/>
      <c r="ALF75" s="64"/>
      <c r="ALG75" s="64"/>
      <c r="ALH75" s="64"/>
      <c r="ALI75" s="64"/>
      <c r="ALJ75" s="64"/>
      <c r="ALK75" s="64"/>
      <c r="ALL75" s="64"/>
      <c r="ALM75" s="64"/>
      <c r="ALN75" s="64"/>
      <c r="ALO75" s="64"/>
      <c r="ALP75" s="64"/>
      <c r="ALQ75" s="64"/>
      <c r="ALR75" s="64"/>
      <c r="ALS75" s="64"/>
      <c r="ALT75" s="64"/>
      <c r="ALU75" s="64"/>
      <c r="ALV75" s="64"/>
      <c r="ALW75" s="64"/>
      <c r="ALX75" s="64"/>
      <c r="ALY75" s="64"/>
      <c r="ALZ75" s="64"/>
      <c r="AMA75" s="64"/>
      <c r="AMB75" s="64"/>
      <c r="AMC75" s="64"/>
      <c r="AMD75" s="64"/>
      <c r="AME75" s="64"/>
      <c r="AMF75" s="64"/>
      <c r="AMG75" s="64"/>
      <c r="AMH75" s="64"/>
      <c r="AMI75" s="64"/>
      <c r="AMJ75" s="64"/>
      <c r="AMK75" s="64"/>
      <c r="AML75" s="64"/>
      <c r="AMM75" s="64"/>
      <c r="AMN75" s="64"/>
    </row>
    <row r="76" spans="1:1029" s="65" customFormat="1" ht="39.75" customHeight="1">
      <c r="A76" s="55">
        <v>54</v>
      </c>
      <c r="B76" s="55">
        <v>3</v>
      </c>
      <c r="C76" s="45" t="s">
        <v>114</v>
      </c>
      <c r="D76" s="45" t="s">
        <v>115</v>
      </c>
      <c r="E76" s="45" t="s">
        <v>440</v>
      </c>
      <c r="F76" s="46">
        <v>2</v>
      </c>
      <c r="G76" s="45" t="s">
        <v>322</v>
      </c>
      <c r="H76" s="83">
        <v>50</v>
      </c>
      <c r="I76" s="83">
        <f t="shared" si="0"/>
        <v>22.779999999999998</v>
      </c>
      <c r="J76" s="83">
        <v>22.33</v>
      </c>
      <c r="K76" s="83">
        <v>0.45</v>
      </c>
      <c r="L76" s="83">
        <v>0</v>
      </c>
      <c r="M76" s="80"/>
      <c r="N76" s="45" t="s">
        <v>844</v>
      </c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  <c r="GH76" s="64"/>
      <c r="GI76" s="64"/>
      <c r="GJ76" s="64"/>
      <c r="GK76" s="64"/>
      <c r="GL76" s="64"/>
      <c r="GM76" s="64"/>
      <c r="GN76" s="64"/>
      <c r="GO76" s="64"/>
      <c r="GP76" s="64"/>
      <c r="GQ76" s="64"/>
      <c r="GR76" s="64"/>
      <c r="GS76" s="64"/>
      <c r="GT76" s="64"/>
      <c r="GU76" s="64"/>
      <c r="GV76" s="64"/>
      <c r="GW76" s="64"/>
      <c r="GX76" s="64"/>
      <c r="GY76" s="64"/>
      <c r="GZ76" s="64"/>
      <c r="HA76" s="64"/>
      <c r="HB76" s="64"/>
      <c r="HC76" s="64"/>
      <c r="HD76" s="64"/>
      <c r="HE76" s="64"/>
      <c r="HF76" s="64"/>
      <c r="HG76" s="64"/>
      <c r="HH76" s="64"/>
      <c r="HI76" s="64"/>
      <c r="HJ76" s="64"/>
      <c r="HK76" s="64"/>
      <c r="HL76" s="64"/>
      <c r="HM76" s="64"/>
      <c r="HN76" s="64"/>
      <c r="HO76" s="64"/>
      <c r="HP76" s="64"/>
      <c r="HQ76" s="64"/>
      <c r="HR76" s="64"/>
      <c r="HS76" s="64"/>
      <c r="HT76" s="64"/>
      <c r="HU76" s="64"/>
      <c r="HV76" s="64"/>
      <c r="HW76" s="64"/>
      <c r="HX76" s="64"/>
      <c r="HY76" s="64"/>
      <c r="HZ76" s="64"/>
      <c r="IA76" s="64"/>
      <c r="IB76" s="64"/>
      <c r="IC76" s="64"/>
      <c r="ID76" s="64"/>
      <c r="IE76" s="64"/>
      <c r="IF76" s="64"/>
      <c r="IG76" s="64"/>
      <c r="IH76" s="64"/>
      <c r="II76" s="64"/>
      <c r="IJ76" s="64"/>
      <c r="IK76" s="64"/>
      <c r="IL76" s="64"/>
      <c r="IM76" s="64"/>
      <c r="IN76" s="64"/>
      <c r="IO76" s="64"/>
      <c r="IP76" s="64"/>
      <c r="IQ76" s="64"/>
      <c r="IR76" s="64"/>
      <c r="IS76" s="64"/>
      <c r="IT76" s="64"/>
      <c r="IU76" s="64"/>
      <c r="IV76" s="64"/>
      <c r="IW76" s="64"/>
      <c r="IX76" s="64"/>
      <c r="IY76" s="64"/>
      <c r="IZ76" s="64"/>
      <c r="JA76" s="64"/>
      <c r="JB76" s="64"/>
      <c r="JC76" s="64"/>
      <c r="JD76" s="64"/>
      <c r="JE76" s="64"/>
      <c r="JF76" s="64"/>
      <c r="JG76" s="64"/>
      <c r="JH76" s="64"/>
      <c r="JI76" s="64"/>
      <c r="JJ76" s="64"/>
      <c r="JK76" s="64"/>
      <c r="JL76" s="64"/>
      <c r="JM76" s="64"/>
      <c r="JN76" s="64"/>
      <c r="JO76" s="64"/>
      <c r="JP76" s="64"/>
      <c r="JQ76" s="64"/>
      <c r="JR76" s="64"/>
      <c r="JS76" s="64"/>
      <c r="JT76" s="64"/>
      <c r="JU76" s="64"/>
      <c r="JV76" s="64"/>
      <c r="JW76" s="64"/>
      <c r="JX76" s="64"/>
      <c r="JY76" s="64"/>
      <c r="JZ76" s="64"/>
      <c r="KA76" s="64"/>
      <c r="KB76" s="64"/>
      <c r="KC76" s="64"/>
      <c r="KD76" s="64"/>
      <c r="KE76" s="64"/>
      <c r="KF76" s="64"/>
      <c r="KG76" s="64"/>
      <c r="KH76" s="64"/>
      <c r="KI76" s="64"/>
      <c r="KJ76" s="64"/>
      <c r="KK76" s="64"/>
      <c r="KL76" s="64"/>
      <c r="KM76" s="64"/>
      <c r="KN76" s="64"/>
      <c r="KO76" s="64"/>
      <c r="KP76" s="64"/>
      <c r="KQ76" s="64"/>
      <c r="KR76" s="64"/>
      <c r="KS76" s="64"/>
      <c r="KT76" s="64"/>
      <c r="KU76" s="64"/>
      <c r="KV76" s="64"/>
      <c r="KW76" s="64"/>
      <c r="KX76" s="64"/>
      <c r="KY76" s="64"/>
      <c r="KZ76" s="64"/>
      <c r="LA76" s="64"/>
      <c r="LB76" s="64"/>
      <c r="LC76" s="64"/>
      <c r="LD76" s="64"/>
      <c r="LE76" s="64"/>
      <c r="LF76" s="64"/>
      <c r="LG76" s="64"/>
      <c r="LH76" s="64"/>
      <c r="LI76" s="64"/>
      <c r="LJ76" s="64"/>
      <c r="LK76" s="64"/>
      <c r="LL76" s="64"/>
      <c r="LM76" s="64"/>
      <c r="LN76" s="64"/>
      <c r="LO76" s="64"/>
      <c r="LP76" s="64"/>
      <c r="LQ76" s="64"/>
      <c r="LR76" s="64"/>
      <c r="LS76" s="64"/>
      <c r="LT76" s="64"/>
      <c r="LU76" s="64"/>
      <c r="LV76" s="64"/>
      <c r="LW76" s="64"/>
      <c r="LX76" s="64"/>
      <c r="LY76" s="64"/>
      <c r="LZ76" s="64"/>
      <c r="MA76" s="64"/>
      <c r="MB76" s="64"/>
      <c r="MC76" s="64"/>
      <c r="MD76" s="64"/>
      <c r="ME76" s="64"/>
      <c r="MF76" s="64"/>
      <c r="MG76" s="64"/>
      <c r="MH76" s="64"/>
      <c r="MI76" s="64"/>
      <c r="MJ76" s="64"/>
      <c r="MK76" s="64"/>
      <c r="ML76" s="64"/>
      <c r="MM76" s="64"/>
      <c r="MN76" s="64"/>
      <c r="MO76" s="64"/>
      <c r="MP76" s="64"/>
      <c r="MQ76" s="64"/>
      <c r="MR76" s="64"/>
      <c r="MS76" s="64"/>
      <c r="MT76" s="64"/>
      <c r="MU76" s="64"/>
      <c r="MV76" s="64"/>
      <c r="MW76" s="64"/>
      <c r="MX76" s="64"/>
      <c r="MY76" s="64"/>
      <c r="MZ76" s="64"/>
      <c r="NA76" s="64"/>
      <c r="NB76" s="64"/>
      <c r="NC76" s="64"/>
      <c r="ND76" s="64"/>
      <c r="NE76" s="64"/>
      <c r="NF76" s="64"/>
      <c r="NG76" s="64"/>
      <c r="NH76" s="64"/>
      <c r="NI76" s="64"/>
      <c r="NJ76" s="64"/>
      <c r="NK76" s="64"/>
      <c r="NL76" s="64"/>
      <c r="NM76" s="64"/>
      <c r="NN76" s="64"/>
      <c r="NO76" s="64"/>
      <c r="NP76" s="64"/>
      <c r="NQ76" s="64"/>
      <c r="NR76" s="64"/>
      <c r="NS76" s="64"/>
      <c r="NT76" s="64"/>
      <c r="NU76" s="64"/>
      <c r="NV76" s="64"/>
      <c r="NW76" s="64"/>
      <c r="NX76" s="64"/>
      <c r="NY76" s="64"/>
      <c r="NZ76" s="64"/>
      <c r="OA76" s="64"/>
      <c r="OB76" s="64"/>
      <c r="OC76" s="64"/>
      <c r="OD76" s="64"/>
      <c r="OE76" s="64"/>
      <c r="OF76" s="64"/>
      <c r="OG76" s="64"/>
      <c r="OH76" s="64"/>
      <c r="OI76" s="64"/>
      <c r="OJ76" s="64"/>
      <c r="OK76" s="64"/>
      <c r="OL76" s="64"/>
      <c r="OM76" s="64"/>
      <c r="ON76" s="64"/>
      <c r="OO76" s="64"/>
      <c r="OP76" s="64"/>
      <c r="OQ76" s="64"/>
      <c r="OR76" s="64"/>
      <c r="OS76" s="64"/>
      <c r="OT76" s="64"/>
      <c r="OU76" s="64"/>
      <c r="OV76" s="64"/>
      <c r="OW76" s="64"/>
      <c r="OX76" s="64"/>
      <c r="OY76" s="64"/>
      <c r="OZ76" s="64"/>
      <c r="PA76" s="64"/>
      <c r="PB76" s="64"/>
      <c r="PC76" s="64"/>
      <c r="PD76" s="64"/>
      <c r="PE76" s="64"/>
      <c r="PF76" s="64"/>
      <c r="PG76" s="64"/>
      <c r="PH76" s="64"/>
      <c r="PI76" s="64"/>
      <c r="PJ76" s="64"/>
      <c r="PK76" s="64"/>
      <c r="PL76" s="64"/>
      <c r="PM76" s="64"/>
      <c r="PN76" s="64"/>
      <c r="PO76" s="64"/>
      <c r="PP76" s="64"/>
      <c r="PQ76" s="64"/>
      <c r="PR76" s="64"/>
      <c r="PS76" s="64"/>
      <c r="PT76" s="64"/>
      <c r="PU76" s="64"/>
      <c r="PV76" s="64"/>
      <c r="PW76" s="64"/>
      <c r="PX76" s="64"/>
      <c r="PY76" s="64"/>
      <c r="PZ76" s="64"/>
      <c r="QA76" s="64"/>
      <c r="QB76" s="64"/>
      <c r="QC76" s="64"/>
      <c r="QD76" s="64"/>
      <c r="QE76" s="64"/>
      <c r="QF76" s="64"/>
      <c r="QG76" s="64"/>
      <c r="QH76" s="64"/>
      <c r="QI76" s="64"/>
      <c r="QJ76" s="64"/>
      <c r="QK76" s="64"/>
      <c r="QL76" s="64"/>
      <c r="QM76" s="64"/>
      <c r="QN76" s="64"/>
      <c r="QO76" s="64"/>
      <c r="QP76" s="64"/>
      <c r="QQ76" s="64"/>
      <c r="QR76" s="64"/>
      <c r="QS76" s="64"/>
      <c r="QT76" s="64"/>
      <c r="QU76" s="64"/>
      <c r="QV76" s="64"/>
      <c r="QW76" s="64"/>
      <c r="QX76" s="64"/>
      <c r="QY76" s="64"/>
      <c r="QZ76" s="64"/>
      <c r="RA76" s="64"/>
      <c r="RB76" s="64"/>
      <c r="RC76" s="64"/>
      <c r="RD76" s="64"/>
      <c r="RE76" s="64"/>
      <c r="RF76" s="64"/>
      <c r="RG76" s="64"/>
      <c r="RH76" s="64"/>
      <c r="RI76" s="64"/>
      <c r="RJ76" s="64"/>
      <c r="RK76" s="64"/>
      <c r="RL76" s="64"/>
      <c r="RM76" s="64"/>
      <c r="RN76" s="64"/>
      <c r="RO76" s="64"/>
      <c r="RP76" s="64"/>
      <c r="RQ76" s="64"/>
      <c r="RR76" s="64"/>
      <c r="RS76" s="64"/>
      <c r="RT76" s="64"/>
      <c r="RU76" s="64"/>
      <c r="RV76" s="64"/>
      <c r="RW76" s="64"/>
      <c r="RX76" s="64"/>
      <c r="RY76" s="64"/>
      <c r="RZ76" s="64"/>
      <c r="SA76" s="64"/>
      <c r="SB76" s="64"/>
      <c r="SC76" s="64"/>
      <c r="SD76" s="64"/>
      <c r="SE76" s="64"/>
      <c r="SF76" s="64"/>
      <c r="SG76" s="64"/>
      <c r="SH76" s="64"/>
      <c r="SI76" s="64"/>
      <c r="SJ76" s="64"/>
      <c r="SK76" s="64"/>
      <c r="SL76" s="64"/>
      <c r="SM76" s="64"/>
      <c r="SN76" s="64"/>
      <c r="SO76" s="64"/>
      <c r="SP76" s="64"/>
      <c r="SQ76" s="64"/>
      <c r="SR76" s="64"/>
      <c r="SS76" s="64"/>
      <c r="ST76" s="64"/>
      <c r="SU76" s="64"/>
      <c r="SV76" s="64"/>
      <c r="SW76" s="64"/>
      <c r="SX76" s="64"/>
      <c r="SY76" s="64"/>
      <c r="SZ76" s="64"/>
      <c r="TA76" s="64"/>
      <c r="TB76" s="64"/>
      <c r="TC76" s="64"/>
      <c r="TD76" s="64"/>
      <c r="TE76" s="64"/>
      <c r="TF76" s="64"/>
      <c r="TG76" s="64"/>
      <c r="TH76" s="64"/>
      <c r="TI76" s="64"/>
      <c r="TJ76" s="64"/>
      <c r="TK76" s="64"/>
      <c r="TL76" s="64"/>
      <c r="TM76" s="64"/>
      <c r="TN76" s="64"/>
      <c r="TO76" s="64"/>
      <c r="TP76" s="64"/>
      <c r="TQ76" s="64"/>
      <c r="TR76" s="64"/>
      <c r="TS76" s="64"/>
      <c r="TT76" s="64"/>
      <c r="TU76" s="64"/>
      <c r="TV76" s="64"/>
      <c r="TW76" s="64"/>
      <c r="TX76" s="64"/>
      <c r="TY76" s="64"/>
      <c r="TZ76" s="64"/>
      <c r="UA76" s="64"/>
      <c r="UB76" s="64"/>
      <c r="UC76" s="64"/>
      <c r="UD76" s="64"/>
      <c r="UE76" s="64"/>
      <c r="UF76" s="64"/>
      <c r="UG76" s="64"/>
      <c r="UH76" s="64"/>
      <c r="UI76" s="64"/>
      <c r="UJ76" s="64"/>
      <c r="UK76" s="64"/>
      <c r="UL76" s="64"/>
      <c r="UM76" s="64"/>
      <c r="UN76" s="64"/>
      <c r="UO76" s="64"/>
      <c r="UP76" s="64"/>
      <c r="UQ76" s="64"/>
      <c r="UR76" s="64"/>
      <c r="US76" s="64"/>
      <c r="UT76" s="64"/>
      <c r="UU76" s="64"/>
      <c r="UV76" s="64"/>
      <c r="UW76" s="64"/>
      <c r="UX76" s="64"/>
      <c r="UY76" s="64"/>
      <c r="UZ76" s="64"/>
      <c r="VA76" s="64"/>
      <c r="VB76" s="64"/>
      <c r="VC76" s="64"/>
      <c r="VD76" s="64"/>
      <c r="VE76" s="64"/>
      <c r="VF76" s="64"/>
      <c r="VG76" s="64"/>
      <c r="VH76" s="64"/>
      <c r="VI76" s="64"/>
      <c r="VJ76" s="64"/>
      <c r="VK76" s="64"/>
      <c r="VL76" s="64"/>
      <c r="VM76" s="64"/>
      <c r="VN76" s="64"/>
      <c r="VO76" s="64"/>
      <c r="VP76" s="64"/>
      <c r="VQ76" s="64"/>
      <c r="VR76" s="64"/>
      <c r="VS76" s="64"/>
      <c r="VT76" s="64"/>
      <c r="VU76" s="64"/>
      <c r="VV76" s="64"/>
      <c r="VW76" s="64"/>
      <c r="VX76" s="64"/>
      <c r="VY76" s="64"/>
      <c r="VZ76" s="64"/>
      <c r="WA76" s="64"/>
      <c r="WB76" s="64"/>
      <c r="WC76" s="64"/>
      <c r="WD76" s="64"/>
      <c r="WE76" s="64"/>
      <c r="WF76" s="64"/>
      <c r="WG76" s="64"/>
      <c r="WH76" s="64"/>
      <c r="WI76" s="64"/>
      <c r="WJ76" s="64"/>
      <c r="WK76" s="64"/>
      <c r="WL76" s="64"/>
      <c r="WM76" s="64"/>
      <c r="WN76" s="64"/>
      <c r="WO76" s="64"/>
      <c r="WP76" s="64"/>
      <c r="WQ76" s="64"/>
      <c r="WR76" s="64"/>
      <c r="WS76" s="64"/>
      <c r="WT76" s="64"/>
      <c r="WU76" s="64"/>
      <c r="WV76" s="64"/>
      <c r="WW76" s="64"/>
      <c r="WX76" s="64"/>
      <c r="WY76" s="64"/>
      <c r="WZ76" s="64"/>
      <c r="XA76" s="64"/>
      <c r="XB76" s="64"/>
      <c r="XC76" s="64"/>
      <c r="XD76" s="64"/>
      <c r="XE76" s="64"/>
      <c r="XF76" s="64"/>
      <c r="XG76" s="64"/>
      <c r="XH76" s="64"/>
      <c r="XI76" s="64"/>
      <c r="XJ76" s="64"/>
      <c r="XK76" s="64"/>
      <c r="XL76" s="64"/>
      <c r="XM76" s="64"/>
      <c r="XN76" s="64"/>
      <c r="XO76" s="64"/>
      <c r="XP76" s="64"/>
      <c r="XQ76" s="64"/>
      <c r="XR76" s="64"/>
      <c r="XS76" s="64"/>
      <c r="XT76" s="64"/>
      <c r="XU76" s="64"/>
      <c r="XV76" s="64"/>
      <c r="XW76" s="64"/>
      <c r="XX76" s="64"/>
      <c r="XY76" s="64"/>
      <c r="XZ76" s="64"/>
      <c r="YA76" s="64"/>
      <c r="YB76" s="64"/>
      <c r="YC76" s="64"/>
      <c r="YD76" s="64"/>
      <c r="YE76" s="64"/>
      <c r="YF76" s="64"/>
      <c r="YG76" s="64"/>
      <c r="YH76" s="64"/>
      <c r="YI76" s="64"/>
      <c r="YJ76" s="64"/>
      <c r="YK76" s="64"/>
      <c r="YL76" s="64"/>
      <c r="YM76" s="64"/>
      <c r="YN76" s="64"/>
      <c r="YO76" s="64"/>
      <c r="YP76" s="64"/>
      <c r="YQ76" s="64"/>
      <c r="YR76" s="64"/>
      <c r="YS76" s="64"/>
      <c r="YT76" s="64"/>
      <c r="YU76" s="64"/>
      <c r="YV76" s="64"/>
      <c r="YW76" s="64"/>
      <c r="YX76" s="64"/>
      <c r="YY76" s="64"/>
      <c r="YZ76" s="64"/>
      <c r="ZA76" s="64"/>
      <c r="ZB76" s="64"/>
      <c r="ZC76" s="64"/>
      <c r="ZD76" s="64"/>
      <c r="ZE76" s="64"/>
      <c r="ZF76" s="64"/>
      <c r="ZG76" s="64"/>
      <c r="ZH76" s="64"/>
      <c r="ZI76" s="64"/>
      <c r="ZJ76" s="64"/>
      <c r="ZK76" s="64"/>
      <c r="ZL76" s="64"/>
      <c r="ZM76" s="64"/>
      <c r="ZN76" s="64"/>
      <c r="ZO76" s="64"/>
      <c r="ZP76" s="64"/>
      <c r="ZQ76" s="64"/>
      <c r="ZR76" s="64"/>
      <c r="ZS76" s="64"/>
      <c r="ZT76" s="64"/>
      <c r="ZU76" s="64"/>
      <c r="ZV76" s="64"/>
      <c r="ZW76" s="64"/>
      <c r="ZX76" s="64"/>
      <c r="ZY76" s="64"/>
      <c r="ZZ76" s="64"/>
      <c r="AAA76" s="64"/>
      <c r="AAB76" s="64"/>
      <c r="AAC76" s="64"/>
      <c r="AAD76" s="64"/>
      <c r="AAE76" s="64"/>
      <c r="AAF76" s="64"/>
      <c r="AAG76" s="64"/>
      <c r="AAH76" s="64"/>
      <c r="AAI76" s="64"/>
      <c r="AAJ76" s="64"/>
      <c r="AAK76" s="64"/>
      <c r="AAL76" s="64"/>
      <c r="AAM76" s="64"/>
      <c r="AAN76" s="64"/>
      <c r="AAO76" s="64"/>
      <c r="AAP76" s="64"/>
      <c r="AAQ76" s="64"/>
      <c r="AAR76" s="64"/>
      <c r="AAS76" s="64"/>
      <c r="AAT76" s="64"/>
      <c r="AAU76" s="64"/>
      <c r="AAV76" s="64"/>
      <c r="AAW76" s="64"/>
      <c r="AAX76" s="64"/>
      <c r="AAY76" s="64"/>
      <c r="AAZ76" s="64"/>
      <c r="ABA76" s="64"/>
      <c r="ABB76" s="64"/>
      <c r="ABC76" s="64"/>
      <c r="ABD76" s="64"/>
      <c r="ABE76" s="64"/>
      <c r="ABF76" s="64"/>
      <c r="ABG76" s="64"/>
      <c r="ABH76" s="64"/>
      <c r="ABI76" s="64"/>
      <c r="ABJ76" s="64"/>
      <c r="ABK76" s="64"/>
      <c r="ABL76" s="64"/>
      <c r="ABM76" s="64"/>
      <c r="ABN76" s="64"/>
      <c r="ABO76" s="64"/>
      <c r="ABP76" s="64"/>
      <c r="ABQ76" s="64"/>
      <c r="ABR76" s="64"/>
      <c r="ABS76" s="64"/>
      <c r="ABT76" s="64"/>
      <c r="ABU76" s="64"/>
      <c r="ABV76" s="64"/>
      <c r="ABW76" s="64"/>
      <c r="ABX76" s="64"/>
      <c r="ABY76" s="64"/>
      <c r="ABZ76" s="64"/>
      <c r="ACA76" s="64"/>
      <c r="ACB76" s="64"/>
      <c r="ACC76" s="64"/>
      <c r="ACD76" s="64"/>
      <c r="ACE76" s="64"/>
      <c r="ACF76" s="64"/>
      <c r="ACG76" s="64"/>
      <c r="ACH76" s="64"/>
      <c r="ACI76" s="64"/>
      <c r="ACJ76" s="64"/>
      <c r="ACK76" s="64"/>
      <c r="ACL76" s="64"/>
      <c r="ACM76" s="64"/>
      <c r="ACN76" s="64"/>
      <c r="ACO76" s="64"/>
      <c r="ACP76" s="64"/>
      <c r="ACQ76" s="64"/>
      <c r="ACR76" s="64"/>
      <c r="ACS76" s="64"/>
      <c r="ACT76" s="64"/>
      <c r="ACU76" s="64"/>
      <c r="ACV76" s="64"/>
      <c r="ACW76" s="64"/>
      <c r="ACX76" s="64"/>
      <c r="ACY76" s="64"/>
      <c r="ACZ76" s="64"/>
      <c r="ADA76" s="64"/>
      <c r="ADB76" s="64"/>
      <c r="ADC76" s="64"/>
      <c r="ADD76" s="64"/>
      <c r="ADE76" s="64"/>
      <c r="ADF76" s="64"/>
      <c r="ADG76" s="64"/>
      <c r="ADH76" s="64"/>
      <c r="ADI76" s="64"/>
      <c r="ADJ76" s="64"/>
      <c r="ADK76" s="64"/>
      <c r="ADL76" s="64"/>
      <c r="ADM76" s="64"/>
      <c r="ADN76" s="64"/>
      <c r="ADO76" s="64"/>
      <c r="ADP76" s="64"/>
      <c r="ADQ76" s="64"/>
      <c r="ADR76" s="64"/>
      <c r="ADS76" s="64"/>
      <c r="ADT76" s="64"/>
      <c r="ADU76" s="64"/>
      <c r="ADV76" s="64"/>
      <c r="ADW76" s="64"/>
      <c r="ADX76" s="64"/>
      <c r="ADY76" s="64"/>
      <c r="ADZ76" s="64"/>
      <c r="AEA76" s="64"/>
      <c r="AEB76" s="64"/>
      <c r="AEC76" s="64"/>
      <c r="AED76" s="64"/>
      <c r="AEE76" s="64"/>
      <c r="AEF76" s="64"/>
      <c r="AEG76" s="64"/>
      <c r="AEH76" s="64"/>
      <c r="AEI76" s="64"/>
      <c r="AEJ76" s="64"/>
      <c r="AEK76" s="64"/>
      <c r="AEL76" s="64"/>
      <c r="AEM76" s="64"/>
      <c r="AEN76" s="64"/>
      <c r="AEO76" s="64"/>
      <c r="AEP76" s="64"/>
      <c r="AEQ76" s="64"/>
      <c r="AER76" s="64"/>
      <c r="AES76" s="64"/>
      <c r="AET76" s="64"/>
      <c r="AEU76" s="64"/>
      <c r="AEV76" s="64"/>
      <c r="AEW76" s="64"/>
      <c r="AEX76" s="64"/>
      <c r="AEY76" s="64"/>
      <c r="AEZ76" s="64"/>
      <c r="AFA76" s="64"/>
      <c r="AFB76" s="64"/>
      <c r="AFC76" s="64"/>
      <c r="AFD76" s="64"/>
      <c r="AFE76" s="64"/>
      <c r="AFF76" s="64"/>
      <c r="AFG76" s="64"/>
      <c r="AFH76" s="64"/>
      <c r="AFI76" s="64"/>
      <c r="AFJ76" s="64"/>
      <c r="AFK76" s="64"/>
      <c r="AFL76" s="64"/>
      <c r="AFM76" s="64"/>
      <c r="AFN76" s="64"/>
      <c r="AFO76" s="64"/>
      <c r="AFP76" s="64"/>
      <c r="AFQ76" s="64"/>
      <c r="AFR76" s="64"/>
      <c r="AFS76" s="64"/>
      <c r="AFT76" s="64"/>
      <c r="AFU76" s="64"/>
      <c r="AFV76" s="64"/>
      <c r="AFW76" s="64"/>
      <c r="AFX76" s="64"/>
      <c r="AFY76" s="64"/>
      <c r="AFZ76" s="64"/>
      <c r="AGA76" s="64"/>
      <c r="AGB76" s="64"/>
      <c r="AGC76" s="64"/>
      <c r="AGD76" s="64"/>
      <c r="AGE76" s="64"/>
      <c r="AGF76" s="64"/>
      <c r="AGG76" s="64"/>
      <c r="AGH76" s="64"/>
      <c r="AGI76" s="64"/>
      <c r="AGJ76" s="64"/>
      <c r="AGK76" s="64"/>
      <c r="AGL76" s="64"/>
      <c r="AGM76" s="64"/>
      <c r="AGN76" s="64"/>
      <c r="AGO76" s="64"/>
      <c r="AGP76" s="64"/>
      <c r="AGQ76" s="64"/>
      <c r="AGR76" s="64"/>
      <c r="AGS76" s="64"/>
      <c r="AGT76" s="64"/>
      <c r="AGU76" s="64"/>
      <c r="AGV76" s="64"/>
      <c r="AGW76" s="64"/>
      <c r="AGX76" s="64"/>
      <c r="AGY76" s="64"/>
      <c r="AGZ76" s="64"/>
      <c r="AHA76" s="64"/>
      <c r="AHB76" s="64"/>
      <c r="AHC76" s="64"/>
      <c r="AHD76" s="64"/>
      <c r="AHE76" s="64"/>
      <c r="AHF76" s="64"/>
      <c r="AHG76" s="64"/>
      <c r="AHH76" s="64"/>
      <c r="AHI76" s="64"/>
      <c r="AHJ76" s="64"/>
      <c r="AHK76" s="64"/>
      <c r="AHL76" s="64"/>
      <c r="AHM76" s="64"/>
      <c r="AHN76" s="64"/>
      <c r="AHO76" s="64"/>
      <c r="AHP76" s="64"/>
      <c r="AHQ76" s="64"/>
      <c r="AHR76" s="64"/>
      <c r="AHS76" s="64"/>
      <c r="AHT76" s="64"/>
      <c r="AHU76" s="64"/>
      <c r="AHV76" s="64"/>
      <c r="AHW76" s="64"/>
      <c r="AHX76" s="64"/>
      <c r="AHY76" s="64"/>
      <c r="AHZ76" s="64"/>
      <c r="AIA76" s="64"/>
      <c r="AIB76" s="64"/>
      <c r="AIC76" s="64"/>
      <c r="AID76" s="64"/>
      <c r="AIE76" s="64"/>
      <c r="AIF76" s="64"/>
      <c r="AIG76" s="64"/>
      <c r="AIH76" s="64"/>
      <c r="AII76" s="64"/>
      <c r="AIJ76" s="64"/>
      <c r="AIK76" s="64"/>
      <c r="AIL76" s="64"/>
      <c r="AIM76" s="64"/>
      <c r="AIN76" s="64"/>
      <c r="AIO76" s="64"/>
      <c r="AIP76" s="64"/>
      <c r="AIQ76" s="64"/>
      <c r="AIR76" s="64"/>
      <c r="AIS76" s="64"/>
      <c r="AIT76" s="64"/>
      <c r="AIU76" s="64"/>
      <c r="AIV76" s="64"/>
      <c r="AIW76" s="64"/>
      <c r="AIX76" s="64"/>
      <c r="AIY76" s="64"/>
      <c r="AIZ76" s="64"/>
      <c r="AJA76" s="64"/>
      <c r="AJB76" s="64"/>
      <c r="AJC76" s="64"/>
      <c r="AJD76" s="64"/>
      <c r="AJE76" s="64"/>
      <c r="AJF76" s="64"/>
      <c r="AJG76" s="64"/>
      <c r="AJH76" s="64"/>
      <c r="AJI76" s="64"/>
      <c r="AJJ76" s="64"/>
      <c r="AJK76" s="64"/>
      <c r="AJL76" s="64"/>
      <c r="AJM76" s="64"/>
      <c r="AJN76" s="64"/>
      <c r="AJO76" s="64"/>
      <c r="AJP76" s="64"/>
      <c r="AJQ76" s="64"/>
      <c r="AJR76" s="64"/>
      <c r="AJS76" s="64"/>
      <c r="AJT76" s="64"/>
      <c r="AJU76" s="64"/>
      <c r="AJV76" s="64"/>
      <c r="AJW76" s="64"/>
      <c r="AJX76" s="64"/>
      <c r="AJY76" s="64"/>
      <c r="AJZ76" s="64"/>
      <c r="AKA76" s="64"/>
      <c r="AKB76" s="64"/>
      <c r="AKC76" s="64"/>
      <c r="AKD76" s="64"/>
      <c r="AKE76" s="64"/>
      <c r="AKF76" s="64"/>
      <c r="AKG76" s="64"/>
      <c r="AKH76" s="64"/>
      <c r="AKI76" s="64"/>
      <c r="AKJ76" s="64"/>
      <c r="AKK76" s="64"/>
      <c r="AKL76" s="64"/>
      <c r="AKM76" s="64"/>
      <c r="AKN76" s="64"/>
      <c r="AKO76" s="64"/>
      <c r="AKP76" s="64"/>
      <c r="AKQ76" s="64"/>
      <c r="AKR76" s="64"/>
      <c r="AKS76" s="64"/>
      <c r="AKT76" s="64"/>
      <c r="AKU76" s="64"/>
      <c r="AKV76" s="64"/>
      <c r="AKW76" s="64"/>
      <c r="AKX76" s="64"/>
      <c r="AKY76" s="64"/>
      <c r="AKZ76" s="64"/>
      <c r="ALA76" s="64"/>
      <c r="ALB76" s="64"/>
      <c r="ALC76" s="64"/>
      <c r="ALD76" s="64"/>
      <c r="ALE76" s="64"/>
      <c r="ALF76" s="64"/>
      <c r="ALG76" s="64"/>
      <c r="ALH76" s="64"/>
      <c r="ALI76" s="64"/>
      <c r="ALJ76" s="64"/>
      <c r="ALK76" s="64"/>
      <c r="ALL76" s="64"/>
      <c r="ALM76" s="64"/>
      <c r="ALN76" s="64"/>
      <c r="ALO76" s="64"/>
      <c r="ALP76" s="64"/>
      <c r="ALQ76" s="64"/>
      <c r="ALR76" s="64"/>
      <c r="ALS76" s="64"/>
      <c r="ALT76" s="64"/>
      <c r="ALU76" s="64"/>
      <c r="ALV76" s="64"/>
      <c r="ALW76" s="64"/>
      <c r="ALX76" s="64"/>
      <c r="ALY76" s="64"/>
      <c r="ALZ76" s="64"/>
      <c r="AMA76" s="64"/>
      <c r="AMB76" s="64"/>
      <c r="AMC76" s="64"/>
      <c r="AMD76" s="64"/>
      <c r="AME76" s="64"/>
      <c r="AMF76" s="64"/>
      <c r="AMG76" s="64"/>
      <c r="AMH76" s="64"/>
      <c r="AMI76" s="64"/>
      <c r="AMJ76" s="64"/>
      <c r="AMK76" s="64"/>
      <c r="AML76" s="64"/>
      <c r="AMM76" s="64"/>
      <c r="AMN76" s="64"/>
    </row>
    <row r="77" spans="1:1029" s="65" customFormat="1" ht="44.25" customHeight="1">
      <c r="A77" s="55">
        <v>55</v>
      </c>
      <c r="B77" s="55">
        <v>4</v>
      </c>
      <c r="C77" s="45" t="s">
        <v>500</v>
      </c>
      <c r="D77" s="45" t="s">
        <v>590</v>
      </c>
      <c r="E77" s="45" t="s">
        <v>499</v>
      </c>
      <c r="F77" s="46">
        <v>1</v>
      </c>
      <c r="G77" s="45" t="s">
        <v>653</v>
      </c>
      <c r="H77" s="83">
        <v>80</v>
      </c>
      <c r="I77" s="83">
        <f t="shared" si="0"/>
        <v>33</v>
      </c>
      <c r="J77" s="83">
        <v>0</v>
      </c>
      <c r="K77" s="83">
        <v>33</v>
      </c>
      <c r="L77" s="83">
        <v>0</v>
      </c>
      <c r="M77" s="80"/>
      <c r="N77" s="45" t="s">
        <v>847</v>
      </c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  <c r="IV77" s="64"/>
      <c r="IW77" s="64"/>
      <c r="IX77" s="64"/>
      <c r="IY77" s="64"/>
      <c r="IZ77" s="64"/>
      <c r="JA77" s="64"/>
      <c r="JB77" s="64"/>
      <c r="JC77" s="64"/>
      <c r="JD77" s="64"/>
      <c r="JE77" s="64"/>
      <c r="JF77" s="64"/>
      <c r="JG77" s="64"/>
      <c r="JH77" s="64"/>
      <c r="JI77" s="64"/>
      <c r="JJ77" s="64"/>
      <c r="JK77" s="64"/>
      <c r="JL77" s="64"/>
      <c r="JM77" s="64"/>
      <c r="JN77" s="64"/>
      <c r="JO77" s="64"/>
      <c r="JP77" s="64"/>
      <c r="JQ77" s="64"/>
      <c r="JR77" s="64"/>
      <c r="JS77" s="64"/>
      <c r="JT77" s="64"/>
      <c r="JU77" s="64"/>
      <c r="JV77" s="64"/>
      <c r="JW77" s="64"/>
      <c r="JX77" s="64"/>
      <c r="JY77" s="64"/>
      <c r="JZ77" s="64"/>
      <c r="KA77" s="64"/>
      <c r="KB77" s="64"/>
      <c r="KC77" s="64"/>
      <c r="KD77" s="64"/>
      <c r="KE77" s="64"/>
      <c r="KF77" s="64"/>
      <c r="KG77" s="64"/>
      <c r="KH77" s="64"/>
      <c r="KI77" s="64"/>
      <c r="KJ77" s="64"/>
      <c r="KK77" s="64"/>
      <c r="KL77" s="64"/>
      <c r="KM77" s="64"/>
      <c r="KN77" s="64"/>
      <c r="KO77" s="64"/>
      <c r="KP77" s="64"/>
      <c r="KQ77" s="64"/>
      <c r="KR77" s="64"/>
      <c r="KS77" s="64"/>
      <c r="KT77" s="64"/>
      <c r="KU77" s="64"/>
      <c r="KV77" s="64"/>
      <c r="KW77" s="64"/>
      <c r="KX77" s="64"/>
      <c r="KY77" s="64"/>
      <c r="KZ77" s="64"/>
      <c r="LA77" s="64"/>
      <c r="LB77" s="64"/>
      <c r="LC77" s="64"/>
      <c r="LD77" s="64"/>
      <c r="LE77" s="64"/>
      <c r="LF77" s="64"/>
      <c r="LG77" s="64"/>
      <c r="LH77" s="64"/>
      <c r="LI77" s="64"/>
      <c r="LJ77" s="64"/>
      <c r="LK77" s="64"/>
      <c r="LL77" s="64"/>
      <c r="LM77" s="64"/>
      <c r="LN77" s="64"/>
      <c r="LO77" s="64"/>
      <c r="LP77" s="64"/>
      <c r="LQ77" s="64"/>
      <c r="LR77" s="64"/>
      <c r="LS77" s="64"/>
      <c r="LT77" s="64"/>
      <c r="LU77" s="64"/>
      <c r="LV77" s="64"/>
      <c r="LW77" s="64"/>
      <c r="LX77" s="64"/>
      <c r="LY77" s="64"/>
      <c r="LZ77" s="64"/>
      <c r="MA77" s="64"/>
      <c r="MB77" s="64"/>
      <c r="MC77" s="64"/>
      <c r="MD77" s="64"/>
      <c r="ME77" s="64"/>
      <c r="MF77" s="64"/>
      <c r="MG77" s="64"/>
      <c r="MH77" s="64"/>
      <c r="MI77" s="64"/>
      <c r="MJ77" s="64"/>
      <c r="MK77" s="64"/>
      <c r="ML77" s="64"/>
      <c r="MM77" s="64"/>
      <c r="MN77" s="64"/>
      <c r="MO77" s="64"/>
      <c r="MP77" s="64"/>
      <c r="MQ77" s="64"/>
      <c r="MR77" s="64"/>
      <c r="MS77" s="64"/>
      <c r="MT77" s="64"/>
      <c r="MU77" s="64"/>
      <c r="MV77" s="64"/>
      <c r="MW77" s="64"/>
      <c r="MX77" s="64"/>
      <c r="MY77" s="64"/>
      <c r="MZ77" s="64"/>
      <c r="NA77" s="64"/>
      <c r="NB77" s="64"/>
      <c r="NC77" s="64"/>
      <c r="ND77" s="64"/>
      <c r="NE77" s="64"/>
      <c r="NF77" s="64"/>
      <c r="NG77" s="64"/>
      <c r="NH77" s="64"/>
      <c r="NI77" s="64"/>
      <c r="NJ77" s="64"/>
      <c r="NK77" s="64"/>
      <c r="NL77" s="64"/>
      <c r="NM77" s="64"/>
      <c r="NN77" s="64"/>
      <c r="NO77" s="64"/>
      <c r="NP77" s="64"/>
      <c r="NQ77" s="64"/>
      <c r="NR77" s="64"/>
      <c r="NS77" s="64"/>
      <c r="NT77" s="64"/>
      <c r="NU77" s="64"/>
      <c r="NV77" s="64"/>
      <c r="NW77" s="64"/>
      <c r="NX77" s="64"/>
      <c r="NY77" s="64"/>
      <c r="NZ77" s="64"/>
      <c r="OA77" s="64"/>
      <c r="OB77" s="64"/>
      <c r="OC77" s="64"/>
      <c r="OD77" s="64"/>
      <c r="OE77" s="64"/>
      <c r="OF77" s="64"/>
      <c r="OG77" s="64"/>
      <c r="OH77" s="64"/>
      <c r="OI77" s="64"/>
      <c r="OJ77" s="64"/>
      <c r="OK77" s="64"/>
      <c r="OL77" s="64"/>
      <c r="OM77" s="64"/>
      <c r="ON77" s="64"/>
      <c r="OO77" s="64"/>
      <c r="OP77" s="64"/>
      <c r="OQ77" s="64"/>
      <c r="OR77" s="64"/>
      <c r="OS77" s="64"/>
      <c r="OT77" s="64"/>
      <c r="OU77" s="64"/>
      <c r="OV77" s="64"/>
      <c r="OW77" s="64"/>
      <c r="OX77" s="64"/>
      <c r="OY77" s="64"/>
      <c r="OZ77" s="64"/>
      <c r="PA77" s="64"/>
      <c r="PB77" s="64"/>
      <c r="PC77" s="64"/>
      <c r="PD77" s="64"/>
      <c r="PE77" s="64"/>
      <c r="PF77" s="64"/>
      <c r="PG77" s="64"/>
      <c r="PH77" s="64"/>
      <c r="PI77" s="64"/>
      <c r="PJ77" s="64"/>
      <c r="PK77" s="64"/>
      <c r="PL77" s="64"/>
      <c r="PM77" s="64"/>
      <c r="PN77" s="64"/>
      <c r="PO77" s="64"/>
      <c r="PP77" s="64"/>
      <c r="PQ77" s="64"/>
      <c r="PR77" s="64"/>
      <c r="PS77" s="64"/>
      <c r="PT77" s="64"/>
      <c r="PU77" s="64"/>
      <c r="PV77" s="64"/>
      <c r="PW77" s="64"/>
      <c r="PX77" s="64"/>
      <c r="PY77" s="64"/>
      <c r="PZ77" s="64"/>
      <c r="QA77" s="64"/>
      <c r="QB77" s="64"/>
      <c r="QC77" s="64"/>
      <c r="QD77" s="64"/>
      <c r="QE77" s="64"/>
      <c r="QF77" s="64"/>
      <c r="QG77" s="64"/>
      <c r="QH77" s="64"/>
      <c r="QI77" s="64"/>
      <c r="QJ77" s="64"/>
      <c r="QK77" s="64"/>
      <c r="QL77" s="64"/>
      <c r="QM77" s="64"/>
      <c r="QN77" s="64"/>
      <c r="QO77" s="64"/>
      <c r="QP77" s="64"/>
      <c r="QQ77" s="64"/>
      <c r="QR77" s="64"/>
      <c r="QS77" s="64"/>
      <c r="QT77" s="64"/>
      <c r="QU77" s="64"/>
      <c r="QV77" s="64"/>
      <c r="QW77" s="64"/>
      <c r="QX77" s="64"/>
      <c r="QY77" s="64"/>
      <c r="QZ77" s="64"/>
      <c r="RA77" s="64"/>
      <c r="RB77" s="64"/>
      <c r="RC77" s="64"/>
      <c r="RD77" s="64"/>
      <c r="RE77" s="64"/>
      <c r="RF77" s="64"/>
      <c r="RG77" s="64"/>
      <c r="RH77" s="64"/>
      <c r="RI77" s="64"/>
      <c r="RJ77" s="64"/>
      <c r="RK77" s="64"/>
      <c r="RL77" s="64"/>
      <c r="RM77" s="64"/>
      <c r="RN77" s="64"/>
      <c r="RO77" s="64"/>
      <c r="RP77" s="64"/>
      <c r="RQ77" s="64"/>
      <c r="RR77" s="64"/>
      <c r="RS77" s="64"/>
      <c r="RT77" s="64"/>
      <c r="RU77" s="64"/>
      <c r="RV77" s="64"/>
      <c r="RW77" s="64"/>
      <c r="RX77" s="64"/>
      <c r="RY77" s="64"/>
      <c r="RZ77" s="64"/>
      <c r="SA77" s="64"/>
      <c r="SB77" s="64"/>
      <c r="SC77" s="64"/>
      <c r="SD77" s="64"/>
      <c r="SE77" s="64"/>
      <c r="SF77" s="64"/>
      <c r="SG77" s="64"/>
      <c r="SH77" s="64"/>
      <c r="SI77" s="64"/>
      <c r="SJ77" s="64"/>
      <c r="SK77" s="64"/>
      <c r="SL77" s="64"/>
      <c r="SM77" s="64"/>
      <c r="SN77" s="64"/>
      <c r="SO77" s="64"/>
      <c r="SP77" s="64"/>
      <c r="SQ77" s="64"/>
      <c r="SR77" s="64"/>
      <c r="SS77" s="64"/>
      <c r="ST77" s="64"/>
      <c r="SU77" s="64"/>
      <c r="SV77" s="64"/>
      <c r="SW77" s="64"/>
      <c r="SX77" s="64"/>
      <c r="SY77" s="64"/>
      <c r="SZ77" s="64"/>
      <c r="TA77" s="64"/>
      <c r="TB77" s="64"/>
      <c r="TC77" s="64"/>
      <c r="TD77" s="64"/>
      <c r="TE77" s="64"/>
      <c r="TF77" s="64"/>
      <c r="TG77" s="64"/>
      <c r="TH77" s="64"/>
      <c r="TI77" s="64"/>
      <c r="TJ77" s="64"/>
      <c r="TK77" s="64"/>
      <c r="TL77" s="64"/>
      <c r="TM77" s="64"/>
      <c r="TN77" s="64"/>
      <c r="TO77" s="64"/>
      <c r="TP77" s="64"/>
      <c r="TQ77" s="64"/>
      <c r="TR77" s="64"/>
      <c r="TS77" s="64"/>
      <c r="TT77" s="64"/>
      <c r="TU77" s="64"/>
      <c r="TV77" s="64"/>
      <c r="TW77" s="64"/>
      <c r="TX77" s="64"/>
      <c r="TY77" s="64"/>
      <c r="TZ77" s="64"/>
      <c r="UA77" s="64"/>
      <c r="UB77" s="64"/>
      <c r="UC77" s="64"/>
      <c r="UD77" s="64"/>
      <c r="UE77" s="64"/>
      <c r="UF77" s="64"/>
      <c r="UG77" s="64"/>
      <c r="UH77" s="64"/>
      <c r="UI77" s="64"/>
      <c r="UJ77" s="64"/>
      <c r="UK77" s="64"/>
      <c r="UL77" s="64"/>
      <c r="UM77" s="64"/>
      <c r="UN77" s="64"/>
      <c r="UO77" s="64"/>
      <c r="UP77" s="64"/>
      <c r="UQ77" s="64"/>
      <c r="UR77" s="64"/>
      <c r="US77" s="64"/>
      <c r="UT77" s="64"/>
      <c r="UU77" s="64"/>
      <c r="UV77" s="64"/>
      <c r="UW77" s="64"/>
      <c r="UX77" s="64"/>
      <c r="UY77" s="64"/>
      <c r="UZ77" s="64"/>
      <c r="VA77" s="64"/>
      <c r="VB77" s="64"/>
      <c r="VC77" s="64"/>
      <c r="VD77" s="64"/>
      <c r="VE77" s="64"/>
      <c r="VF77" s="64"/>
      <c r="VG77" s="64"/>
      <c r="VH77" s="64"/>
      <c r="VI77" s="64"/>
      <c r="VJ77" s="64"/>
      <c r="VK77" s="64"/>
      <c r="VL77" s="64"/>
      <c r="VM77" s="64"/>
      <c r="VN77" s="64"/>
      <c r="VO77" s="64"/>
      <c r="VP77" s="64"/>
      <c r="VQ77" s="64"/>
      <c r="VR77" s="64"/>
      <c r="VS77" s="64"/>
      <c r="VT77" s="64"/>
      <c r="VU77" s="64"/>
      <c r="VV77" s="64"/>
      <c r="VW77" s="64"/>
      <c r="VX77" s="64"/>
      <c r="VY77" s="64"/>
      <c r="VZ77" s="64"/>
      <c r="WA77" s="64"/>
      <c r="WB77" s="64"/>
      <c r="WC77" s="64"/>
      <c r="WD77" s="64"/>
      <c r="WE77" s="64"/>
      <c r="WF77" s="64"/>
      <c r="WG77" s="64"/>
      <c r="WH77" s="64"/>
      <c r="WI77" s="64"/>
      <c r="WJ77" s="64"/>
      <c r="WK77" s="64"/>
      <c r="WL77" s="64"/>
      <c r="WM77" s="64"/>
      <c r="WN77" s="64"/>
      <c r="WO77" s="64"/>
      <c r="WP77" s="64"/>
      <c r="WQ77" s="64"/>
      <c r="WR77" s="64"/>
      <c r="WS77" s="64"/>
      <c r="WT77" s="64"/>
      <c r="WU77" s="64"/>
      <c r="WV77" s="64"/>
      <c r="WW77" s="64"/>
      <c r="WX77" s="64"/>
      <c r="WY77" s="64"/>
      <c r="WZ77" s="64"/>
      <c r="XA77" s="64"/>
      <c r="XB77" s="64"/>
      <c r="XC77" s="64"/>
      <c r="XD77" s="64"/>
      <c r="XE77" s="64"/>
      <c r="XF77" s="64"/>
      <c r="XG77" s="64"/>
      <c r="XH77" s="64"/>
      <c r="XI77" s="64"/>
      <c r="XJ77" s="64"/>
      <c r="XK77" s="64"/>
      <c r="XL77" s="64"/>
      <c r="XM77" s="64"/>
      <c r="XN77" s="64"/>
      <c r="XO77" s="64"/>
      <c r="XP77" s="64"/>
      <c r="XQ77" s="64"/>
      <c r="XR77" s="64"/>
      <c r="XS77" s="64"/>
      <c r="XT77" s="64"/>
      <c r="XU77" s="64"/>
      <c r="XV77" s="64"/>
      <c r="XW77" s="64"/>
      <c r="XX77" s="64"/>
      <c r="XY77" s="64"/>
      <c r="XZ77" s="64"/>
      <c r="YA77" s="64"/>
      <c r="YB77" s="64"/>
      <c r="YC77" s="64"/>
      <c r="YD77" s="64"/>
      <c r="YE77" s="64"/>
      <c r="YF77" s="64"/>
      <c r="YG77" s="64"/>
      <c r="YH77" s="64"/>
      <c r="YI77" s="64"/>
      <c r="YJ77" s="64"/>
      <c r="YK77" s="64"/>
      <c r="YL77" s="64"/>
      <c r="YM77" s="64"/>
      <c r="YN77" s="64"/>
      <c r="YO77" s="64"/>
      <c r="YP77" s="64"/>
      <c r="YQ77" s="64"/>
      <c r="YR77" s="64"/>
      <c r="YS77" s="64"/>
      <c r="YT77" s="64"/>
      <c r="YU77" s="64"/>
      <c r="YV77" s="64"/>
      <c r="YW77" s="64"/>
      <c r="YX77" s="64"/>
      <c r="YY77" s="64"/>
      <c r="YZ77" s="64"/>
      <c r="ZA77" s="64"/>
      <c r="ZB77" s="64"/>
      <c r="ZC77" s="64"/>
      <c r="ZD77" s="64"/>
      <c r="ZE77" s="64"/>
      <c r="ZF77" s="64"/>
      <c r="ZG77" s="64"/>
      <c r="ZH77" s="64"/>
      <c r="ZI77" s="64"/>
      <c r="ZJ77" s="64"/>
      <c r="ZK77" s="64"/>
      <c r="ZL77" s="64"/>
      <c r="ZM77" s="64"/>
      <c r="ZN77" s="64"/>
      <c r="ZO77" s="64"/>
      <c r="ZP77" s="64"/>
      <c r="ZQ77" s="64"/>
      <c r="ZR77" s="64"/>
      <c r="ZS77" s="64"/>
      <c r="ZT77" s="64"/>
      <c r="ZU77" s="64"/>
      <c r="ZV77" s="64"/>
      <c r="ZW77" s="64"/>
      <c r="ZX77" s="64"/>
      <c r="ZY77" s="64"/>
      <c r="ZZ77" s="64"/>
      <c r="AAA77" s="64"/>
      <c r="AAB77" s="64"/>
      <c r="AAC77" s="64"/>
      <c r="AAD77" s="64"/>
      <c r="AAE77" s="64"/>
      <c r="AAF77" s="64"/>
      <c r="AAG77" s="64"/>
      <c r="AAH77" s="64"/>
      <c r="AAI77" s="64"/>
      <c r="AAJ77" s="64"/>
      <c r="AAK77" s="64"/>
      <c r="AAL77" s="64"/>
      <c r="AAM77" s="64"/>
      <c r="AAN77" s="64"/>
      <c r="AAO77" s="64"/>
      <c r="AAP77" s="64"/>
      <c r="AAQ77" s="64"/>
      <c r="AAR77" s="64"/>
      <c r="AAS77" s="64"/>
      <c r="AAT77" s="64"/>
      <c r="AAU77" s="64"/>
      <c r="AAV77" s="64"/>
      <c r="AAW77" s="64"/>
      <c r="AAX77" s="64"/>
      <c r="AAY77" s="64"/>
      <c r="AAZ77" s="64"/>
      <c r="ABA77" s="64"/>
      <c r="ABB77" s="64"/>
      <c r="ABC77" s="64"/>
      <c r="ABD77" s="64"/>
      <c r="ABE77" s="64"/>
      <c r="ABF77" s="64"/>
      <c r="ABG77" s="64"/>
      <c r="ABH77" s="64"/>
      <c r="ABI77" s="64"/>
      <c r="ABJ77" s="64"/>
      <c r="ABK77" s="64"/>
      <c r="ABL77" s="64"/>
      <c r="ABM77" s="64"/>
      <c r="ABN77" s="64"/>
      <c r="ABO77" s="64"/>
      <c r="ABP77" s="64"/>
      <c r="ABQ77" s="64"/>
      <c r="ABR77" s="64"/>
      <c r="ABS77" s="64"/>
      <c r="ABT77" s="64"/>
      <c r="ABU77" s="64"/>
      <c r="ABV77" s="64"/>
      <c r="ABW77" s="64"/>
      <c r="ABX77" s="64"/>
      <c r="ABY77" s="64"/>
      <c r="ABZ77" s="64"/>
      <c r="ACA77" s="64"/>
      <c r="ACB77" s="64"/>
      <c r="ACC77" s="64"/>
      <c r="ACD77" s="64"/>
      <c r="ACE77" s="64"/>
      <c r="ACF77" s="64"/>
      <c r="ACG77" s="64"/>
      <c r="ACH77" s="64"/>
      <c r="ACI77" s="64"/>
      <c r="ACJ77" s="64"/>
      <c r="ACK77" s="64"/>
      <c r="ACL77" s="64"/>
      <c r="ACM77" s="64"/>
      <c r="ACN77" s="64"/>
      <c r="ACO77" s="64"/>
      <c r="ACP77" s="64"/>
      <c r="ACQ77" s="64"/>
      <c r="ACR77" s="64"/>
      <c r="ACS77" s="64"/>
      <c r="ACT77" s="64"/>
      <c r="ACU77" s="64"/>
      <c r="ACV77" s="64"/>
      <c r="ACW77" s="64"/>
      <c r="ACX77" s="64"/>
      <c r="ACY77" s="64"/>
      <c r="ACZ77" s="64"/>
      <c r="ADA77" s="64"/>
      <c r="ADB77" s="64"/>
      <c r="ADC77" s="64"/>
      <c r="ADD77" s="64"/>
      <c r="ADE77" s="64"/>
      <c r="ADF77" s="64"/>
      <c r="ADG77" s="64"/>
      <c r="ADH77" s="64"/>
      <c r="ADI77" s="64"/>
      <c r="ADJ77" s="64"/>
      <c r="ADK77" s="64"/>
      <c r="ADL77" s="64"/>
      <c r="ADM77" s="64"/>
      <c r="ADN77" s="64"/>
      <c r="ADO77" s="64"/>
      <c r="ADP77" s="64"/>
      <c r="ADQ77" s="64"/>
      <c r="ADR77" s="64"/>
      <c r="ADS77" s="64"/>
      <c r="ADT77" s="64"/>
      <c r="ADU77" s="64"/>
      <c r="ADV77" s="64"/>
      <c r="ADW77" s="64"/>
      <c r="ADX77" s="64"/>
      <c r="ADY77" s="64"/>
      <c r="ADZ77" s="64"/>
      <c r="AEA77" s="64"/>
      <c r="AEB77" s="64"/>
      <c r="AEC77" s="64"/>
      <c r="AED77" s="64"/>
      <c r="AEE77" s="64"/>
      <c r="AEF77" s="64"/>
      <c r="AEG77" s="64"/>
      <c r="AEH77" s="64"/>
      <c r="AEI77" s="64"/>
      <c r="AEJ77" s="64"/>
      <c r="AEK77" s="64"/>
      <c r="AEL77" s="64"/>
      <c r="AEM77" s="64"/>
      <c r="AEN77" s="64"/>
      <c r="AEO77" s="64"/>
      <c r="AEP77" s="64"/>
      <c r="AEQ77" s="64"/>
      <c r="AER77" s="64"/>
      <c r="AES77" s="64"/>
      <c r="AET77" s="64"/>
      <c r="AEU77" s="64"/>
      <c r="AEV77" s="64"/>
      <c r="AEW77" s="64"/>
      <c r="AEX77" s="64"/>
      <c r="AEY77" s="64"/>
      <c r="AEZ77" s="64"/>
      <c r="AFA77" s="64"/>
      <c r="AFB77" s="64"/>
      <c r="AFC77" s="64"/>
      <c r="AFD77" s="64"/>
      <c r="AFE77" s="64"/>
      <c r="AFF77" s="64"/>
      <c r="AFG77" s="64"/>
      <c r="AFH77" s="64"/>
      <c r="AFI77" s="64"/>
      <c r="AFJ77" s="64"/>
      <c r="AFK77" s="64"/>
      <c r="AFL77" s="64"/>
      <c r="AFM77" s="64"/>
      <c r="AFN77" s="64"/>
      <c r="AFO77" s="64"/>
      <c r="AFP77" s="64"/>
      <c r="AFQ77" s="64"/>
      <c r="AFR77" s="64"/>
      <c r="AFS77" s="64"/>
      <c r="AFT77" s="64"/>
      <c r="AFU77" s="64"/>
      <c r="AFV77" s="64"/>
      <c r="AFW77" s="64"/>
      <c r="AFX77" s="64"/>
      <c r="AFY77" s="64"/>
      <c r="AFZ77" s="64"/>
      <c r="AGA77" s="64"/>
      <c r="AGB77" s="64"/>
      <c r="AGC77" s="64"/>
      <c r="AGD77" s="64"/>
      <c r="AGE77" s="64"/>
      <c r="AGF77" s="64"/>
      <c r="AGG77" s="64"/>
      <c r="AGH77" s="64"/>
      <c r="AGI77" s="64"/>
      <c r="AGJ77" s="64"/>
      <c r="AGK77" s="64"/>
      <c r="AGL77" s="64"/>
      <c r="AGM77" s="64"/>
      <c r="AGN77" s="64"/>
      <c r="AGO77" s="64"/>
      <c r="AGP77" s="64"/>
      <c r="AGQ77" s="64"/>
      <c r="AGR77" s="64"/>
      <c r="AGS77" s="64"/>
      <c r="AGT77" s="64"/>
      <c r="AGU77" s="64"/>
      <c r="AGV77" s="64"/>
      <c r="AGW77" s="64"/>
      <c r="AGX77" s="64"/>
      <c r="AGY77" s="64"/>
      <c r="AGZ77" s="64"/>
      <c r="AHA77" s="64"/>
      <c r="AHB77" s="64"/>
      <c r="AHC77" s="64"/>
      <c r="AHD77" s="64"/>
      <c r="AHE77" s="64"/>
      <c r="AHF77" s="64"/>
      <c r="AHG77" s="64"/>
      <c r="AHH77" s="64"/>
      <c r="AHI77" s="64"/>
      <c r="AHJ77" s="64"/>
      <c r="AHK77" s="64"/>
      <c r="AHL77" s="64"/>
      <c r="AHM77" s="64"/>
      <c r="AHN77" s="64"/>
      <c r="AHO77" s="64"/>
      <c r="AHP77" s="64"/>
      <c r="AHQ77" s="64"/>
      <c r="AHR77" s="64"/>
      <c r="AHS77" s="64"/>
      <c r="AHT77" s="64"/>
      <c r="AHU77" s="64"/>
      <c r="AHV77" s="64"/>
      <c r="AHW77" s="64"/>
      <c r="AHX77" s="64"/>
      <c r="AHY77" s="64"/>
      <c r="AHZ77" s="64"/>
      <c r="AIA77" s="64"/>
      <c r="AIB77" s="64"/>
      <c r="AIC77" s="64"/>
      <c r="AID77" s="64"/>
      <c r="AIE77" s="64"/>
      <c r="AIF77" s="64"/>
      <c r="AIG77" s="64"/>
      <c r="AIH77" s="64"/>
      <c r="AII77" s="64"/>
      <c r="AIJ77" s="64"/>
      <c r="AIK77" s="64"/>
      <c r="AIL77" s="64"/>
      <c r="AIM77" s="64"/>
      <c r="AIN77" s="64"/>
      <c r="AIO77" s="64"/>
      <c r="AIP77" s="64"/>
      <c r="AIQ77" s="64"/>
      <c r="AIR77" s="64"/>
      <c r="AIS77" s="64"/>
      <c r="AIT77" s="64"/>
      <c r="AIU77" s="64"/>
      <c r="AIV77" s="64"/>
      <c r="AIW77" s="64"/>
      <c r="AIX77" s="64"/>
      <c r="AIY77" s="64"/>
      <c r="AIZ77" s="64"/>
      <c r="AJA77" s="64"/>
      <c r="AJB77" s="64"/>
      <c r="AJC77" s="64"/>
      <c r="AJD77" s="64"/>
      <c r="AJE77" s="64"/>
      <c r="AJF77" s="64"/>
      <c r="AJG77" s="64"/>
      <c r="AJH77" s="64"/>
      <c r="AJI77" s="64"/>
      <c r="AJJ77" s="64"/>
      <c r="AJK77" s="64"/>
      <c r="AJL77" s="64"/>
      <c r="AJM77" s="64"/>
      <c r="AJN77" s="64"/>
      <c r="AJO77" s="64"/>
      <c r="AJP77" s="64"/>
      <c r="AJQ77" s="64"/>
      <c r="AJR77" s="64"/>
      <c r="AJS77" s="64"/>
      <c r="AJT77" s="64"/>
      <c r="AJU77" s="64"/>
      <c r="AJV77" s="64"/>
      <c r="AJW77" s="64"/>
      <c r="AJX77" s="64"/>
      <c r="AJY77" s="64"/>
      <c r="AJZ77" s="64"/>
      <c r="AKA77" s="64"/>
      <c r="AKB77" s="64"/>
      <c r="AKC77" s="64"/>
      <c r="AKD77" s="64"/>
      <c r="AKE77" s="64"/>
      <c r="AKF77" s="64"/>
      <c r="AKG77" s="64"/>
      <c r="AKH77" s="64"/>
      <c r="AKI77" s="64"/>
      <c r="AKJ77" s="64"/>
      <c r="AKK77" s="64"/>
      <c r="AKL77" s="64"/>
      <c r="AKM77" s="64"/>
      <c r="AKN77" s="64"/>
      <c r="AKO77" s="64"/>
      <c r="AKP77" s="64"/>
      <c r="AKQ77" s="64"/>
      <c r="AKR77" s="64"/>
      <c r="AKS77" s="64"/>
      <c r="AKT77" s="64"/>
      <c r="AKU77" s="64"/>
      <c r="AKV77" s="64"/>
      <c r="AKW77" s="64"/>
      <c r="AKX77" s="64"/>
      <c r="AKY77" s="64"/>
      <c r="AKZ77" s="64"/>
      <c r="ALA77" s="64"/>
      <c r="ALB77" s="64"/>
      <c r="ALC77" s="64"/>
      <c r="ALD77" s="64"/>
      <c r="ALE77" s="64"/>
      <c r="ALF77" s="64"/>
      <c r="ALG77" s="64"/>
      <c r="ALH77" s="64"/>
      <c r="ALI77" s="64"/>
      <c r="ALJ77" s="64"/>
      <c r="ALK77" s="64"/>
      <c r="ALL77" s="64"/>
      <c r="ALM77" s="64"/>
      <c r="ALN77" s="64"/>
      <c r="ALO77" s="64"/>
      <c r="ALP77" s="64"/>
      <c r="ALQ77" s="64"/>
      <c r="ALR77" s="64"/>
      <c r="ALS77" s="64"/>
      <c r="ALT77" s="64"/>
      <c r="ALU77" s="64"/>
      <c r="ALV77" s="64"/>
      <c r="ALW77" s="64"/>
      <c r="ALX77" s="64"/>
      <c r="ALY77" s="64"/>
      <c r="ALZ77" s="64"/>
      <c r="AMA77" s="64"/>
      <c r="AMB77" s="64"/>
      <c r="AMC77" s="64"/>
      <c r="AMD77" s="64"/>
      <c r="AME77" s="64"/>
      <c r="AMF77" s="64"/>
      <c r="AMG77" s="64"/>
      <c r="AMH77" s="64"/>
      <c r="AMI77" s="64"/>
      <c r="AMJ77" s="64"/>
      <c r="AMK77" s="64"/>
      <c r="AML77" s="64"/>
      <c r="AMM77" s="64"/>
      <c r="AMN77" s="64"/>
    </row>
    <row r="78" spans="1:1029" s="65" customFormat="1" ht="47.25" customHeight="1">
      <c r="A78" s="55">
        <v>56</v>
      </c>
      <c r="B78" s="55">
        <v>5</v>
      </c>
      <c r="C78" s="45" t="s">
        <v>110</v>
      </c>
      <c r="D78" s="45" t="s">
        <v>111</v>
      </c>
      <c r="E78" s="45" t="s">
        <v>440</v>
      </c>
      <c r="F78" s="46">
        <v>2</v>
      </c>
      <c r="G78" s="45" t="s">
        <v>692</v>
      </c>
      <c r="H78" s="83">
        <v>60</v>
      </c>
      <c r="I78" s="83">
        <v>48</v>
      </c>
      <c r="J78" s="83">
        <v>40.799999999999997</v>
      </c>
      <c r="K78" s="83">
        <v>2.4</v>
      </c>
      <c r="L78" s="83">
        <v>4.8</v>
      </c>
      <c r="M78" s="80"/>
      <c r="N78" s="45" t="s">
        <v>856</v>
      </c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  <c r="ID78" s="64"/>
      <c r="IE78" s="64"/>
      <c r="IF78" s="64"/>
      <c r="IG78" s="64"/>
      <c r="IH78" s="64"/>
      <c r="II78" s="64"/>
      <c r="IJ78" s="64"/>
      <c r="IK78" s="64"/>
      <c r="IL78" s="64"/>
      <c r="IM78" s="64"/>
      <c r="IN78" s="64"/>
      <c r="IO78" s="64"/>
      <c r="IP78" s="64"/>
      <c r="IQ78" s="64"/>
      <c r="IR78" s="64"/>
      <c r="IS78" s="64"/>
      <c r="IT78" s="64"/>
      <c r="IU78" s="64"/>
      <c r="IV78" s="64"/>
      <c r="IW78" s="64"/>
      <c r="IX78" s="64"/>
      <c r="IY78" s="64"/>
      <c r="IZ78" s="64"/>
      <c r="JA78" s="64"/>
      <c r="JB78" s="64"/>
      <c r="JC78" s="64"/>
      <c r="JD78" s="64"/>
      <c r="JE78" s="64"/>
      <c r="JF78" s="64"/>
      <c r="JG78" s="64"/>
      <c r="JH78" s="64"/>
      <c r="JI78" s="64"/>
      <c r="JJ78" s="64"/>
      <c r="JK78" s="64"/>
      <c r="JL78" s="64"/>
      <c r="JM78" s="64"/>
      <c r="JN78" s="64"/>
      <c r="JO78" s="64"/>
      <c r="JP78" s="64"/>
      <c r="JQ78" s="64"/>
      <c r="JR78" s="64"/>
      <c r="JS78" s="64"/>
      <c r="JT78" s="64"/>
      <c r="JU78" s="64"/>
      <c r="JV78" s="64"/>
      <c r="JW78" s="64"/>
      <c r="JX78" s="64"/>
      <c r="JY78" s="64"/>
      <c r="JZ78" s="64"/>
      <c r="KA78" s="64"/>
      <c r="KB78" s="64"/>
      <c r="KC78" s="64"/>
      <c r="KD78" s="64"/>
      <c r="KE78" s="64"/>
      <c r="KF78" s="64"/>
      <c r="KG78" s="64"/>
      <c r="KH78" s="64"/>
      <c r="KI78" s="64"/>
      <c r="KJ78" s="64"/>
      <c r="KK78" s="64"/>
      <c r="KL78" s="64"/>
      <c r="KM78" s="64"/>
      <c r="KN78" s="64"/>
      <c r="KO78" s="64"/>
      <c r="KP78" s="64"/>
      <c r="KQ78" s="64"/>
      <c r="KR78" s="64"/>
      <c r="KS78" s="64"/>
      <c r="KT78" s="64"/>
      <c r="KU78" s="64"/>
      <c r="KV78" s="64"/>
      <c r="KW78" s="64"/>
      <c r="KX78" s="64"/>
      <c r="KY78" s="64"/>
      <c r="KZ78" s="64"/>
      <c r="LA78" s="64"/>
      <c r="LB78" s="64"/>
      <c r="LC78" s="64"/>
      <c r="LD78" s="64"/>
      <c r="LE78" s="64"/>
      <c r="LF78" s="64"/>
      <c r="LG78" s="64"/>
      <c r="LH78" s="64"/>
      <c r="LI78" s="64"/>
      <c r="LJ78" s="64"/>
      <c r="LK78" s="64"/>
      <c r="LL78" s="64"/>
      <c r="LM78" s="64"/>
      <c r="LN78" s="64"/>
      <c r="LO78" s="64"/>
      <c r="LP78" s="64"/>
      <c r="LQ78" s="64"/>
      <c r="LR78" s="64"/>
      <c r="LS78" s="64"/>
      <c r="LT78" s="64"/>
      <c r="LU78" s="64"/>
      <c r="LV78" s="64"/>
      <c r="LW78" s="64"/>
      <c r="LX78" s="64"/>
      <c r="LY78" s="64"/>
      <c r="LZ78" s="64"/>
      <c r="MA78" s="64"/>
      <c r="MB78" s="64"/>
      <c r="MC78" s="64"/>
      <c r="MD78" s="64"/>
      <c r="ME78" s="64"/>
      <c r="MF78" s="64"/>
      <c r="MG78" s="64"/>
      <c r="MH78" s="64"/>
      <c r="MI78" s="64"/>
      <c r="MJ78" s="64"/>
      <c r="MK78" s="64"/>
      <c r="ML78" s="64"/>
      <c r="MM78" s="64"/>
      <c r="MN78" s="64"/>
      <c r="MO78" s="64"/>
      <c r="MP78" s="64"/>
      <c r="MQ78" s="64"/>
      <c r="MR78" s="64"/>
      <c r="MS78" s="64"/>
      <c r="MT78" s="64"/>
      <c r="MU78" s="64"/>
      <c r="MV78" s="64"/>
      <c r="MW78" s="64"/>
      <c r="MX78" s="64"/>
      <c r="MY78" s="64"/>
      <c r="MZ78" s="64"/>
      <c r="NA78" s="64"/>
      <c r="NB78" s="64"/>
      <c r="NC78" s="64"/>
      <c r="ND78" s="64"/>
      <c r="NE78" s="64"/>
      <c r="NF78" s="64"/>
      <c r="NG78" s="64"/>
      <c r="NH78" s="64"/>
      <c r="NI78" s="64"/>
      <c r="NJ78" s="64"/>
      <c r="NK78" s="64"/>
      <c r="NL78" s="64"/>
      <c r="NM78" s="64"/>
      <c r="NN78" s="64"/>
      <c r="NO78" s="64"/>
      <c r="NP78" s="64"/>
      <c r="NQ78" s="64"/>
      <c r="NR78" s="64"/>
      <c r="NS78" s="64"/>
      <c r="NT78" s="64"/>
      <c r="NU78" s="64"/>
      <c r="NV78" s="64"/>
      <c r="NW78" s="64"/>
      <c r="NX78" s="64"/>
      <c r="NY78" s="64"/>
      <c r="NZ78" s="64"/>
      <c r="OA78" s="64"/>
      <c r="OB78" s="64"/>
      <c r="OC78" s="64"/>
      <c r="OD78" s="64"/>
      <c r="OE78" s="64"/>
      <c r="OF78" s="64"/>
      <c r="OG78" s="64"/>
      <c r="OH78" s="64"/>
      <c r="OI78" s="64"/>
      <c r="OJ78" s="64"/>
      <c r="OK78" s="64"/>
      <c r="OL78" s="64"/>
      <c r="OM78" s="64"/>
      <c r="ON78" s="64"/>
      <c r="OO78" s="64"/>
      <c r="OP78" s="64"/>
      <c r="OQ78" s="64"/>
      <c r="OR78" s="64"/>
      <c r="OS78" s="64"/>
      <c r="OT78" s="64"/>
      <c r="OU78" s="64"/>
      <c r="OV78" s="64"/>
      <c r="OW78" s="64"/>
      <c r="OX78" s="64"/>
      <c r="OY78" s="64"/>
      <c r="OZ78" s="64"/>
      <c r="PA78" s="64"/>
      <c r="PB78" s="64"/>
      <c r="PC78" s="64"/>
      <c r="PD78" s="64"/>
      <c r="PE78" s="64"/>
      <c r="PF78" s="64"/>
      <c r="PG78" s="64"/>
      <c r="PH78" s="64"/>
      <c r="PI78" s="64"/>
      <c r="PJ78" s="64"/>
      <c r="PK78" s="64"/>
      <c r="PL78" s="64"/>
      <c r="PM78" s="64"/>
      <c r="PN78" s="64"/>
      <c r="PO78" s="64"/>
      <c r="PP78" s="64"/>
      <c r="PQ78" s="64"/>
      <c r="PR78" s="64"/>
      <c r="PS78" s="64"/>
      <c r="PT78" s="64"/>
      <c r="PU78" s="64"/>
      <c r="PV78" s="64"/>
      <c r="PW78" s="64"/>
      <c r="PX78" s="64"/>
      <c r="PY78" s="64"/>
      <c r="PZ78" s="64"/>
      <c r="QA78" s="64"/>
      <c r="QB78" s="64"/>
      <c r="QC78" s="64"/>
      <c r="QD78" s="64"/>
      <c r="QE78" s="64"/>
      <c r="QF78" s="64"/>
      <c r="QG78" s="64"/>
      <c r="QH78" s="64"/>
      <c r="QI78" s="64"/>
      <c r="QJ78" s="64"/>
      <c r="QK78" s="64"/>
      <c r="QL78" s="64"/>
      <c r="QM78" s="64"/>
      <c r="QN78" s="64"/>
      <c r="QO78" s="64"/>
      <c r="QP78" s="64"/>
      <c r="QQ78" s="64"/>
      <c r="QR78" s="64"/>
      <c r="QS78" s="64"/>
      <c r="QT78" s="64"/>
      <c r="QU78" s="64"/>
      <c r="QV78" s="64"/>
      <c r="QW78" s="64"/>
      <c r="QX78" s="64"/>
      <c r="QY78" s="64"/>
      <c r="QZ78" s="64"/>
      <c r="RA78" s="64"/>
      <c r="RB78" s="64"/>
      <c r="RC78" s="64"/>
      <c r="RD78" s="64"/>
      <c r="RE78" s="64"/>
      <c r="RF78" s="64"/>
      <c r="RG78" s="64"/>
      <c r="RH78" s="64"/>
      <c r="RI78" s="64"/>
      <c r="RJ78" s="64"/>
      <c r="RK78" s="64"/>
      <c r="RL78" s="64"/>
      <c r="RM78" s="64"/>
      <c r="RN78" s="64"/>
      <c r="RO78" s="64"/>
      <c r="RP78" s="64"/>
      <c r="RQ78" s="64"/>
      <c r="RR78" s="64"/>
      <c r="RS78" s="64"/>
      <c r="RT78" s="64"/>
      <c r="RU78" s="64"/>
      <c r="RV78" s="64"/>
      <c r="RW78" s="64"/>
      <c r="RX78" s="64"/>
      <c r="RY78" s="64"/>
      <c r="RZ78" s="64"/>
      <c r="SA78" s="64"/>
      <c r="SB78" s="64"/>
      <c r="SC78" s="64"/>
      <c r="SD78" s="64"/>
      <c r="SE78" s="64"/>
      <c r="SF78" s="64"/>
      <c r="SG78" s="64"/>
      <c r="SH78" s="64"/>
      <c r="SI78" s="64"/>
      <c r="SJ78" s="64"/>
      <c r="SK78" s="64"/>
      <c r="SL78" s="64"/>
      <c r="SM78" s="64"/>
      <c r="SN78" s="64"/>
      <c r="SO78" s="64"/>
      <c r="SP78" s="64"/>
      <c r="SQ78" s="64"/>
      <c r="SR78" s="64"/>
      <c r="SS78" s="64"/>
      <c r="ST78" s="64"/>
      <c r="SU78" s="64"/>
      <c r="SV78" s="64"/>
      <c r="SW78" s="64"/>
      <c r="SX78" s="64"/>
      <c r="SY78" s="64"/>
      <c r="SZ78" s="64"/>
      <c r="TA78" s="64"/>
      <c r="TB78" s="64"/>
      <c r="TC78" s="64"/>
      <c r="TD78" s="64"/>
      <c r="TE78" s="64"/>
      <c r="TF78" s="64"/>
      <c r="TG78" s="64"/>
      <c r="TH78" s="64"/>
      <c r="TI78" s="64"/>
      <c r="TJ78" s="64"/>
      <c r="TK78" s="64"/>
      <c r="TL78" s="64"/>
      <c r="TM78" s="64"/>
      <c r="TN78" s="64"/>
      <c r="TO78" s="64"/>
      <c r="TP78" s="64"/>
      <c r="TQ78" s="64"/>
      <c r="TR78" s="64"/>
      <c r="TS78" s="64"/>
      <c r="TT78" s="64"/>
      <c r="TU78" s="64"/>
      <c r="TV78" s="64"/>
      <c r="TW78" s="64"/>
      <c r="TX78" s="64"/>
      <c r="TY78" s="64"/>
      <c r="TZ78" s="64"/>
      <c r="UA78" s="64"/>
      <c r="UB78" s="64"/>
      <c r="UC78" s="64"/>
      <c r="UD78" s="64"/>
      <c r="UE78" s="64"/>
      <c r="UF78" s="64"/>
      <c r="UG78" s="64"/>
      <c r="UH78" s="64"/>
      <c r="UI78" s="64"/>
      <c r="UJ78" s="64"/>
      <c r="UK78" s="64"/>
      <c r="UL78" s="64"/>
      <c r="UM78" s="64"/>
      <c r="UN78" s="64"/>
      <c r="UO78" s="64"/>
      <c r="UP78" s="64"/>
      <c r="UQ78" s="64"/>
      <c r="UR78" s="64"/>
      <c r="US78" s="64"/>
      <c r="UT78" s="64"/>
      <c r="UU78" s="64"/>
      <c r="UV78" s="64"/>
      <c r="UW78" s="64"/>
      <c r="UX78" s="64"/>
      <c r="UY78" s="64"/>
      <c r="UZ78" s="64"/>
      <c r="VA78" s="64"/>
      <c r="VB78" s="64"/>
      <c r="VC78" s="64"/>
      <c r="VD78" s="64"/>
      <c r="VE78" s="64"/>
      <c r="VF78" s="64"/>
      <c r="VG78" s="64"/>
      <c r="VH78" s="64"/>
      <c r="VI78" s="64"/>
      <c r="VJ78" s="64"/>
      <c r="VK78" s="64"/>
      <c r="VL78" s="64"/>
      <c r="VM78" s="64"/>
      <c r="VN78" s="64"/>
      <c r="VO78" s="64"/>
      <c r="VP78" s="64"/>
      <c r="VQ78" s="64"/>
      <c r="VR78" s="64"/>
      <c r="VS78" s="64"/>
      <c r="VT78" s="64"/>
      <c r="VU78" s="64"/>
      <c r="VV78" s="64"/>
      <c r="VW78" s="64"/>
      <c r="VX78" s="64"/>
      <c r="VY78" s="64"/>
      <c r="VZ78" s="64"/>
      <c r="WA78" s="64"/>
      <c r="WB78" s="64"/>
      <c r="WC78" s="64"/>
      <c r="WD78" s="64"/>
      <c r="WE78" s="64"/>
      <c r="WF78" s="64"/>
      <c r="WG78" s="64"/>
      <c r="WH78" s="64"/>
      <c r="WI78" s="64"/>
      <c r="WJ78" s="64"/>
      <c r="WK78" s="64"/>
      <c r="WL78" s="64"/>
      <c r="WM78" s="64"/>
      <c r="WN78" s="64"/>
      <c r="WO78" s="64"/>
      <c r="WP78" s="64"/>
      <c r="WQ78" s="64"/>
      <c r="WR78" s="64"/>
      <c r="WS78" s="64"/>
      <c r="WT78" s="64"/>
      <c r="WU78" s="64"/>
      <c r="WV78" s="64"/>
      <c r="WW78" s="64"/>
      <c r="WX78" s="64"/>
      <c r="WY78" s="64"/>
      <c r="WZ78" s="64"/>
      <c r="XA78" s="64"/>
      <c r="XB78" s="64"/>
      <c r="XC78" s="64"/>
      <c r="XD78" s="64"/>
      <c r="XE78" s="64"/>
      <c r="XF78" s="64"/>
      <c r="XG78" s="64"/>
      <c r="XH78" s="64"/>
      <c r="XI78" s="64"/>
      <c r="XJ78" s="64"/>
      <c r="XK78" s="64"/>
      <c r="XL78" s="64"/>
      <c r="XM78" s="64"/>
      <c r="XN78" s="64"/>
      <c r="XO78" s="64"/>
      <c r="XP78" s="64"/>
      <c r="XQ78" s="64"/>
      <c r="XR78" s="64"/>
      <c r="XS78" s="64"/>
      <c r="XT78" s="64"/>
      <c r="XU78" s="64"/>
      <c r="XV78" s="64"/>
      <c r="XW78" s="64"/>
      <c r="XX78" s="64"/>
      <c r="XY78" s="64"/>
      <c r="XZ78" s="64"/>
      <c r="YA78" s="64"/>
      <c r="YB78" s="64"/>
      <c r="YC78" s="64"/>
      <c r="YD78" s="64"/>
      <c r="YE78" s="64"/>
      <c r="YF78" s="64"/>
      <c r="YG78" s="64"/>
      <c r="YH78" s="64"/>
      <c r="YI78" s="64"/>
      <c r="YJ78" s="64"/>
      <c r="YK78" s="64"/>
      <c r="YL78" s="64"/>
      <c r="YM78" s="64"/>
      <c r="YN78" s="64"/>
      <c r="YO78" s="64"/>
      <c r="YP78" s="64"/>
      <c r="YQ78" s="64"/>
      <c r="YR78" s="64"/>
      <c r="YS78" s="64"/>
      <c r="YT78" s="64"/>
      <c r="YU78" s="64"/>
      <c r="YV78" s="64"/>
      <c r="YW78" s="64"/>
      <c r="YX78" s="64"/>
      <c r="YY78" s="64"/>
      <c r="YZ78" s="64"/>
      <c r="ZA78" s="64"/>
      <c r="ZB78" s="64"/>
      <c r="ZC78" s="64"/>
      <c r="ZD78" s="64"/>
      <c r="ZE78" s="64"/>
      <c r="ZF78" s="64"/>
      <c r="ZG78" s="64"/>
      <c r="ZH78" s="64"/>
      <c r="ZI78" s="64"/>
      <c r="ZJ78" s="64"/>
      <c r="ZK78" s="64"/>
      <c r="ZL78" s="64"/>
      <c r="ZM78" s="64"/>
      <c r="ZN78" s="64"/>
      <c r="ZO78" s="64"/>
      <c r="ZP78" s="64"/>
      <c r="ZQ78" s="64"/>
      <c r="ZR78" s="64"/>
      <c r="ZS78" s="64"/>
      <c r="ZT78" s="64"/>
      <c r="ZU78" s="64"/>
      <c r="ZV78" s="64"/>
      <c r="ZW78" s="64"/>
      <c r="ZX78" s="64"/>
      <c r="ZY78" s="64"/>
      <c r="ZZ78" s="64"/>
      <c r="AAA78" s="64"/>
      <c r="AAB78" s="64"/>
      <c r="AAC78" s="64"/>
      <c r="AAD78" s="64"/>
      <c r="AAE78" s="64"/>
      <c r="AAF78" s="64"/>
      <c r="AAG78" s="64"/>
      <c r="AAH78" s="64"/>
      <c r="AAI78" s="64"/>
      <c r="AAJ78" s="64"/>
      <c r="AAK78" s="64"/>
      <c r="AAL78" s="64"/>
      <c r="AAM78" s="64"/>
      <c r="AAN78" s="64"/>
      <c r="AAO78" s="64"/>
      <c r="AAP78" s="64"/>
      <c r="AAQ78" s="64"/>
      <c r="AAR78" s="64"/>
      <c r="AAS78" s="64"/>
      <c r="AAT78" s="64"/>
      <c r="AAU78" s="64"/>
      <c r="AAV78" s="64"/>
      <c r="AAW78" s="64"/>
      <c r="AAX78" s="64"/>
      <c r="AAY78" s="64"/>
      <c r="AAZ78" s="64"/>
      <c r="ABA78" s="64"/>
      <c r="ABB78" s="64"/>
      <c r="ABC78" s="64"/>
      <c r="ABD78" s="64"/>
      <c r="ABE78" s="64"/>
      <c r="ABF78" s="64"/>
      <c r="ABG78" s="64"/>
      <c r="ABH78" s="64"/>
      <c r="ABI78" s="64"/>
      <c r="ABJ78" s="64"/>
      <c r="ABK78" s="64"/>
      <c r="ABL78" s="64"/>
      <c r="ABM78" s="64"/>
      <c r="ABN78" s="64"/>
      <c r="ABO78" s="64"/>
      <c r="ABP78" s="64"/>
      <c r="ABQ78" s="64"/>
      <c r="ABR78" s="64"/>
      <c r="ABS78" s="64"/>
      <c r="ABT78" s="64"/>
      <c r="ABU78" s="64"/>
      <c r="ABV78" s="64"/>
      <c r="ABW78" s="64"/>
      <c r="ABX78" s="64"/>
      <c r="ABY78" s="64"/>
      <c r="ABZ78" s="64"/>
      <c r="ACA78" s="64"/>
      <c r="ACB78" s="64"/>
      <c r="ACC78" s="64"/>
      <c r="ACD78" s="64"/>
      <c r="ACE78" s="64"/>
      <c r="ACF78" s="64"/>
      <c r="ACG78" s="64"/>
      <c r="ACH78" s="64"/>
      <c r="ACI78" s="64"/>
      <c r="ACJ78" s="64"/>
      <c r="ACK78" s="64"/>
      <c r="ACL78" s="64"/>
      <c r="ACM78" s="64"/>
      <c r="ACN78" s="64"/>
      <c r="ACO78" s="64"/>
      <c r="ACP78" s="64"/>
      <c r="ACQ78" s="64"/>
      <c r="ACR78" s="64"/>
      <c r="ACS78" s="64"/>
      <c r="ACT78" s="64"/>
      <c r="ACU78" s="64"/>
      <c r="ACV78" s="64"/>
      <c r="ACW78" s="64"/>
      <c r="ACX78" s="64"/>
      <c r="ACY78" s="64"/>
      <c r="ACZ78" s="64"/>
      <c r="ADA78" s="64"/>
      <c r="ADB78" s="64"/>
      <c r="ADC78" s="64"/>
      <c r="ADD78" s="64"/>
      <c r="ADE78" s="64"/>
      <c r="ADF78" s="64"/>
      <c r="ADG78" s="64"/>
      <c r="ADH78" s="64"/>
      <c r="ADI78" s="64"/>
      <c r="ADJ78" s="64"/>
      <c r="ADK78" s="64"/>
      <c r="ADL78" s="64"/>
      <c r="ADM78" s="64"/>
      <c r="ADN78" s="64"/>
      <c r="ADO78" s="64"/>
      <c r="ADP78" s="64"/>
      <c r="ADQ78" s="64"/>
      <c r="ADR78" s="64"/>
      <c r="ADS78" s="64"/>
      <c r="ADT78" s="64"/>
      <c r="ADU78" s="64"/>
      <c r="ADV78" s="64"/>
      <c r="ADW78" s="64"/>
      <c r="ADX78" s="64"/>
      <c r="ADY78" s="64"/>
      <c r="ADZ78" s="64"/>
      <c r="AEA78" s="64"/>
      <c r="AEB78" s="64"/>
      <c r="AEC78" s="64"/>
      <c r="AED78" s="64"/>
      <c r="AEE78" s="64"/>
      <c r="AEF78" s="64"/>
      <c r="AEG78" s="64"/>
      <c r="AEH78" s="64"/>
      <c r="AEI78" s="64"/>
      <c r="AEJ78" s="64"/>
      <c r="AEK78" s="64"/>
      <c r="AEL78" s="64"/>
      <c r="AEM78" s="64"/>
      <c r="AEN78" s="64"/>
      <c r="AEO78" s="64"/>
      <c r="AEP78" s="64"/>
      <c r="AEQ78" s="64"/>
      <c r="AER78" s="64"/>
      <c r="AES78" s="64"/>
      <c r="AET78" s="64"/>
      <c r="AEU78" s="64"/>
      <c r="AEV78" s="64"/>
      <c r="AEW78" s="64"/>
      <c r="AEX78" s="64"/>
      <c r="AEY78" s="64"/>
      <c r="AEZ78" s="64"/>
      <c r="AFA78" s="64"/>
      <c r="AFB78" s="64"/>
      <c r="AFC78" s="64"/>
      <c r="AFD78" s="64"/>
      <c r="AFE78" s="64"/>
      <c r="AFF78" s="64"/>
      <c r="AFG78" s="64"/>
      <c r="AFH78" s="64"/>
      <c r="AFI78" s="64"/>
      <c r="AFJ78" s="64"/>
      <c r="AFK78" s="64"/>
      <c r="AFL78" s="64"/>
      <c r="AFM78" s="64"/>
      <c r="AFN78" s="64"/>
      <c r="AFO78" s="64"/>
      <c r="AFP78" s="64"/>
      <c r="AFQ78" s="64"/>
      <c r="AFR78" s="64"/>
      <c r="AFS78" s="64"/>
      <c r="AFT78" s="64"/>
      <c r="AFU78" s="64"/>
      <c r="AFV78" s="64"/>
      <c r="AFW78" s="64"/>
      <c r="AFX78" s="64"/>
      <c r="AFY78" s="64"/>
      <c r="AFZ78" s="64"/>
      <c r="AGA78" s="64"/>
      <c r="AGB78" s="64"/>
      <c r="AGC78" s="64"/>
      <c r="AGD78" s="64"/>
      <c r="AGE78" s="64"/>
      <c r="AGF78" s="64"/>
      <c r="AGG78" s="64"/>
      <c r="AGH78" s="64"/>
      <c r="AGI78" s="64"/>
      <c r="AGJ78" s="64"/>
      <c r="AGK78" s="64"/>
      <c r="AGL78" s="64"/>
      <c r="AGM78" s="64"/>
      <c r="AGN78" s="64"/>
      <c r="AGO78" s="64"/>
      <c r="AGP78" s="64"/>
      <c r="AGQ78" s="64"/>
      <c r="AGR78" s="64"/>
      <c r="AGS78" s="64"/>
      <c r="AGT78" s="64"/>
      <c r="AGU78" s="64"/>
      <c r="AGV78" s="64"/>
      <c r="AGW78" s="64"/>
      <c r="AGX78" s="64"/>
      <c r="AGY78" s="64"/>
      <c r="AGZ78" s="64"/>
      <c r="AHA78" s="64"/>
      <c r="AHB78" s="64"/>
      <c r="AHC78" s="64"/>
      <c r="AHD78" s="64"/>
      <c r="AHE78" s="64"/>
      <c r="AHF78" s="64"/>
      <c r="AHG78" s="64"/>
      <c r="AHH78" s="64"/>
      <c r="AHI78" s="64"/>
      <c r="AHJ78" s="64"/>
      <c r="AHK78" s="64"/>
      <c r="AHL78" s="64"/>
      <c r="AHM78" s="64"/>
      <c r="AHN78" s="64"/>
      <c r="AHO78" s="64"/>
      <c r="AHP78" s="64"/>
      <c r="AHQ78" s="64"/>
      <c r="AHR78" s="64"/>
      <c r="AHS78" s="64"/>
      <c r="AHT78" s="64"/>
      <c r="AHU78" s="64"/>
      <c r="AHV78" s="64"/>
      <c r="AHW78" s="64"/>
      <c r="AHX78" s="64"/>
      <c r="AHY78" s="64"/>
      <c r="AHZ78" s="64"/>
      <c r="AIA78" s="64"/>
      <c r="AIB78" s="64"/>
      <c r="AIC78" s="64"/>
      <c r="AID78" s="64"/>
      <c r="AIE78" s="64"/>
      <c r="AIF78" s="64"/>
      <c r="AIG78" s="64"/>
      <c r="AIH78" s="64"/>
      <c r="AII78" s="64"/>
      <c r="AIJ78" s="64"/>
      <c r="AIK78" s="64"/>
      <c r="AIL78" s="64"/>
      <c r="AIM78" s="64"/>
      <c r="AIN78" s="64"/>
      <c r="AIO78" s="64"/>
      <c r="AIP78" s="64"/>
      <c r="AIQ78" s="64"/>
      <c r="AIR78" s="64"/>
      <c r="AIS78" s="64"/>
      <c r="AIT78" s="64"/>
      <c r="AIU78" s="64"/>
      <c r="AIV78" s="64"/>
      <c r="AIW78" s="64"/>
      <c r="AIX78" s="64"/>
      <c r="AIY78" s="64"/>
      <c r="AIZ78" s="64"/>
      <c r="AJA78" s="64"/>
      <c r="AJB78" s="64"/>
      <c r="AJC78" s="64"/>
      <c r="AJD78" s="64"/>
      <c r="AJE78" s="64"/>
      <c r="AJF78" s="64"/>
      <c r="AJG78" s="64"/>
      <c r="AJH78" s="64"/>
      <c r="AJI78" s="64"/>
      <c r="AJJ78" s="64"/>
      <c r="AJK78" s="64"/>
      <c r="AJL78" s="64"/>
      <c r="AJM78" s="64"/>
      <c r="AJN78" s="64"/>
      <c r="AJO78" s="64"/>
      <c r="AJP78" s="64"/>
      <c r="AJQ78" s="64"/>
      <c r="AJR78" s="64"/>
      <c r="AJS78" s="64"/>
      <c r="AJT78" s="64"/>
      <c r="AJU78" s="64"/>
      <c r="AJV78" s="64"/>
      <c r="AJW78" s="64"/>
      <c r="AJX78" s="64"/>
      <c r="AJY78" s="64"/>
      <c r="AJZ78" s="64"/>
      <c r="AKA78" s="64"/>
      <c r="AKB78" s="64"/>
      <c r="AKC78" s="64"/>
      <c r="AKD78" s="64"/>
      <c r="AKE78" s="64"/>
      <c r="AKF78" s="64"/>
      <c r="AKG78" s="64"/>
      <c r="AKH78" s="64"/>
      <c r="AKI78" s="64"/>
      <c r="AKJ78" s="64"/>
      <c r="AKK78" s="64"/>
      <c r="AKL78" s="64"/>
      <c r="AKM78" s="64"/>
      <c r="AKN78" s="64"/>
      <c r="AKO78" s="64"/>
      <c r="AKP78" s="64"/>
      <c r="AKQ78" s="64"/>
      <c r="AKR78" s="64"/>
      <c r="AKS78" s="64"/>
      <c r="AKT78" s="64"/>
      <c r="AKU78" s="64"/>
      <c r="AKV78" s="64"/>
      <c r="AKW78" s="64"/>
      <c r="AKX78" s="64"/>
      <c r="AKY78" s="64"/>
      <c r="AKZ78" s="64"/>
      <c r="ALA78" s="64"/>
      <c r="ALB78" s="64"/>
      <c r="ALC78" s="64"/>
      <c r="ALD78" s="64"/>
      <c r="ALE78" s="64"/>
      <c r="ALF78" s="64"/>
      <c r="ALG78" s="64"/>
      <c r="ALH78" s="64"/>
      <c r="ALI78" s="64"/>
      <c r="ALJ78" s="64"/>
      <c r="ALK78" s="64"/>
      <c r="ALL78" s="64"/>
      <c r="ALM78" s="64"/>
      <c r="ALN78" s="64"/>
      <c r="ALO78" s="64"/>
      <c r="ALP78" s="64"/>
      <c r="ALQ78" s="64"/>
      <c r="ALR78" s="64"/>
      <c r="ALS78" s="64"/>
      <c r="ALT78" s="64"/>
      <c r="ALU78" s="64"/>
      <c r="ALV78" s="64"/>
      <c r="ALW78" s="64"/>
      <c r="ALX78" s="64"/>
      <c r="ALY78" s="64"/>
      <c r="ALZ78" s="64"/>
      <c r="AMA78" s="64"/>
      <c r="AMB78" s="64"/>
      <c r="AMC78" s="64"/>
      <c r="AMD78" s="64"/>
      <c r="AME78" s="64"/>
      <c r="AMF78" s="64"/>
      <c r="AMG78" s="64"/>
      <c r="AMH78" s="64"/>
      <c r="AMI78" s="64"/>
      <c r="AMJ78" s="64"/>
      <c r="AMK78" s="64"/>
      <c r="AML78" s="64"/>
      <c r="AMM78" s="64"/>
      <c r="AMN78" s="64"/>
    </row>
    <row r="79" spans="1:1029" s="65" customFormat="1" ht="51.75" customHeight="1">
      <c r="A79" s="55">
        <v>57</v>
      </c>
      <c r="B79" s="55">
        <v>6</v>
      </c>
      <c r="C79" s="45" t="s">
        <v>503</v>
      </c>
      <c r="D79" s="45" t="s">
        <v>112</v>
      </c>
      <c r="E79" s="45" t="s">
        <v>476</v>
      </c>
      <c r="F79" s="46">
        <v>1</v>
      </c>
      <c r="G79" s="45" t="s">
        <v>504</v>
      </c>
      <c r="H79" s="83">
        <v>45</v>
      </c>
      <c r="I79" s="83">
        <v>40</v>
      </c>
      <c r="J79" s="83">
        <v>0</v>
      </c>
      <c r="K79" s="83">
        <v>19.2</v>
      </c>
      <c r="L79" s="83">
        <v>0</v>
      </c>
      <c r="M79" s="80"/>
      <c r="N79" s="45" t="s">
        <v>850</v>
      </c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/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/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64"/>
      <c r="IG79" s="64"/>
      <c r="IH79" s="64"/>
      <c r="II79" s="64"/>
      <c r="IJ79" s="64"/>
      <c r="IK79" s="64"/>
      <c r="IL79" s="64"/>
      <c r="IM79" s="64"/>
      <c r="IN79" s="64"/>
      <c r="IO79" s="64"/>
      <c r="IP79" s="64"/>
      <c r="IQ79" s="64"/>
      <c r="IR79" s="64"/>
      <c r="IS79" s="64"/>
      <c r="IT79" s="64"/>
      <c r="IU79" s="64"/>
      <c r="IV79" s="64"/>
      <c r="IW79" s="64"/>
      <c r="IX79" s="64"/>
      <c r="IY79" s="64"/>
      <c r="IZ79" s="64"/>
      <c r="JA79" s="64"/>
      <c r="JB79" s="64"/>
      <c r="JC79" s="64"/>
      <c r="JD79" s="64"/>
      <c r="JE79" s="64"/>
      <c r="JF79" s="64"/>
      <c r="JG79" s="64"/>
      <c r="JH79" s="64"/>
      <c r="JI79" s="64"/>
      <c r="JJ79" s="64"/>
      <c r="JK79" s="64"/>
      <c r="JL79" s="64"/>
      <c r="JM79" s="64"/>
      <c r="JN79" s="64"/>
      <c r="JO79" s="64"/>
      <c r="JP79" s="64"/>
      <c r="JQ79" s="64"/>
      <c r="JR79" s="64"/>
      <c r="JS79" s="64"/>
      <c r="JT79" s="64"/>
      <c r="JU79" s="64"/>
      <c r="JV79" s="64"/>
      <c r="JW79" s="64"/>
      <c r="JX79" s="64"/>
      <c r="JY79" s="64"/>
      <c r="JZ79" s="64"/>
      <c r="KA79" s="64"/>
      <c r="KB79" s="64"/>
      <c r="KC79" s="64"/>
      <c r="KD79" s="64"/>
      <c r="KE79" s="64"/>
      <c r="KF79" s="64"/>
      <c r="KG79" s="64"/>
      <c r="KH79" s="64"/>
      <c r="KI79" s="64"/>
      <c r="KJ79" s="64"/>
      <c r="KK79" s="64"/>
      <c r="KL79" s="64"/>
      <c r="KM79" s="64"/>
      <c r="KN79" s="64"/>
      <c r="KO79" s="64"/>
      <c r="KP79" s="64"/>
      <c r="KQ79" s="64"/>
      <c r="KR79" s="64"/>
      <c r="KS79" s="64"/>
      <c r="KT79" s="64"/>
      <c r="KU79" s="64"/>
      <c r="KV79" s="64"/>
      <c r="KW79" s="64"/>
      <c r="KX79" s="64"/>
      <c r="KY79" s="64"/>
      <c r="KZ79" s="64"/>
      <c r="LA79" s="64"/>
      <c r="LB79" s="64"/>
      <c r="LC79" s="64"/>
      <c r="LD79" s="64"/>
      <c r="LE79" s="64"/>
      <c r="LF79" s="64"/>
      <c r="LG79" s="64"/>
      <c r="LH79" s="64"/>
      <c r="LI79" s="64"/>
      <c r="LJ79" s="64"/>
      <c r="LK79" s="64"/>
      <c r="LL79" s="64"/>
      <c r="LM79" s="64"/>
      <c r="LN79" s="64"/>
      <c r="LO79" s="64"/>
      <c r="LP79" s="64"/>
      <c r="LQ79" s="64"/>
      <c r="LR79" s="64"/>
      <c r="LS79" s="64"/>
      <c r="LT79" s="64"/>
      <c r="LU79" s="64"/>
      <c r="LV79" s="64"/>
      <c r="LW79" s="64"/>
      <c r="LX79" s="64"/>
      <c r="LY79" s="64"/>
      <c r="LZ79" s="64"/>
      <c r="MA79" s="64"/>
      <c r="MB79" s="64"/>
      <c r="MC79" s="64"/>
      <c r="MD79" s="64"/>
      <c r="ME79" s="64"/>
      <c r="MF79" s="64"/>
      <c r="MG79" s="64"/>
      <c r="MH79" s="64"/>
      <c r="MI79" s="64"/>
      <c r="MJ79" s="64"/>
      <c r="MK79" s="64"/>
      <c r="ML79" s="64"/>
      <c r="MM79" s="64"/>
      <c r="MN79" s="64"/>
      <c r="MO79" s="64"/>
      <c r="MP79" s="64"/>
      <c r="MQ79" s="64"/>
      <c r="MR79" s="64"/>
      <c r="MS79" s="64"/>
      <c r="MT79" s="64"/>
      <c r="MU79" s="64"/>
      <c r="MV79" s="64"/>
      <c r="MW79" s="64"/>
      <c r="MX79" s="64"/>
      <c r="MY79" s="64"/>
      <c r="MZ79" s="64"/>
      <c r="NA79" s="64"/>
      <c r="NB79" s="64"/>
      <c r="NC79" s="64"/>
      <c r="ND79" s="64"/>
      <c r="NE79" s="64"/>
      <c r="NF79" s="64"/>
      <c r="NG79" s="64"/>
      <c r="NH79" s="64"/>
      <c r="NI79" s="64"/>
      <c r="NJ79" s="64"/>
      <c r="NK79" s="64"/>
      <c r="NL79" s="64"/>
      <c r="NM79" s="64"/>
      <c r="NN79" s="64"/>
      <c r="NO79" s="64"/>
      <c r="NP79" s="64"/>
      <c r="NQ79" s="64"/>
      <c r="NR79" s="64"/>
      <c r="NS79" s="64"/>
      <c r="NT79" s="64"/>
      <c r="NU79" s="64"/>
      <c r="NV79" s="64"/>
      <c r="NW79" s="64"/>
      <c r="NX79" s="64"/>
      <c r="NY79" s="64"/>
      <c r="NZ79" s="64"/>
      <c r="OA79" s="64"/>
      <c r="OB79" s="64"/>
      <c r="OC79" s="64"/>
      <c r="OD79" s="64"/>
      <c r="OE79" s="64"/>
      <c r="OF79" s="64"/>
      <c r="OG79" s="64"/>
      <c r="OH79" s="64"/>
      <c r="OI79" s="64"/>
      <c r="OJ79" s="64"/>
      <c r="OK79" s="64"/>
      <c r="OL79" s="64"/>
      <c r="OM79" s="64"/>
      <c r="ON79" s="64"/>
      <c r="OO79" s="64"/>
      <c r="OP79" s="64"/>
      <c r="OQ79" s="64"/>
      <c r="OR79" s="64"/>
      <c r="OS79" s="64"/>
      <c r="OT79" s="64"/>
      <c r="OU79" s="64"/>
      <c r="OV79" s="64"/>
      <c r="OW79" s="64"/>
      <c r="OX79" s="64"/>
      <c r="OY79" s="64"/>
      <c r="OZ79" s="64"/>
      <c r="PA79" s="64"/>
      <c r="PB79" s="64"/>
      <c r="PC79" s="64"/>
      <c r="PD79" s="64"/>
      <c r="PE79" s="64"/>
      <c r="PF79" s="64"/>
      <c r="PG79" s="64"/>
      <c r="PH79" s="64"/>
      <c r="PI79" s="64"/>
      <c r="PJ79" s="64"/>
      <c r="PK79" s="64"/>
      <c r="PL79" s="64"/>
      <c r="PM79" s="64"/>
      <c r="PN79" s="64"/>
      <c r="PO79" s="64"/>
      <c r="PP79" s="64"/>
      <c r="PQ79" s="64"/>
      <c r="PR79" s="64"/>
      <c r="PS79" s="64"/>
      <c r="PT79" s="64"/>
      <c r="PU79" s="64"/>
      <c r="PV79" s="64"/>
      <c r="PW79" s="64"/>
      <c r="PX79" s="64"/>
      <c r="PY79" s="64"/>
      <c r="PZ79" s="64"/>
      <c r="QA79" s="64"/>
      <c r="QB79" s="64"/>
      <c r="QC79" s="64"/>
      <c r="QD79" s="64"/>
      <c r="QE79" s="64"/>
      <c r="QF79" s="64"/>
      <c r="QG79" s="64"/>
      <c r="QH79" s="64"/>
      <c r="QI79" s="64"/>
      <c r="QJ79" s="64"/>
      <c r="QK79" s="64"/>
      <c r="QL79" s="64"/>
      <c r="QM79" s="64"/>
      <c r="QN79" s="64"/>
      <c r="QO79" s="64"/>
      <c r="QP79" s="64"/>
      <c r="QQ79" s="64"/>
      <c r="QR79" s="64"/>
      <c r="QS79" s="64"/>
      <c r="QT79" s="64"/>
      <c r="QU79" s="64"/>
      <c r="QV79" s="64"/>
      <c r="QW79" s="64"/>
      <c r="QX79" s="64"/>
      <c r="QY79" s="64"/>
      <c r="QZ79" s="64"/>
      <c r="RA79" s="64"/>
      <c r="RB79" s="64"/>
      <c r="RC79" s="64"/>
      <c r="RD79" s="64"/>
      <c r="RE79" s="64"/>
      <c r="RF79" s="64"/>
      <c r="RG79" s="64"/>
      <c r="RH79" s="64"/>
      <c r="RI79" s="64"/>
      <c r="RJ79" s="64"/>
      <c r="RK79" s="64"/>
      <c r="RL79" s="64"/>
      <c r="RM79" s="64"/>
      <c r="RN79" s="64"/>
      <c r="RO79" s="64"/>
      <c r="RP79" s="64"/>
      <c r="RQ79" s="64"/>
      <c r="RR79" s="64"/>
      <c r="RS79" s="64"/>
      <c r="RT79" s="64"/>
      <c r="RU79" s="64"/>
      <c r="RV79" s="64"/>
      <c r="RW79" s="64"/>
      <c r="RX79" s="64"/>
      <c r="RY79" s="64"/>
      <c r="RZ79" s="64"/>
      <c r="SA79" s="64"/>
      <c r="SB79" s="64"/>
      <c r="SC79" s="64"/>
      <c r="SD79" s="64"/>
      <c r="SE79" s="64"/>
      <c r="SF79" s="64"/>
      <c r="SG79" s="64"/>
      <c r="SH79" s="64"/>
      <c r="SI79" s="64"/>
      <c r="SJ79" s="64"/>
      <c r="SK79" s="64"/>
      <c r="SL79" s="64"/>
      <c r="SM79" s="64"/>
      <c r="SN79" s="64"/>
      <c r="SO79" s="64"/>
      <c r="SP79" s="64"/>
      <c r="SQ79" s="64"/>
      <c r="SR79" s="64"/>
      <c r="SS79" s="64"/>
      <c r="ST79" s="64"/>
      <c r="SU79" s="64"/>
      <c r="SV79" s="64"/>
      <c r="SW79" s="64"/>
      <c r="SX79" s="64"/>
      <c r="SY79" s="64"/>
      <c r="SZ79" s="64"/>
      <c r="TA79" s="64"/>
      <c r="TB79" s="64"/>
      <c r="TC79" s="64"/>
      <c r="TD79" s="64"/>
      <c r="TE79" s="64"/>
      <c r="TF79" s="64"/>
      <c r="TG79" s="64"/>
      <c r="TH79" s="64"/>
      <c r="TI79" s="64"/>
      <c r="TJ79" s="64"/>
      <c r="TK79" s="64"/>
      <c r="TL79" s="64"/>
      <c r="TM79" s="64"/>
      <c r="TN79" s="64"/>
      <c r="TO79" s="64"/>
      <c r="TP79" s="64"/>
      <c r="TQ79" s="64"/>
      <c r="TR79" s="64"/>
      <c r="TS79" s="64"/>
      <c r="TT79" s="64"/>
      <c r="TU79" s="64"/>
      <c r="TV79" s="64"/>
      <c r="TW79" s="64"/>
      <c r="TX79" s="64"/>
      <c r="TY79" s="64"/>
      <c r="TZ79" s="64"/>
      <c r="UA79" s="64"/>
      <c r="UB79" s="64"/>
      <c r="UC79" s="64"/>
      <c r="UD79" s="64"/>
      <c r="UE79" s="64"/>
      <c r="UF79" s="64"/>
      <c r="UG79" s="64"/>
      <c r="UH79" s="64"/>
      <c r="UI79" s="64"/>
      <c r="UJ79" s="64"/>
      <c r="UK79" s="64"/>
      <c r="UL79" s="64"/>
      <c r="UM79" s="64"/>
      <c r="UN79" s="64"/>
      <c r="UO79" s="64"/>
      <c r="UP79" s="64"/>
      <c r="UQ79" s="64"/>
      <c r="UR79" s="64"/>
      <c r="US79" s="64"/>
      <c r="UT79" s="64"/>
      <c r="UU79" s="64"/>
      <c r="UV79" s="64"/>
      <c r="UW79" s="64"/>
      <c r="UX79" s="64"/>
      <c r="UY79" s="64"/>
      <c r="UZ79" s="64"/>
      <c r="VA79" s="64"/>
      <c r="VB79" s="64"/>
      <c r="VC79" s="64"/>
      <c r="VD79" s="64"/>
      <c r="VE79" s="64"/>
      <c r="VF79" s="64"/>
      <c r="VG79" s="64"/>
      <c r="VH79" s="64"/>
      <c r="VI79" s="64"/>
      <c r="VJ79" s="64"/>
      <c r="VK79" s="64"/>
      <c r="VL79" s="64"/>
      <c r="VM79" s="64"/>
      <c r="VN79" s="64"/>
      <c r="VO79" s="64"/>
      <c r="VP79" s="64"/>
      <c r="VQ79" s="64"/>
      <c r="VR79" s="64"/>
      <c r="VS79" s="64"/>
      <c r="VT79" s="64"/>
      <c r="VU79" s="64"/>
      <c r="VV79" s="64"/>
      <c r="VW79" s="64"/>
      <c r="VX79" s="64"/>
      <c r="VY79" s="64"/>
      <c r="VZ79" s="64"/>
      <c r="WA79" s="64"/>
      <c r="WB79" s="64"/>
      <c r="WC79" s="64"/>
      <c r="WD79" s="64"/>
      <c r="WE79" s="64"/>
      <c r="WF79" s="64"/>
      <c r="WG79" s="64"/>
      <c r="WH79" s="64"/>
      <c r="WI79" s="64"/>
      <c r="WJ79" s="64"/>
      <c r="WK79" s="64"/>
      <c r="WL79" s="64"/>
      <c r="WM79" s="64"/>
      <c r="WN79" s="64"/>
      <c r="WO79" s="64"/>
      <c r="WP79" s="64"/>
      <c r="WQ79" s="64"/>
      <c r="WR79" s="64"/>
      <c r="WS79" s="64"/>
      <c r="WT79" s="64"/>
      <c r="WU79" s="64"/>
      <c r="WV79" s="64"/>
      <c r="WW79" s="64"/>
      <c r="WX79" s="64"/>
      <c r="WY79" s="64"/>
      <c r="WZ79" s="64"/>
      <c r="XA79" s="64"/>
      <c r="XB79" s="64"/>
      <c r="XC79" s="64"/>
      <c r="XD79" s="64"/>
      <c r="XE79" s="64"/>
      <c r="XF79" s="64"/>
      <c r="XG79" s="64"/>
      <c r="XH79" s="64"/>
      <c r="XI79" s="64"/>
      <c r="XJ79" s="64"/>
      <c r="XK79" s="64"/>
      <c r="XL79" s="64"/>
      <c r="XM79" s="64"/>
      <c r="XN79" s="64"/>
      <c r="XO79" s="64"/>
      <c r="XP79" s="64"/>
      <c r="XQ79" s="64"/>
      <c r="XR79" s="64"/>
      <c r="XS79" s="64"/>
      <c r="XT79" s="64"/>
      <c r="XU79" s="64"/>
      <c r="XV79" s="64"/>
      <c r="XW79" s="64"/>
      <c r="XX79" s="64"/>
      <c r="XY79" s="64"/>
      <c r="XZ79" s="64"/>
      <c r="YA79" s="64"/>
      <c r="YB79" s="64"/>
      <c r="YC79" s="64"/>
      <c r="YD79" s="64"/>
      <c r="YE79" s="64"/>
      <c r="YF79" s="64"/>
      <c r="YG79" s="64"/>
      <c r="YH79" s="64"/>
      <c r="YI79" s="64"/>
      <c r="YJ79" s="64"/>
      <c r="YK79" s="64"/>
      <c r="YL79" s="64"/>
      <c r="YM79" s="64"/>
      <c r="YN79" s="64"/>
      <c r="YO79" s="64"/>
      <c r="YP79" s="64"/>
      <c r="YQ79" s="64"/>
      <c r="YR79" s="64"/>
      <c r="YS79" s="64"/>
      <c r="YT79" s="64"/>
      <c r="YU79" s="64"/>
      <c r="YV79" s="64"/>
      <c r="YW79" s="64"/>
      <c r="YX79" s="64"/>
      <c r="YY79" s="64"/>
      <c r="YZ79" s="64"/>
      <c r="ZA79" s="64"/>
      <c r="ZB79" s="64"/>
      <c r="ZC79" s="64"/>
      <c r="ZD79" s="64"/>
      <c r="ZE79" s="64"/>
      <c r="ZF79" s="64"/>
      <c r="ZG79" s="64"/>
      <c r="ZH79" s="64"/>
      <c r="ZI79" s="64"/>
      <c r="ZJ79" s="64"/>
      <c r="ZK79" s="64"/>
      <c r="ZL79" s="64"/>
      <c r="ZM79" s="64"/>
      <c r="ZN79" s="64"/>
      <c r="ZO79" s="64"/>
      <c r="ZP79" s="64"/>
      <c r="ZQ79" s="64"/>
      <c r="ZR79" s="64"/>
      <c r="ZS79" s="64"/>
      <c r="ZT79" s="64"/>
      <c r="ZU79" s="64"/>
      <c r="ZV79" s="64"/>
      <c r="ZW79" s="64"/>
      <c r="ZX79" s="64"/>
      <c r="ZY79" s="64"/>
      <c r="ZZ79" s="64"/>
      <c r="AAA79" s="64"/>
      <c r="AAB79" s="64"/>
      <c r="AAC79" s="64"/>
      <c r="AAD79" s="64"/>
      <c r="AAE79" s="64"/>
      <c r="AAF79" s="64"/>
      <c r="AAG79" s="64"/>
      <c r="AAH79" s="64"/>
      <c r="AAI79" s="64"/>
      <c r="AAJ79" s="64"/>
      <c r="AAK79" s="64"/>
      <c r="AAL79" s="64"/>
      <c r="AAM79" s="64"/>
      <c r="AAN79" s="64"/>
      <c r="AAO79" s="64"/>
      <c r="AAP79" s="64"/>
      <c r="AAQ79" s="64"/>
      <c r="AAR79" s="64"/>
      <c r="AAS79" s="64"/>
      <c r="AAT79" s="64"/>
      <c r="AAU79" s="64"/>
      <c r="AAV79" s="64"/>
      <c r="AAW79" s="64"/>
      <c r="AAX79" s="64"/>
      <c r="AAY79" s="64"/>
      <c r="AAZ79" s="64"/>
      <c r="ABA79" s="64"/>
      <c r="ABB79" s="64"/>
      <c r="ABC79" s="64"/>
      <c r="ABD79" s="64"/>
      <c r="ABE79" s="64"/>
      <c r="ABF79" s="64"/>
      <c r="ABG79" s="64"/>
      <c r="ABH79" s="64"/>
      <c r="ABI79" s="64"/>
      <c r="ABJ79" s="64"/>
      <c r="ABK79" s="64"/>
      <c r="ABL79" s="64"/>
      <c r="ABM79" s="64"/>
      <c r="ABN79" s="64"/>
      <c r="ABO79" s="64"/>
      <c r="ABP79" s="64"/>
      <c r="ABQ79" s="64"/>
      <c r="ABR79" s="64"/>
      <c r="ABS79" s="64"/>
      <c r="ABT79" s="64"/>
      <c r="ABU79" s="64"/>
      <c r="ABV79" s="64"/>
      <c r="ABW79" s="64"/>
      <c r="ABX79" s="64"/>
      <c r="ABY79" s="64"/>
      <c r="ABZ79" s="64"/>
      <c r="ACA79" s="64"/>
      <c r="ACB79" s="64"/>
      <c r="ACC79" s="64"/>
      <c r="ACD79" s="64"/>
      <c r="ACE79" s="64"/>
      <c r="ACF79" s="64"/>
      <c r="ACG79" s="64"/>
      <c r="ACH79" s="64"/>
      <c r="ACI79" s="64"/>
      <c r="ACJ79" s="64"/>
      <c r="ACK79" s="64"/>
      <c r="ACL79" s="64"/>
      <c r="ACM79" s="64"/>
      <c r="ACN79" s="64"/>
      <c r="ACO79" s="64"/>
      <c r="ACP79" s="64"/>
      <c r="ACQ79" s="64"/>
      <c r="ACR79" s="64"/>
      <c r="ACS79" s="64"/>
      <c r="ACT79" s="64"/>
      <c r="ACU79" s="64"/>
      <c r="ACV79" s="64"/>
      <c r="ACW79" s="64"/>
      <c r="ACX79" s="64"/>
      <c r="ACY79" s="64"/>
      <c r="ACZ79" s="64"/>
      <c r="ADA79" s="64"/>
      <c r="ADB79" s="64"/>
      <c r="ADC79" s="64"/>
      <c r="ADD79" s="64"/>
      <c r="ADE79" s="64"/>
      <c r="ADF79" s="64"/>
      <c r="ADG79" s="64"/>
      <c r="ADH79" s="64"/>
      <c r="ADI79" s="64"/>
      <c r="ADJ79" s="64"/>
      <c r="ADK79" s="64"/>
      <c r="ADL79" s="64"/>
      <c r="ADM79" s="64"/>
      <c r="ADN79" s="64"/>
      <c r="ADO79" s="64"/>
      <c r="ADP79" s="64"/>
      <c r="ADQ79" s="64"/>
      <c r="ADR79" s="64"/>
      <c r="ADS79" s="64"/>
      <c r="ADT79" s="64"/>
      <c r="ADU79" s="64"/>
      <c r="ADV79" s="64"/>
      <c r="ADW79" s="64"/>
      <c r="ADX79" s="64"/>
      <c r="ADY79" s="64"/>
      <c r="ADZ79" s="64"/>
      <c r="AEA79" s="64"/>
      <c r="AEB79" s="64"/>
      <c r="AEC79" s="64"/>
      <c r="AED79" s="64"/>
      <c r="AEE79" s="64"/>
      <c r="AEF79" s="64"/>
      <c r="AEG79" s="64"/>
      <c r="AEH79" s="64"/>
      <c r="AEI79" s="64"/>
      <c r="AEJ79" s="64"/>
      <c r="AEK79" s="64"/>
      <c r="AEL79" s="64"/>
      <c r="AEM79" s="64"/>
      <c r="AEN79" s="64"/>
      <c r="AEO79" s="64"/>
      <c r="AEP79" s="64"/>
      <c r="AEQ79" s="64"/>
      <c r="AER79" s="64"/>
      <c r="AES79" s="64"/>
      <c r="AET79" s="64"/>
      <c r="AEU79" s="64"/>
      <c r="AEV79" s="64"/>
      <c r="AEW79" s="64"/>
      <c r="AEX79" s="64"/>
      <c r="AEY79" s="64"/>
      <c r="AEZ79" s="64"/>
      <c r="AFA79" s="64"/>
      <c r="AFB79" s="64"/>
      <c r="AFC79" s="64"/>
      <c r="AFD79" s="64"/>
      <c r="AFE79" s="64"/>
      <c r="AFF79" s="64"/>
      <c r="AFG79" s="64"/>
      <c r="AFH79" s="64"/>
      <c r="AFI79" s="64"/>
      <c r="AFJ79" s="64"/>
      <c r="AFK79" s="64"/>
      <c r="AFL79" s="64"/>
      <c r="AFM79" s="64"/>
      <c r="AFN79" s="64"/>
      <c r="AFO79" s="64"/>
      <c r="AFP79" s="64"/>
      <c r="AFQ79" s="64"/>
      <c r="AFR79" s="64"/>
      <c r="AFS79" s="64"/>
      <c r="AFT79" s="64"/>
      <c r="AFU79" s="64"/>
      <c r="AFV79" s="64"/>
      <c r="AFW79" s="64"/>
      <c r="AFX79" s="64"/>
      <c r="AFY79" s="64"/>
      <c r="AFZ79" s="64"/>
      <c r="AGA79" s="64"/>
      <c r="AGB79" s="64"/>
      <c r="AGC79" s="64"/>
      <c r="AGD79" s="64"/>
      <c r="AGE79" s="64"/>
      <c r="AGF79" s="64"/>
      <c r="AGG79" s="64"/>
      <c r="AGH79" s="64"/>
      <c r="AGI79" s="64"/>
      <c r="AGJ79" s="64"/>
      <c r="AGK79" s="64"/>
      <c r="AGL79" s="64"/>
      <c r="AGM79" s="64"/>
      <c r="AGN79" s="64"/>
      <c r="AGO79" s="64"/>
      <c r="AGP79" s="64"/>
      <c r="AGQ79" s="64"/>
      <c r="AGR79" s="64"/>
      <c r="AGS79" s="64"/>
      <c r="AGT79" s="64"/>
      <c r="AGU79" s="64"/>
      <c r="AGV79" s="64"/>
      <c r="AGW79" s="64"/>
      <c r="AGX79" s="64"/>
      <c r="AGY79" s="64"/>
      <c r="AGZ79" s="64"/>
      <c r="AHA79" s="64"/>
      <c r="AHB79" s="64"/>
      <c r="AHC79" s="64"/>
      <c r="AHD79" s="64"/>
      <c r="AHE79" s="64"/>
      <c r="AHF79" s="64"/>
      <c r="AHG79" s="64"/>
      <c r="AHH79" s="64"/>
      <c r="AHI79" s="64"/>
      <c r="AHJ79" s="64"/>
      <c r="AHK79" s="64"/>
      <c r="AHL79" s="64"/>
      <c r="AHM79" s="64"/>
      <c r="AHN79" s="64"/>
      <c r="AHO79" s="64"/>
      <c r="AHP79" s="64"/>
      <c r="AHQ79" s="64"/>
      <c r="AHR79" s="64"/>
      <c r="AHS79" s="64"/>
      <c r="AHT79" s="64"/>
      <c r="AHU79" s="64"/>
      <c r="AHV79" s="64"/>
      <c r="AHW79" s="64"/>
      <c r="AHX79" s="64"/>
      <c r="AHY79" s="64"/>
      <c r="AHZ79" s="64"/>
      <c r="AIA79" s="64"/>
      <c r="AIB79" s="64"/>
      <c r="AIC79" s="64"/>
      <c r="AID79" s="64"/>
      <c r="AIE79" s="64"/>
      <c r="AIF79" s="64"/>
      <c r="AIG79" s="64"/>
      <c r="AIH79" s="64"/>
      <c r="AII79" s="64"/>
      <c r="AIJ79" s="64"/>
      <c r="AIK79" s="64"/>
      <c r="AIL79" s="64"/>
      <c r="AIM79" s="64"/>
      <c r="AIN79" s="64"/>
      <c r="AIO79" s="64"/>
      <c r="AIP79" s="64"/>
      <c r="AIQ79" s="64"/>
      <c r="AIR79" s="64"/>
      <c r="AIS79" s="64"/>
      <c r="AIT79" s="64"/>
      <c r="AIU79" s="64"/>
      <c r="AIV79" s="64"/>
      <c r="AIW79" s="64"/>
      <c r="AIX79" s="64"/>
      <c r="AIY79" s="64"/>
      <c r="AIZ79" s="64"/>
      <c r="AJA79" s="64"/>
      <c r="AJB79" s="64"/>
      <c r="AJC79" s="64"/>
      <c r="AJD79" s="64"/>
      <c r="AJE79" s="64"/>
      <c r="AJF79" s="64"/>
      <c r="AJG79" s="64"/>
      <c r="AJH79" s="64"/>
      <c r="AJI79" s="64"/>
      <c r="AJJ79" s="64"/>
      <c r="AJK79" s="64"/>
      <c r="AJL79" s="64"/>
      <c r="AJM79" s="64"/>
      <c r="AJN79" s="64"/>
      <c r="AJO79" s="64"/>
      <c r="AJP79" s="64"/>
      <c r="AJQ79" s="64"/>
      <c r="AJR79" s="64"/>
      <c r="AJS79" s="64"/>
      <c r="AJT79" s="64"/>
      <c r="AJU79" s="64"/>
      <c r="AJV79" s="64"/>
      <c r="AJW79" s="64"/>
      <c r="AJX79" s="64"/>
      <c r="AJY79" s="64"/>
      <c r="AJZ79" s="64"/>
      <c r="AKA79" s="64"/>
      <c r="AKB79" s="64"/>
      <c r="AKC79" s="64"/>
      <c r="AKD79" s="64"/>
      <c r="AKE79" s="64"/>
      <c r="AKF79" s="64"/>
      <c r="AKG79" s="64"/>
      <c r="AKH79" s="64"/>
      <c r="AKI79" s="64"/>
      <c r="AKJ79" s="64"/>
      <c r="AKK79" s="64"/>
      <c r="AKL79" s="64"/>
      <c r="AKM79" s="64"/>
      <c r="AKN79" s="64"/>
      <c r="AKO79" s="64"/>
      <c r="AKP79" s="64"/>
      <c r="AKQ79" s="64"/>
      <c r="AKR79" s="64"/>
      <c r="AKS79" s="64"/>
      <c r="AKT79" s="64"/>
      <c r="AKU79" s="64"/>
      <c r="AKV79" s="64"/>
      <c r="AKW79" s="64"/>
      <c r="AKX79" s="64"/>
      <c r="AKY79" s="64"/>
      <c r="AKZ79" s="64"/>
      <c r="ALA79" s="64"/>
      <c r="ALB79" s="64"/>
      <c r="ALC79" s="64"/>
      <c r="ALD79" s="64"/>
      <c r="ALE79" s="64"/>
      <c r="ALF79" s="64"/>
      <c r="ALG79" s="64"/>
      <c r="ALH79" s="64"/>
      <c r="ALI79" s="64"/>
      <c r="ALJ79" s="64"/>
      <c r="ALK79" s="64"/>
      <c r="ALL79" s="64"/>
      <c r="ALM79" s="64"/>
      <c r="ALN79" s="64"/>
      <c r="ALO79" s="64"/>
      <c r="ALP79" s="64"/>
      <c r="ALQ79" s="64"/>
      <c r="ALR79" s="64"/>
      <c r="ALS79" s="64"/>
      <c r="ALT79" s="64"/>
      <c r="ALU79" s="64"/>
      <c r="ALV79" s="64"/>
      <c r="ALW79" s="64"/>
      <c r="ALX79" s="64"/>
      <c r="ALY79" s="64"/>
      <c r="ALZ79" s="64"/>
      <c r="AMA79" s="64"/>
      <c r="AMB79" s="64"/>
      <c r="AMC79" s="64"/>
      <c r="AMD79" s="64"/>
      <c r="AME79" s="64"/>
      <c r="AMF79" s="64"/>
      <c r="AMG79" s="64"/>
      <c r="AMH79" s="64"/>
      <c r="AMI79" s="64"/>
      <c r="AMJ79" s="64"/>
      <c r="AMK79" s="64"/>
      <c r="AML79" s="64"/>
      <c r="AMM79" s="64"/>
      <c r="AMN79" s="64"/>
    </row>
    <row r="80" spans="1:1029" s="65" customFormat="1" ht="43.5" customHeight="1">
      <c r="A80" s="55">
        <v>58</v>
      </c>
      <c r="B80" s="55">
        <v>7</v>
      </c>
      <c r="C80" s="45" t="s">
        <v>502</v>
      </c>
      <c r="D80" s="45" t="s">
        <v>104</v>
      </c>
      <c r="E80" s="45" t="s">
        <v>472</v>
      </c>
      <c r="F80" s="46">
        <v>3</v>
      </c>
      <c r="G80" s="45" t="s">
        <v>653</v>
      </c>
      <c r="H80" s="83">
        <v>66</v>
      </c>
      <c r="I80" s="83">
        <v>48</v>
      </c>
      <c r="J80" s="83">
        <v>0</v>
      </c>
      <c r="K80" s="83">
        <v>48</v>
      </c>
      <c r="L80" s="83">
        <v>0</v>
      </c>
      <c r="M80" s="80"/>
      <c r="N80" s="45" t="s">
        <v>847</v>
      </c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  <c r="EO80" s="64"/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/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/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/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/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  <c r="IE80" s="64"/>
      <c r="IF80" s="64"/>
      <c r="IG80" s="64"/>
      <c r="IH80" s="64"/>
      <c r="II80" s="64"/>
      <c r="IJ80" s="64"/>
      <c r="IK80" s="64"/>
      <c r="IL80" s="64"/>
      <c r="IM80" s="64"/>
      <c r="IN80" s="64"/>
      <c r="IO80" s="64"/>
      <c r="IP80" s="64"/>
      <c r="IQ80" s="64"/>
      <c r="IR80" s="64"/>
      <c r="IS80" s="64"/>
      <c r="IT80" s="64"/>
      <c r="IU80" s="64"/>
      <c r="IV80" s="64"/>
      <c r="IW80" s="64"/>
      <c r="IX80" s="64"/>
      <c r="IY80" s="64"/>
      <c r="IZ80" s="64"/>
      <c r="JA80" s="64"/>
      <c r="JB80" s="64"/>
      <c r="JC80" s="64"/>
      <c r="JD80" s="64"/>
      <c r="JE80" s="64"/>
      <c r="JF80" s="64"/>
      <c r="JG80" s="64"/>
      <c r="JH80" s="64"/>
      <c r="JI80" s="64"/>
      <c r="JJ80" s="64"/>
      <c r="JK80" s="64"/>
      <c r="JL80" s="64"/>
      <c r="JM80" s="64"/>
      <c r="JN80" s="64"/>
      <c r="JO80" s="64"/>
      <c r="JP80" s="64"/>
      <c r="JQ80" s="64"/>
      <c r="JR80" s="64"/>
      <c r="JS80" s="64"/>
      <c r="JT80" s="64"/>
      <c r="JU80" s="64"/>
      <c r="JV80" s="64"/>
      <c r="JW80" s="64"/>
      <c r="JX80" s="64"/>
      <c r="JY80" s="64"/>
      <c r="JZ80" s="64"/>
      <c r="KA80" s="64"/>
      <c r="KB80" s="64"/>
      <c r="KC80" s="64"/>
      <c r="KD80" s="64"/>
      <c r="KE80" s="64"/>
      <c r="KF80" s="64"/>
      <c r="KG80" s="64"/>
      <c r="KH80" s="64"/>
      <c r="KI80" s="64"/>
      <c r="KJ80" s="64"/>
      <c r="KK80" s="64"/>
      <c r="KL80" s="64"/>
      <c r="KM80" s="64"/>
      <c r="KN80" s="64"/>
      <c r="KO80" s="64"/>
      <c r="KP80" s="64"/>
      <c r="KQ80" s="64"/>
      <c r="KR80" s="64"/>
      <c r="KS80" s="64"/>
      <c r="KT80" s="64"/>
      <c r="KU80" s="64"/>
      <c r="KV80" s="64"/>
      <c r="KW80" s="64"/>
      <c r="KX80" s="64"/>
      <c r="KY80" s="64"/>
      <c r="KZ80" s="64"/>
      <c r="LA80" s="64"/>
      <c r="LB80" s="64"/>
      <c r="LC80" s="64"/>
      <c r="LD80" s="64"/>
      <c r="LE80" s="64"/>
      <c r="LF80" s="64"/>
      <c r="LG80" s="64"/>
      <c r="LH80" s="64"/>
      <c r="LI80" s="64"/>
      <c r="LJ80" s="64"/>
      <c r="LK80" s="64"/>
      <c r="LL80" s="64"/>
      <c r="LM80" s="64"/>
      <c r="LN80" s="64"/>
      <c r="LO80" s="64"/>
      <c r="LP80" s="64"/>
      <c r="LQ80" s="64"/>
      <c r="LR80" s="64"/>
      <c r="LS80" s="64"/>
      <c r="LT80" s="64"/>
      <c r="LU80" s="64"/>
      <c r="LV80" s="64"/>
      <c r="LW80" s="64"/>
      <c r="LX80" s="64"/>
      <c r="LY80" s="64"/>
      <c r="LZ80" s="64"/>
      <c r="MA80" s="64"/>
      <c r="MB80" s="64"/>
      <c r="MC80" s="64"/>
      <c r="MD80" s="64"/>
      <c r="ME80" s="64"/>
      <c r="MF80" s="64"/>
      <c r="MG80" s="64"/>
      <c r="MH80" s="64"/>
      <c r="MI80" s="64"/>
      <c r="MJ80" s="64"/>
      <c r="MK80" s="64"/>
      <c r="ML80" s="64"/>
      <c r="MM80" s="64"/>
      <c r="MN80" s="64"/>
      <c r="MO80" s="64"/>
      <c r="MP80" s="64"/>
      <c r="MQ80" s="64"/>
      <c r="MR80" s="64"/>
      <c r="MS80" s="64"/>
      <c r="MT80" s="64"/>
      <c r="MU80" s="64"/>
      <c r="MV80" s="64"/>
      <c r="MW80" s="64"/>
      <c r="MX80" s="64"/>
      <c r="MY80" s="64"/>
      <c r="MZ80" s="64"/>
      <c r="NA80" s="64"/>
      <c r="NB80" s="64"/>
      <c r="NC80" s="64"/>
      <c r="ND80" s="64"/>
      <c r="NE80" s="64"/>
      <c r="NF80" s="64"/>
      <c r="NG80" s="64"/>
      <c r="NH80" s="64"/>
      <c r="NI80" s="64"/>
      <c r="NJ80" s="64"/>
      <c r="NK80" s="64"/>
      <c r="NL80" s="64"/>
      <c r="NM80" s="64"/>
      <c r="NN80" s="64"/>
      <c r="NO80" s="64"/>
      <c r="NP80" s="64"/>
      <c r="NQ80" s="64"/>
      <c r="NR80" s="64"/>
      <c r="NS80" s="64"/>
      <c r="NT80" s="64"/>
      <c r="NU80" s="64"/>
      <c r="NV80" s="64"/>
      <c r="NW80" s="64"/>
      <c r="NX80" s="64"/>
      <c r="NY80" s="64"/>
      <c r="NZ80" s="64"/>
      <c r="OA80" s="64"/>
      <c r="OB80" s="64"/>
      <c r="OC80" s="64"/>
      <c r="OD80" s="64"/>
      <c r="OE80" s="64"/>
      <c r="OF80" s="64"/>
      <c r="OG80" s="64"/>
      <c r="OH80" s="64"/>
      <c r="OI80" s="64"/>
      <c r="OJ80" s="64"/>
      <c r="OK80" s="64"/>
      <c r="OL80" s="64"/>
      <c r="OM80" s="64"/>
      <c r="ON80" s="64"/>
      <c r="OO80" s="64"/>
      <c r="OP80" s="64"/>
      <c r="OQ80" s="64"/>
      <c r="OR80" s="64"/>
      <c r="OS80" s="64"/>
      <c r="OT80" s="64"/>
      <c r="OU80" s="64"/>
      <c r="OV80" s="64"/>
      <c r="OW80" s="64"/>
      <c r="OX80" s="64"/>
      <c r="OY80" s="64"/>
      <c r="OZ80" s="64"/>
      <c r="PA80" s="64"/>
      <c r="PB80" s="64"/>
      <c r="PC80" s="64"/>
      <c r="PD80" s="64"/>
      <c r="PE80" s="64"/>
      <c r="PF80" s="64"/>
      <c r="PG80" s="64"/>
      <c r="PH80" s="64"/>
      <c r="PI80" s="64"/>
      <c r="PJ80" s="64"/>
      <c r="PK80" s="64"/>
      <c r="PL80" s="64"/>
      <c r="PM80" s="64"/>
      <c r="PN80" s="64"/>
      <c r="PO80" s="64"/>
      <c r="PP80" s="64"/>
      <c r="PQ80" s="64"/>
      <c r="PR80" s="64"/>
      <c r="PS80" s="64"/>
      <c r="PT80" s="64"/>
      <c r="PU80" s="64"/>
      <c r="PV80" s="64"/>
      <c r="PW80" s="64"/>
      <c r="PX80" s="64"/>
      <c r="PY80" s="64"/>
      <c r="PZ80" s="64"/>
      <c r="QA80" s="64"/>
      <c r="QB80" s="64"/>
      <c r="QC80" s="64"/>
      <c r="QD80" s="64"/>
      <c r="QE80" s="64"/>
      <c r="QF80" s="64"/>
      <c r="QG80" s="64"/>
      <c r="QH80" s="64"/>
      <c r="QI80" s="64"/>
      <c r="QJ80" s="64"/>
      <c r="QK80" s="64"/>
      <c r="QL80" s="64"/>
      <c r="QM80" s="64"/>
      <c r="QN80" s="64"/>
      <c r="QO80" s="64"/>
      <c r="QP80" s="64"/>
      <c r="QQ80" s="64"/>
      <c r="QR80" s="64"/>
      <c r="QS80" s="64"/>
      <c r="QT80" s="64"/>
      <c r="QU80" s="64"/>
      <c r="QV80" s="64"/>
      <c r="QW80" s="64"/>
      <c r="QX80" s="64"/>
      <c r="QY80" s="64"/>
      <c r="QZ80" s="64"/>
      <c r="RA80" s="64"/>
      <c r="RB80" s="64"/>
      <c r="RC80" s="64"/>
      <c r="RD80" s="64"/>
      <c r="RE80" s="64"/>
      <c r="RF80" s="64"/>
      <c r="RG80" s="64"/>
      <c r="RH80" s="64"/>
      <c r="RI80" s="64"/>
      <c r="RJ80" s="64"/>
      <c r="RK80" s="64"/>
      <c r="RL80" s="64"/>
      <c r="RM80" s="64"/>
      <c r="RN80" s="64"/>
      <c r="RO80" s="64"/>
      <c r="RP80" s="64"/>
      <c r="RQ80" s="64"/>
      <c r="RR80" s="64"/>
      <c r="RS80" s="64"/>
      <c r="RT80" s="64"/>
      <c r="RU80" s="64"/>
      <c r="RV80" s="64"/>
      <c r="RW80" s="64"/>
      <c r="RX80" s="64"/>
      <c r="RY80" s="64"/>
      <c r="RZ80" s="64"/>
      <c r="SA80" s="64"/>
      <c r="SB80" s="64"/>
      <c r="SC80" s="64"/>
      <c r="SD80" s="64"/>
      <c r="SE80" s="64"/>
      <c r="SF80" s="64"/>
      <c r="SG80" s="64"/>
      <c r="SH80" s="64"/>
      <c r="SI80" s="64"/>
      <c r="SJ80" s="64"/>
      <c r="SK80" s="64"/>
      <c r="SL80" s="64"/>
      <c r="SM80" s="64"/>
      <c r="SN80" s="64"/>
      <c r="SO80" s="64"/>
      <c r="SP80" s="64"/>
      <c r="SQ80" s="64"/>
      <c r="SR80" s="64"/>
      <c r="SS80" s="64"/>
      <c r="ST80" s="64"/>
      <c r="SU80" s="64"/>
      <c r="SV80" s="64"/>
      <c r="SW80" s="64"/>
      <c r="SX80" s="64"/>
      <c r="SY80" s="64"/>
      <c r="SZ80" s="64"/>
      <c r="TA80" s="64"/>
      <c r="TB80" s="64"/>
      <c r="TC80" s="64"/>
      <c r="TD80" s="64"/>
      <c r="TE80" s="64"/>
      <c r="TF80" s="64"/>
      <c r="TG80" s="64"/>
      <c r="TH80" s="64"/>
      <c r="TI80" s="64"/>
      <c r="TJ80" s="64"/>
      <c r="TK80" s="64"/>
      <c r="TL80" s="64"/>
      <c r="TM80" s="64"/>
      <c r="TN80" s="64"/>
      <c r="TO80" s="64"/>
      <c r="TP80" s="64"/>
      <c r="TQ80" s="64"/>
      <c r="TR80" s="64"/>
      <c r="TS80" s="64"/>
      <c r="TT80" s="64"/>
      <c r="TU80" s="64"/>
      <c r="TV80" s="64"/>
      <c r="TW80" s="64"/>
      <c r="TX80" s="64"/>
      <c r="TY80" s="64"/>
      <c r="TZ80" s="64"/>
      <c r="UA80" s="64"/>
      <c r="UB80" s="64"/>
      <c r="UC80" s="64"/>
      <c r="UD80" s="64"/>
      <c r="UE80" s="64"/>
      <c r="UF80" s="64"/>
      <c r="UG80" s="64"/>
      <c r="UH80" s="64"/>
      <c r="UI80" s="64"/>
      <c r="UJ80" s="64"/>
      <c r="UK80" s="64"/>
      <c r="UL80" s="64"/>
      <c r="UM80" s="64"/>
      <c r="UN80" s="64"/>
      <c r="UO80" s="64"/>
      <c r="UP80" s="64"/>
      <c r="UQ80" s="64"/>
      <c r="UR80" s="64"/>
      <c r="US80" s="64"/>
      <c r="UT80" s="64"/>
      <c r="UU80" s="64"/>
      <c r="UV80" s="64"/>
      <c r="UW80" s="64"/>
      <c r="UX80" s="64"/>
      <c r="UY80" s="64"/>
      <c r="UZ80" s="64"/>
      <c r="VA80" s="64"/>
      <c r="VB80" s="64"/>
      <c r="VC80" s="64"/>
      <c r="VD80" s="64"/>
      <c r="VE80" s="64"/>
      <c r="VF80" s="64"/>
      <c r="VG80" s="64"/>
      <c r="VH80" s="64"/>
      <c r="VI80" s="64"/>
      <c r="VJ80" s="64"/>
      <c r="VK80" s="64"/>
      <c r="VL80" s="64"/>
      <c r="VM80" s="64"/>
      <c r="VN80" s="64"/>
      <c r="VO80" s="64"/>
      <c r="VP80" s="64"/>
      <c r="VQ80" s="64"/>
      <c r="VR80" s="64"/>
      <c r="VS80" s="64"/>
      <c r="VT80" s="64"/>
      <c r="VU80" s="64"/>
      <c r="VV80" s="64"/>
      <c r="VW80" s="64"/>
      <c r="VX80" s="64"/>
      <c r="VY80" s="64"/>
      <c r="VZ80" s="64"/>
      <c r="WA80" s="64"/>
      <c r="WB80" s="64"/>
      <c r="WC80" s="64"/>
      <c r="WD80" s="64"/>
      <c r="WE80" s="64"/>
      <c r="WF80" s="64"/>
      <c r="WG80" s="64"/>
      <c r="WH80" s="64"/>
      <c r="WI80" s="64"/>
      <c r="WJ80" s="64"/>
      <c r="WK80" s="64"/>
      <c r="WL80" s="64"/>
      <c r="WM80" s="64"/>
      <c r="WN80" s="64"/>
      <c r="WO80" s="64"/>
      <c r="WP80" s="64"/>
      <c r="WQ80" s="64"/>
      <c r="WR80" s="64"/>
      <c r="WS80" s="64"/>
      <c r="WT80" s="64"/>
      <c r="WU80" s="64"/>
      <c r="WV80" s="64"/>
      <c r="WW80" s="64"/>
      <c r="WX80" s="64"/>
      <c r="WY80" s="64"/>
      <c r="WZ80" s="64"/>
      <c r="XA80" s="64"/>
      <c r="XB80" s="64"/>
      <c r="XC80" s="64"/>
      <c r="XD80" s="64"/>
      <c r="XE80" s="64"/>
      <c r="XF80" s="64"/>
      <c r="XG80" s="64"/>
      <c r="XH80" s="64"/>
      <c r="XI80" s="64"/>
      <c r="XJ80" s="64"/>
      <c r="XK80" s="64"/>
      <c r="XL80" s="64"/>
      <c r="XM80" s="64"/>
      <c r="XN80" s="64"/>
      <c r="XO80" s="64"/>
      <c r="XP80" s="64"/>
      <c r="XQ80" s="64"/>
      <c r="XR80" s="64"/>
      <c r="XS80" s="64"/>
      <c r="XT80" s="64"/>
      <c r="XU80" s="64"/>
      <c r="XV80" s="64"/>
      <c r="XW80" s="64"/>
      <c r="XX80" s="64"/>
      <c r="XY80" s="64"/>
      <c r="XZ80" s="64"/>
      <c r="YA80" s="64"/>
      <c r="YB80" s="64"/>
      <c r="YC80" s="64"/>
      <c r="YD80" s="64"/>
      <c r="YE80" s="64"/>
      <c r="YF80" s="64"/>
      <c r="YG80" s="64"/>
      <c r="YH80" s="64"/>
      <c r="YI80" s="64"/>
      <c r="YJ80" s="64"/>
      <c r="YK80" s="64"/>
      <c r="YL80" s="64"/>
      <c r="YM80" s="64"/>
      <c r="YN80" s="64"/>
      <c r="YO80" s="64"/>
      <c r="YP80" s="64"/>
      <c r="YQ80" s="64"/>
      <c r="YR80" s="64"/>
      <c r="YS80" s="64"/>
      <c r="YT80" s="64"/>
      <c r="YU80" s="64"/>
      <c r="YV80" s="64"/>
      <c r="YW80" s="64"/>
      <c r="YX80" s="64"/>
      <c r="YY80" s="64"/>
      <c r="YZ80" s="64"/>
      <c r="ZA80" s="64"/>
      <c r="ZB80" s="64"/>
      <c r="ZC80" s="64"/>
      <c r="ZD80" s="64"/>
      <c r="ZE80" s="64"/>
      <c r="ZF80" s="64"/>
      <c r="ZG80" s="64"/>
      <c r="ZH80" s="64"/>
      <c r="ZI80" s="64"/>
      <c r="ZJ80" s="64"/>
      <c r="ZK80" s="64"/>
      <c r="ZL80" s="64"/>
      <c r="ZM80" s="64"/>
      <c r="ZN80" s="64"/>
      <c r="ZO80" s="64"/>
      <c r="ZP80" s="64"/>
      <c r="ZQ80" s="64"/>
      <c r="ZR80" s="64"/>
      <c r="ZS80" s="64"/>
      <c r="ZT80" s="64"/>
      <c r="ZU80" s="64"/>
      <c r="ZV80" s="64"/>
      <c r="ZW80" s="64"/>
      <c r="ZX80" s="64"/>
      <c r="ZY80" s="64"/>
      <c r="ZZ80" s="64"/>
      <c r="AAA80" s="64"/>
      <c r="AAB80" s="64"/>
      <c r="AAC80" s="64"/>
      <c r="AAD80" s="64"/>
      <c r="AAE80" s="64"/>
      <c r="AAF80" s="64"/>
      <c r="AAG80" s="64"/>
      <c r="AAH80" s="64"/>
      <c r="AAI80" s="64"/>
      <c r="AAJ80" s="64"/>
      <c r="AAK80" s="64"/>
      <c r="AAL80" s="64"/>
      <c r="AAM80" s="64"/>
      <c r="AAN80" s="64"/>
      <c r="AAO80" s="64"/>
      <c r="AAP80" s="64"/>
      <c r="AAQ80" s="64"/>
      <c r="AAR80" s="64"/>
      <c r="AAS80" s="64"/>
      <c r="AAT80" s="64"/>
      <c r="AAU80" s="64"/>
      <c r="AAV80" s="64"/>
      <c r="AAW80" s="64"/>
      <c r="AAX80" s="64"/>
      <c r="AAY80" s="64"/>
      <c r="AAZ80" s="64"/>
      <c r="ABA80" s="64"/>
      <c r="ABB80" s="64"/>
      <c r="ABC80" s="64"/>
      <c r="ABD80" s="64"/>
      <c r="ABE80" s="64"/>
      <c r="ABF80" s="64"/>
      <c r="ABG80" s="64"/>
      <c r="ABH80" s="64"/>
      <c r="ABI80" s="64"/>
      <c r="ABJ80" s="64"/>
      <c r="ABK80" s="64"/>
      <c r="ABL80" s="64"/>
      <c r="ABM80" s="64"/>
      <c r="ABN80" s="64"/>
      <c r="ABO80" s="64"/>
      <c r="ABP80" s="64"/>
      <c r="ABQ80" s="64"/>
      <c r="ABR80" s="64"/>
      <c r="ABS80" s="64"/>
      <c r="ABT80" s="64"/>
      <c r="ABU80" s="64"/>
      <c r="ABV80" s="64"/>
      <c r="ABW80" s="64"/>
      <c r="ABX80" s="64"/>
      <c r="ABY80" s="64"/>
      <c r="ABZ80" s="64"/>
      <c r="ACA80" s="64"/>
      <c r="ACB80" s="64"/>
      <c r="ACC80" s="64"/>
      <c r="ACD80" s="64"/>
      <c r="ACE80" s="64"/>
      <c r="ACF80" s="64"/>
      <c r="ACG80" s="64"/>
      <c r="ACH80" s="64"/>
      <c r="ACI80" s="64"/>
      <c r="ACJ80" s="64"/>
      <c r="ACK80" s="64"/>
      <c r="ACL80" s="64"/>
      <c r="ACM80" s="64"/>
      <c r="ACN80" s="64"/>
      <c r="ACO80" s="64"/>
      <c r="ACP80" s="64"/>
      <c r="ACQ80" s="64"/>
      <c r="ACR80" s="64"/>
      <c r="ACS80" s="64"/>
      <c r="ACT80" s="64"/>
      <c r="ACU80" s="64"/>
      <c r="ACV80" s="64"/>
      <c r="ACW80" s="64"/>
      <c r="ACX80" s="64"/>
      <c r="ACY80" s="64"/>
      <c r="ACZ80" s="64"/>
      <c r="ADA80" s="64"/>
      <c r="ADB80" s="64"/>
      <c r="ADC80" s="64"/>
      <c r="ADD80" s="64"/>
      <c r="ADE80" s="64"/>
      <c r="ADF80" s="64"/>
      <c r="ADG80" s="64"/>
      <c r="ADH80" s="64"/>
      <c r="ADI80" s="64"/>
      <c r="ADJ80" s="64"/>
      <c r="ADK80" s="64"/>
      <c r="ADL80" s="64"/>
      <c r="ADM80" s="64"/>
      <c r="ADN80" s="64"/>
      <c r="ADO80" s="64"/>
      <c r="ADP80" s="64"/>
      <c r="ADQ80" s="64"/>
      <c r="ADR80" s="64"/>
      <c r="ADS80" s="64"/>
      <c r="ADT80" s="64"/>
      <c r="ADU80" s="64"/>
      <c r="ADV80" s="64"/>
      <c r="ADW80" s="64"/>
      <c r="ADX80" s="64"/>
      <c r="ADY80" s="64"/>
      <c r="ADZ80" s="64"/>
      <c r="AEA80" s="64"/>
      <c r="AEB80" s="64"/>
      <c r="AEC80" s="64"/>
      <c r="AED80" s="64"/>
      <c r="AEE80" s="64"/>
      <c r="AEF80" s="64"/>
      <c r="AEG80" s="64"/>
      <c r="AEH80" s="64"/>
      <c r="AEI80" s="64"/>
      <c r="AEJ80" s="64"/>
      <c r="AEK80" s="64"/>
      <c r="AEL80" s="64"/>
      <c r="AEM80" s="64"/>
      <c r="AEN80" s="64"/>
      <c r="AEO80" s="64"/>
      <c r="AEP80" s="64"/>
      <c r="AEQ80" s="64"/>
      <c r="AER80" s="64"/>
      <c r="AES80" s="64"/>
      <c r="AET80" s="64"/>
      <c r="AEU80" s="64"/>
      <c r="AEV80" s="64"/>
      <c r="AEW80" s="64"/>
      <c r="AEX80" s="64"/>
      <c r="AEY80" s="64"/>
      <c r="AEZ80" s="64"/>
      <c r="AFA80" s="64"/>
      <c r="AFB80" s="64"/>
      <c r="AFC80" s="64"/>
      <c r="AFD80" s="64"/>
      <c r="AFE80" s="64"/>
      <c r="AFF80" s="64"/>
      <c r="AFG80" s="64"/>
      <c r="AFH80" s="64"/>
      <c r="AFI80" s="64"/>
      <c r="AFJ80" s="64"/>
      <c r="AFK80" s="64"/>
      <c r="AFL80" s="64"/>
      <c r="AFM80" s="64"/>
      <c r="AFN80" s="64"/>
      <c r="AFO80" s="64"/>
      <c r="AFP80" s="64"/>
      <c r="AFQ80" s="64"/>
      <c r="AFR80" s="64"/>
      <c r="AFS80" s="64"/>
      <c r="AFT80" s="64"/>
      <c r="AFU80" s="64"/>
      <c r="AFV80" s="64"/>
      <c r="AFW80" s="64"/>
      <c r="AFX80" s="64"/>
      <c r="AFY80" s="64"/>
      <c r="AFZ80" s="64"/>
      <c r="AGA80" s="64"/>
      <c r="AGB80" s="64"/>
      <c r="AGC80" s="64"/>
      <c r="AGD80" s="64"/>
      <c r="AGE80" s="64"/>
      <c r="AGF80" s="64"/>
      <c r="AGG80" s="64"/>
      <c r="AGH80" s="64"/>
      <c r="AGI80" s="64"/>
      <c r="AGJ80" s="64"/>
      <c r="AGK80" s="64"/>
      <c r="AGL80" s="64"/>
      <c r="AGM80" s="64"/>
      <c r="AGN80" s="64"/>
      <c r="AGO80" s="64"/>
      <c r="AGP80" s="64"/>
      <c r="AGQ80" s="64"/>
      <c r="AGR80" s="64"/>
      <c r="AGS80" s="64"/>
      <c r="AGT80" s="64"/>
      <c r="AGU80" s="64"/>
      <c r="AGV80" s="64"/>
      <c r="AGW80" s="64"/>
      <c r="AGX80" s="64"/>
      <c r="AGY80" s="64"/>
      <c r="AGZ80" s="64"/>
      <c r="AHA80" s="64"/>
      <c r="AHB80" s="64"/>
      <c r="AHC80" s="64"/>
      <c r="AHD80" s="64"/>
      <c r="AHE80" s="64"/>
      <c r="AHF80" s="64"/>
      <c r="AHG80" s="64"/>
      <c r="AHH80" s="64"/>
      <c r="AHI80" s="64"/>
      <c r="AHJ80" s="64"/>
      <c r="AHK80" s="64"/>
      <c r="AHL80" s="64"/>
      <c r="AHM80" s="64"/>
      <c r="AHN80" s="64"/>
      <c r="AHO80" s="64"/>
      <c r="AHP80" s="64"/>
      <c r="AHQ80" s="64"/>
      <c r="AHR80" s="64"/>
      <c r="AHS80" s="64"/>
      <c r="AHT80" s="64"/>
      <c r="AHU80" s="64"/>
      <c r="AHV80" s="64"/>
      <c r="AHW80" s="64"/>
      <c r="AHX80" s="64"/>
      <c r="AHY80" s="64"/>
      <c r="AHZ80" s="64"/>
      <c r="AIA80" s="64"/>
      <c r="AIB80" s="64"/>
      <c r="AIC80" s="64"/>
      <c r="AID80" s="64"/>
      <c r="AIE80" s="64"/>
      <c r="AIF80" s="64"/>
      <c r="AIG80" s="64"/>
      <c r="AIH80" s="64"/>
      <c r="AII80" s="64"/>
      <c r="AIJ80" s="64"/>
      <c r="AIK80" s="64"/>
      <c r="AIL80" s="64"/>
      <c r="AIM80" s="64"/>
      <c r="AIN80" s="64"/>
      <c r="AIO80" s="64"/>
      <c r="AIP80" s="64"/>
      <c r="AIQ80" s="64"/>
      <c r="AIR80" s="64"/>
      <c r="AIS80" s="64"/>
      <c r="AIT80" s="64"/>
      <c r="AIU80" s="64"/>
      <c r="AIV80" s="64"/>
      <c r="AIW80" s="64"/>
      <c r="AIX80" s="64"/>
      <c r="AIY80" s="64"/>
      <c r="AIZ80" s="64"/>
      <c r="AJA80" s="64"/>
      <c r="AJB80" s="64"/>
      <c r="AJC80" s="64"/>
      <c r="AJD80" s="64"/>
      <c r="AJE80" s="64"/>
      <c r="AJF80" s="64"/>
      <c r="AJG80" s="64"/>
      <c r="AJH80" s="64"/>
      <c r="AJI80" s="64"/>
      <c r="AJJ80" s="64"/>
      <c r="AJK80" s="64"/>
      <c r="AJL80" s="64"/>
      <c r="AJM80" s="64"/>
      <c r="AJN80" s="64"/>
      <c r="AJO80" s="64"/>
      <c r="AJP80" s="64"/>
      <c r="AJQ80" s="64"/>
      <c r="AJR80" s="64"/>
      <c r="AJS80" s="64"/>
      <c r="AJT80" s="64"/>
      <c r="AJU80" s="64"/>
      <c r="AJV80" s="64"/>
      <c r="AJW80" s="64"/>
      <c r="AJX80" s="64"/>
      <c r="AJY80" s="64"/>
      <c r="AJZ80" s="64"/>
      <c r="AKA80" s="64"/>
      <c r="AKB80" s="64"/>
      <c r="AKC80" s="64"/>
      <c r="AKD80" s="64"/>
      <c r="AKE80" s="64"/>
      <c r="AKF80" s="64"/>
      <c r="AKG80" s="64"/>
      <c r="AKH80" s="64"/>
      <c r="AKI80" s="64"/>
      <c r="AKJ80" s="64"/>
      <c r="AKK80" s="64"/>
      <c r="AKL80" s="64"/>
      <c r="AKM80" s="64"/>
      <c r="AKN80" s="64"/>
      <c r="AKO80" s="64"/>
      <c r="AKP80" s="64"/>
      <c r="AKQ80" s="64"/>
      <c r="AKR80" s="64"/>
      <c r="AKS80" s="64"/>
      <c r="AKT80" s="64"/>
      <c r="AKU80" s="64"/>
      <c r="AKV80" s="64"/>
      <c r="AKW80" s="64"/>
      <c r="AKX80" s="64"/>
      <c r="AKY80" s="64"/>
      <c r="AKZ80" s="64"/>
      <c r="ALA80" s="64"/>
      <c r="ALB80" s="64"/>
      <c r="ALC80" s="64"/>
      <c r="ALD80" s="64"/>
      <c r="ALE80" s="64"/>
      <c r="ALF80" s="64"/>
      <c r="ALG80" s="64"/>
      <c r="ALH80" s="64"/>
      <c r="ALI80" s="64"/>
      <c r="ALJ80" s="64"/>
      <c r="ALK80" s="64"/>
      <c r="ALL80" s="64"/>
      <c r="ALM80" s="64"/>
      <c r="ALN80" s="64"/>
      <c r="ALO80" s="64"/>
      <c r="ALP80" s="64"/>
      <c r="ALQ80" s="64"/>
      <c r="ALR80" s="64"/>
      <c r="ALS80" s="64"/>
      <c r="ALT80" s="64"/>
      <c r="ALU80" s="64"/>
      <c r="ALV80" s="64"/>
      <c r="ALW80" s="64"/>
      <c r="ALX80" s="64"/>
      <c r="ALY80" s="64"/>
      <c r="ALZ80" s="64"/>
      <c r="AMA80" s="64"/>
      <c r="AMB80" s="64"/>
      <c r="AMC80" s="64"/>
      <c r="AMD80" s="64"/>
      <c r="AME80" s="64"/>
      <c r="AMF80" s="64"/>
      <c r="AMG80" s="64"/>
      <c r="AMH80" s="64"/>
      <c r="AMI80" s="64"/>
      <c r="AMJ80" s="64"/>
      <c r="AMK80" s="64"/>
      <c r="AML80" s="64"/>
      <c r="AMM80" s="64"/>
      <c r="AMN80" s="64"/>
    </row>
    <row r="81" spans="1:1029" s="65" customFormat="1" ht="42" customHeight="1">
      <c r="A81" s="55">
        <v>59</v>
      </c>
      <c r="B81" s="55">
        <v>8</v>
      </c>
      <c r="C81" s="45" t="s">
        <v>105</v>
      </c>
      <c r="D81" s="45" t="s">
        <v>693</v>
      </c>
      <c r="E81" s="45" t="s">
        <v>505</v>
      </c>
      <c r="F81" s="46">
        <v>4</v>
      </c>
      <c r="G81" s="45" t="s">
        <v>585</v>
      </c>
      <c r="H81" s="83">
        <v>53</v>
      </c>
      <c r="I81" s="83">
        <v>36</v>
      </c>
      <c r="J81" s="83">
        <v>35.6</v>
      </c>
      <c r="K81" s="83">
        <v>0</v>
      </c>
      <c r="L81" s="83">
        <v>0</v>
      </c>
      <c r="M81" s="80"/>
      <c r="N81" s="45" t="s">
        <v>857</v>
      </c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64"/>
      <c r="FK81" s="64"/>
      <c r="FL81" s="64"/>
      <c r="FM81" s="64"/>
      <c r="FN81" s="64"/>
      <c r="FO81" s="64"/>
      <c r="FP81" s="64"/>
      <c r="FQ81" s="64"/>
      <c r="FR81" s="64"/>
      <c r="FS81" s="64"/>
      <c r="FT81" s="64"/>
      <c r="FU81" s="64"/>
      <c r="FV81" s="64"/>
      <c r="FW81" s="64"/>
      <c r="FX81" s="64"/>
      <c r="FY81" s="64"/>
      <c r="FZ81" s="64"/>
      <c r="GA81" s="64"/>
      <c r="GB81" s="64"/>
      <c r="GC81" s="64"/>
      <c r="GD81" s="64"/>
      <c r="GE81" s="64"/>
      <c r="GF81" s="64"/>
      <c r="GG81" s="64"/>
      <c r="GH81" s="64"/>
      <c r="GI81" s="64"/>
      <c r="GJ81" s="64"/>
      <c r="GK81" s="64"/>
      <c r="GL81" s="64"/>
      <c r="GM81" s="64"/>
      <c r="GN81" s="64"/>
      <c r="GO81" s="64"/>
      <c r="GP81" s="64"/>
      <c r="GQ81" s="64"/>
      <c r="GR81" s="64"/>
      <c r="GS81" s="64"/>
      <c r="GT81" s="64"/>
      <c r="GU81" s="64"/>
      <c r="GV81" s="64"/>
      <c r="GW81" s="64"/>
      <c r="GX81" s="64"/>
      <c r="GY81" s="64"/>
      <c r="GZ81" s="64"/>
      <c r="HA81" s="64"/>
      <c r="HB81" s="64"/>
      <c r="HC81" s="64"/>
      <c r="HD81" s="64"/>
      <c r="HE81" s="64"/>
      <c r="HF81" s="64"/>
      <c r="HG81" s="64"/>
      <c r="HH81" s="64"/>
      <c r="HI81" s="64"/>
      <c r="HJ81" s="64"/>
      <c r="HK81" s="64"/>
      <c r="HL81" s="64"/>
      <c r="HM81" s="64"/>
      <c r="HN81" s="64"/>
      <c r="HO81" s="64"/>
      <c r="HP81" s="64"/>
      <c r="HQ81" s="64"/>
      <c r="HR81" s="64"/>
      <c r="HS81" s="64"/>
      <c r="HT81" s="64"/>
      <c r="HU81" s="64"/>
      <c r="HV81" s="64"/>
      <c r="HW81" s="64"/>
      <c r="HX81" s="64"/>
      <c r="HY81" s="64"/>
      <c r="HZ81" s="64"/>
      <c r="IA81" s="64"/>
      <c r="IB81" s="64"/>
      <c r="IC81" s="64"/>
      <c r="ID81" s="64"/>
      <c r="IE81" s="64"/>
      <c r="IF81" s="64"/>
      <c r="IG81" s="64"/>
      <c r="IH81" s="64"/>
      <c r="II81" s="64"/>
      <c r="IJ81" s="64"/>
      <c r="IK81" s="64"/>
      <c r="IL81" s="64"/>
      <c r="IM81" s="64"/>
      <c r="IN81" s="64"/>
      <c r="IO81" s="64"/>
      <c r="IP81" s="64"/>
      <c r="IQ81" s="64"/>
      <c r="IR81" s="64"/>
      <c r="IS81" s="64"/>
      <c r="IT81" s="64"/>
      <c r="IU81" s="64"/>
      <c r="IV81" s="64"/>
      <c r="IW81" s="64"/>
      <c r="IX81" s="64"/>
      <c r="IY81" s="64"/>
      <c r="IZ81" s="64"/>
      <c r="JA81" s="64"/>
      <c r="JB81" s="64"/>
      <c r="JC81" s="64"/>
      <c r="JD81" s="64"/>
      <c r="JE81" s="64"/>
      <c r="JF81" s="64"/>
      <c r="JG81" s="64"/>
      <c r="JH81" s="64"/>
      <c r="JI81" s="64"/>
      <c r="JJ81" s="64"/>
      <c r="JK81" s="64"/>
      <c r="JL81" s="64"/>
      <c r="JM81" s="64"/>
      <c r="JN81" s="64"/>
      <c r="JO81" s="64"/>
      <c r="JP81" s="64"/>
      <c r="JQ81" s="64"/>
      <c r="JR81" s="64"/>
      <c r="JS81" s="64"/>
      <c r="JT81" s="64"/>
      <c r="JU81" s="64"/>
      <c r="JV81" s="64"/>
      <c r="JW81" s="64"/>
      <c r="JX81" s="64"/>
      <c r="JY81" s="64"/>
      <c r="JZ81" s="64"/>
      <c r="KA81" s="64"/>
      <c r="KB81" s="64"/>
      <c r="KC81" s="64"/>
      <c r="KD81" s="64"/>
      <c r="KE81" s="64"/>
      <c r="KF81" s="64"/>
      <c r="KG81" s="64"/>
      <c r="KH81" s="64"/>
      <c r="KI81" s="64"/>
      <c r="KJ81" s="64"/>
      <c r="KK81" s="64"/>
      <c r="KL81" s="64"/>
      <c r="KM81" s="64"/>
      <c r="KN81" s="64"/>
      <c r="KO81" s="64"/>
      <c r="KP81" s="64"/>
      <c r="KQ81" s="64"/>
      <c r="KR81" s="64"/>
      <c r="KS81" s="64"/>
      <c r="KT81" s="64"/>
      <c r="KU81" s="64"/>
      <c r="KV81" s="64"/>
      <c r="KW81" s="64"/>
      <c r="KX81" s="64"/>
      <c r="KY81" s="64"/>
      <c r="KZ81" s="64"/>
      <c r="LA81" s="64"/>
      <c r="LB81" s="64"/>
      <c r="LC81" s="64"/>
      <c r="LD81" s="64"/>
      <c r="LE81" s="64"/>
      <c r="LF81" s="64"/>
      <c r="LG81" s="64"/>
      <c r="LH81" s="64"/>
      <c r="LI81" s="64"/>
      <c r="LJ81" s="64"/>
      <c r="LK81" s="64"/>
      <c r="LL81" s="64"/>
      <c r="LM81" s="64"/>
      <c r="LN81" s="64"/>
      <c r="LO81" s="64"/>
      <c r="LP81" s="64"/>
      <c r="LQ81" s="64"/>
      <c r="LR81" s="64"/>
      <c r="LS81" s="64"/>
      <c r="LT81" s="64"/>
      <c r="LU81" s="64"/>
      <c r="LV81" s="64"/>
      <c r="LW81" s="64"/>
      <c r="LX81" s="64"/>
      <c r="LY81" s="64"/>
      <c r="LZ81" s="64"/>
      <c r="MA81" s="64"/>
      <c r="MB81" s="64"/>
      <c r="MC81" s="64"/>
      <c r="MD81" s="64"/>
      <c r="ME81" s="64"/>
      <c r="MF81" s="64"/>
      <c r="MG81" s="64"/>
      <c r="MH81" s="64"/>
      <c r="MI81" s="64"/>
      <c r="MJ81" s="64"/>
      <c r="MK81" s="64"/>
      <c r="ML81" s="64"/>
      <c r="MM81" s="64"/>
      <c r="MN81" s="64"/>
      <c r="MO81" s="64"/>
      <c r="MP81" s="64"/>
      <c r="MQ81" s="64"/>
      <c r="MR81" s="64"/>
      <c r="MS81" s="64"/>
      <c r="MT81" s="64"/>
      <c r="MU81" s="64"/>
      <c r="MV81" s="64"/>
      <c r="MW81" s="64"/>
      <c r="MX81" s="64"/>
      <c r="MY81" s="64"/>
      <c r="MZ81" s="64"/>
      <c r="NA81" s="64"/>
      <c r="NB81" s="64"/>
      <c r="NC81" s="64"/>
      <c r="ND81" s="64"/>
      <c r="NE81" s="64"/>
      <c r="NF81" s="64"/>
      <c r="NG81" s="64"/>
      <c r="NH81" s="64"/>
      <c r="NI81" s="64"/>
      <c r="NJ81" s="64"/>
      <c r="NK81" s="64"/>
      <c r="NL81" s="64"/>
      <c r="NM81" s="64"/>
      <c r="NN81" s="64"/>
      <c r="NO81" s="64"/>
      <c r="NP81" s="64"/>
      <c r="NQ81" s="64"/>
      <c r="NR81" s="64"/>
      <c r="NS81" s="64"/>
      <c r="NT81" s="64"/>
      <c r="NU81" s="64"/>
      <c r="NV81" s="64"/>
      <c r="NW81" s="64"/>
      <c r="NX81" s="64"/>
      <c r="NY81" s="64"/>
      <c r="NZ81" s="64"/>
      <c r="OA81" s="64"/>
      <c r="OB81" s="64"/>
      <c r="OC81" s="64"/>
      <c r="OD81" s="64"/>
      <c r="OE81" s="64"/>
      <c r="OF81" s="64"/>
      <c r="OG81" s="64"/>
      <c r="OH81" s="64"/>
      <c r="OI81" s="64"/>
      <c r="OJ81" s="64"/>
      <c r="OK81" s="64"/>
      <c r="OL81" s="64"/>
      <c r="OM81" s="64"/>
      <c r="ON81" s="64"/>
      <c r="OO81" s="64"/>
      <c r="OP81" s="64"/>
      <c r="OQ81" s="64"/>
      <c r="OR81" s="64"/>
      <c r="OS81" s="64"/>
      <c r="OT81" s="64"/>
      <c r="OU81" s="64"/>
      <c r="OV81" s="64"/>
      <c r="OW81" s="64"/>
      <c r="OX81" s="64"/>
      <c r="OY81" s="64"/>
      <c r="OZ81" s="64"/>
      <c r="PA81" s="64"/>
      <c r="PB81" s="64"/>
      <c r="PC81" s="64"/>
      <c r="PD81" s="64"/>
      <c r="PE81" s="64"/>
      <c r="PF81" s="64"/>
      <c r="PG81" s="64"/>
      <c r="PH81" s="64"/>
      <c r="PI81" s="64"/>
      <c r="PJ81" s="64"/>
      <c r="PK81" s="64"/>
      <c r="PL81" s="64"/>
      <c r="PM81" s="64"/>
      <c r="PN81" s="64"/>
      <c r="PO81" s="64"/>
      <c r="PP81" s="64"/>
      <c r="PQ81" s="64"/>
      <c r="PR81" s="64"/>
      <c r="PS81" s="64"/>
      <c r="PT81" s="64"/>
      <c r="PU81" s="64"/>
      <c r="PV81" s="64"/>
      <c r="PW81" s="64"/>
      <c r="PX81" s="64"/>
      <c r="PY81" s="64"/>
      <c r="PZ81" s="64"/>
      <c r="QA81" s="64"/>
      <c r="QB81" s="64"/>
      <c r="QC81" s="64"/>
      <c r="QD81" s="64"/>
      <c r="QE81" s="64"/>
      <c r="QF81" s="64"/>
      <c r="QG81" s="64"/>
      <c r="QH81" s="64"/>
      <c r="QI81" s="64"/>
      <c r="QJ81" s="64"/>
      <c r="QK81" s="64"/>
      <c r="QL81" s="64"/>
      <c r="QM81" s="64"/>
      <c r="QN81" s="64"/>
      <c r="QO81" s="64"/>
      <c r="QP81" s="64"/>
      <c r="QQ81" s="64"/>
      <c r="QR81" s="64"/>
      <c r="QS81" s="64"/>
      <c r="QT81" s="64"/>
      <c r="QU81" s="64"/>
      <c r="QV81" s="64"/>
      <c r="QW81" s="64"/>
      <c r="QX81" s="64"/>
      <c r="QY81" s="64"/>
      <c r="QZ81" s="64"/>
      <c r="RA81" s="64"/>
      <c r="RB81" s="64"/>
      <c r="RC81" s="64"/>
      <c r="RD81" s="64"/>
      <c r="RE81" s="64"/>
      <c r="RF81" s="64"/>
      <c r="RG81" s="64"/>
      <c r="RH81" s="64"/>
      <c r="RI81" s="64"/>
      <c r="RJ81" s="64"/>
      <c r="RK81" s="64"/>
      <c r="RL81" s="64"/>
      <c r="RM81" s="64"/>
      <c r="RN81" s="64"/>
      <c r="RO81" s="64"/>
      <c r="RP81" s="64"/>
      <c r="RQ81" s="64"/>
      <c r="RR81" s="64"/>
      <c r="RS81" s="64"/>
      <c r="RT81" s="64"/>
      <c r="RU81" s="64"/>
      <c r="RV81" s="64"/>
      <c r="RW81" s="64"/>
      <c r="RX81" s="64"/>
      <c r="RY81" s="64"/>
      <c r="RZ81" s="64"/>
      <c r="SA81" s="64"/>
      <c r="SB81" s="64"/>
      <c r="SC81" s="64"/>
      <c r="SD81" s="64"/>
      <c r="SE81" s="64"/>
      <c r="SF81" s="64"/>
      <c r="SG81" s="64"/>
      <c r="SH81" s="64"/>
      <c r="SI81" s="64"/>
      <c r="SJ81" s="64"/>
      <c r="SK81" s="64"/>
      <c r="SL81" s="64"/>
      <c r="SM81" s="64"/>
      <c r="SN81" s="64"/>
      <c r="SO81" s="64"/>
      <c r="SP81" s="64"/>
      <c r="SQ81" s="64"/>
      <c r="SR81" s="64"/>
      <c r="SS81" s="64"/>
      <c r="ST81" s="64"/>
      <c r="SU81" s="64"/>
      <c r="SV81" s="64"/>
      <c r="SW81" s="64"/>
      <c r="SX81" s="64"/>
      <c r="SY81" s="64"/>
      <c r="SZ81" s="64"/>
      <c r="TA81" s="64"/>
      <c r="TB81" s="64"/>
      <c r="TC81" s="64"/>
      <c r="TD81" s="64"/>
      <c r="TE81" s="64"/>
      <c r="TF81" s="64"/>
      <c r="TG81" s="64"/>
      <c r="TH81" s="64"/>
      <c r="TI81" s="64"/>
      <c r="TJ81" s="64"/>
      <c r="TK81" s="64"/>
      <c r="TL81" s="64"/>
      <c r="TM81" s="64"/>
      <c r="TN81" s="64"/>
      <c r="TO81" s="64"/>
      <c r="TP81" s="64"/>
      <c r="TQ81" s="64"/>
      <c r="TR81" s="64"/>
      <c r="TS81" s="64"/>
      <c r="TT81" s="64"/>
      <c r="TU81" s="64"/>
      <c r="TV81" s="64"/>
      <c r="TW81" s="64"/>
      <c r="TX81" s="64"/>
      <c r="TY81" s="64"/>
      <c r="TZ81" s="64"/>
      <c r="UA81" s="64"/>
      <c r="UB81" s="64"/>
      <c r="UC81" s="64"/>
      <c r="UD81" s="64"/>
      <c r="UE81" s="64"/>
      <c r="UF81" s="64"/>
      <c r="UG81" s="64"/>
      <c r="UH81" s="64"/>
      <c r="UI81" s="64"/>
      <c r="UJ81" s="64"/>
      <c r="UK81" s="64"/>
      <c r="UL81" s="64"/>
      <c r="UM81" s="64"/>
      <c r="UN81" s="64"/>
      <c r="UO81" s="64"/>
      <c r="UP81" s="64"/>
      <c r="UQ81" s="64"/>
      <c r="UR81" s="64"/>
      <c r="US81" s="64"/>
      <c r="UT81" s="64"/>
      <c r="UU81" s="64"/>
      <c r="UV81" s="64"/>
      <c r="UW81" s="64"/>
      <c r="UX81" s="64"/>
      <c r="UY81" s="64"/>
      <c r="UZ81" s="64"/>
      <c r="VA81" s="64"/>
      <c r="VB81" s="64"/>
      <c r="VC81" s="64"/>
      <c r="VD81" s="64"/>
      <c r="VE81" s="64"/>
      <c r="VF81" s="64"/>
      <c r="VG81" s="64"/>
      <c r="VH81" s="64"/>
      <c r="VI81" s="64"/>
      <c r="VJ81" s="64"/>
      <c r="VK81" s="64"/>
      <c r="VL81" s="64"/>
      <c r="VM81" s="64"/>
      <c r="VN81" s="64"/>
      <c r="VO81" s="64"/>
      <c r="VP81" s="64"/>
      <c r="VQ81" s="64"/>
      <c r="VR81" s="64"/>
      <c r="VS81" s="64"/>
      <c r="VT81" s="64"/>
      <c r="VU81" s="64"/>
      <c r="VV81" s="64"/>
      <c r="VW81" s="64"/>
      <c r="VX81" s="64"/>
      <c r="VY81" s="64"/>
      <c r="VZ81" s="64"/>
      <c r="WA81" s="64"/>
      <c r="WB81" s="64"/>
      <c r="WC81" s="64"/>
      <c r="WD81" s="64"/>
      <c r="WE81" s="64"/>
      <c r="WF81" s="64"/>
      <c r="WG81" s="64"/>
      <c r="WH81" s="64"/>
      <c r="WI81" s="64"/>
      <c r="WJ81" s="64"/>
      <c r="WK81" s="64"/>
      <c r="WL81" s="64"/>
      <c r="WM81" s="64"/>
      <c r="WN81" s="64"/>
      <c r="WO81" s="64"/>
      <c r="WP81" s="64"/>
      <c r="WQ81" s="64"/>
      <c r="WR81" s="64"/>
      <c r="WS81" s="64"/>
      <c r="WT81" s="64"/>
      <c r="WU81" s="64"/>
      <c r="WV81" s="64"/>
      <c r="WW81" s="64"/>
      <c r="WX81" s="64"/>
      <c r="WY81" s="64"/>
      <c r="WZ81" s="64"/>
      <c r="XA81" s="64"/>
      <c r="XB81" s="64"/>
      <c r="XC81" s="64"/>
      <c r="XD81" s="64"/>
      <c r="XE81" s="64"/>
      <c r="XF81" s="64"/>
      <c r="XG81" s="64"/>
      <c r="XH81" s="64"/>
      <c r="XI81" s="64"/>
      <c r="XJ81" s="64"/>
      <c r="XK81" s="64"/>
      <c r="XL81" s="64"/>
      <c r="XM81" s="64"/>
      <c r="XN81" s="64"/>
      <c r="XO81" s="64"/>
      <c r="XP81" s="64"/>
      <c r="XQ81" s="64"/>
      <c r="XR81" s="64"/>
      <c r="XS81" s="64"/>
      <c r="XT81" s="64"/>
      <c r="XU81" s="64"/>
      <c r="XV81" s="64"/>
      <c r="XW81" s="64"/>
      <c r="XX81" s="64"/>
      <c r="XY81" s="64"/>
      <c r="XZ81" s="64"/>
      <c r="YA81" s="64"/>
      <c r="YB81" s="64"/>
      <c r="YC81" s="64"/>
      <c r="YD81" s="64"/>
      <c r="YE81" s="64"/>
      <c r="YF81" s="64"/>
      <c r="YG81" s="64"/>
      <c r="YH81" s="64"/>
      <c r="YI81" s="64"/>
      <c r="YJ81" s="64"/>
      <c r="YK81" s="64"/>
      <c r="YL81" s="64"/>
      <c r="YM81" s="64"/>
      <c r="YN81" s="64"/>
      <c r="YO81" s="64"/>
      <c r="YP81" s="64"/>
      <c r="YQ81" s="64"/>
      <c r="YR81" s="64"/>
      <c r="YS81" s="64"/>
      <c r="YT81" s="64"/>
      <c r="YU81" s="64"/>
      <c r="YV81" s="64"/>
      <c r="YW81" s="64"/>
      <c r="YX81" s="64"/>
      <c r="YY81" s="64"/>
      <c r="YZ81" s="64"/>
      <c r="ZA81" s="64"/>
      <c r="ZB81" s="64"/>
      <c r="ZC81" s="64"/>
      <c r="ZD81" s="64"/>
      <c r="ZE81" s="64"/>
      <c r="ZF81" s="64"/>
      <c r="ZG81" s="64"/>
      <c r="ZH81" s="64"/>
      <c r="ZI81" s="64"/>
      <c r="ZJ81" s="64"/>
      <c r="ZK81" s="64"/>
      <c r="ZL81" s="64"/>
      <c r="ZM81" s="64"/>
      <c r="ZN81" s="64"/>
      <c r="ZO81" s="64"/>
      <c r="ZP81" s="64"/>
      <c r="ZQ81" s="64"/>
      <c r="ZR81" s="64"/>
      <c r="ZS81" s="64"/>
      <c r="ZT81" s="64"/>
      <c r="ZU81" s="64"/>
      <c r="ZV81" s="64"/>
      <c r="ZW81" s="64"/>
      <c r="ZX81" s="64"/>
      <c r="ZY81" s="64"/>
      <c r="ZZ81" s="64"/>
      <c r="AAA81" s="64"/>
      <c r="AAB81" s="64"/>
      <c r="AAC81" s="64"/>
      <c r="AAD81" s="64"/>
      <c r="AAE81" s="64"/>
      <c r="AAF81" s="64"/>
      <c r="AAG81" s="64"/>
      <c r="AAH81" s="64"/>
      <c r="AAI81" s="64"/>
      <c r="AAJ81" s="64"/>
      <c r="AAK81" s="64"/>
      <c r="AAL81" s="64"/>
      <c r="AAM81" s="64"/>
      <c r="AAN81" s="64"/>
      <c r="AAO81" s="64"/>
      <c r="AAP81" s="64"/>
      <c r="AAQ81" s="64"/>
      <c r="AAR81" s="64"/>
      <c r="AAS81" s="64"/>
      <c r="AAT81" s="64"/>
      <c r="AAU81" s="64"/>
      <c r="AAV81" s="64"/>
      <c r="AAW81" s="64"/>
      <c r="AAX81" s="64"/>
      <c r="AAY81" s="64"/>
      <c r="AAZ81" s="64"/>
      <c r="ABA81" s="64"/>
      <c r="ABB81" s="64"/>
      <c r="ABC81" s="64"/>
      <c r="ABD81" s="64"/>
      <c r="ABE81" s="64"/>
      <c r="ABF81" s="64"/>
      <c r="ABG81" s="64"/>
      <c r="ABH81" s="64"/>
      <c r="ABI81" s="64"/>
      <c r="ABJ81" s="64"/>
      <c r="ABK81" s="64"/>
      <c r="ABL81" s="64"/>
      <c r="ABM81" s="64"/>
      <c r="ABN81" s="64"/>
      <c r="ABO81" s="64"/>
      <c r="ABP81" s="64"/>
      <c r="ABQ81" s="64"/>
      <c r="ABR81" s="64"/>
      <c r="ABS81" s="64"/>
      <c r="ABT81" s="64"/>
      <c r="ABU81" s="64"/>
      <c r="ABV81" s="64"/>
      <c r="ABW81" s="64"/>
      <c r="ABX81" s="64"/>
      <c r="ABY81" s="64"/>
      <c r="ABZ81" s="64"/>
      <c r="ACA81" s="64"/>
      <c r="ACB81" s="64"/>
      <c r="ACC81" s="64"/>
      <c r="ACD81" s="64"/>
      <c r="ACE81" s="64"/>
      <c r="ACF81" s="64"/>
      <c r="ACG81" s="64"/>
      <c r="ACH81" s="64"/>
      <c r="ACI81" s="64"/>
      <c r="ACJ81" s="64"/>
      <c r="ACK81" s="64"/>
      <c r="ACL81" s="64"/>
      <c r="ACM81" s="64"/>
      <c r="ACN81" s="64"/>
      <c r="ACO81" s="64"/>
      <c r="ACP81" s="64"/>
      <c r="ACQ81" s="64"/>
      <c r="ACR81" s="64"/>
      <c r="ACS81" s="64"/>
      <c r="ACT81" s="64"/>
      <c r="ACU81" s="64"/>
      <c r="ACV81" s="64"/>
      <c r="ACW81" s="64"/>
      <c r="ACX81" s="64"/>
      <c r="ACY81" s="64"/>
      <c r="ACZ81" s="64"/>
      <c r="ADA81" s="64"/>
      <c r="ADB81" s="64"/>
      <c r="ADC81" s="64"/>
      <c r="ADD81" s="64"/>
      <c r="ADE81" s="64"/>
      <c r="ADF81" s="64"/>
      <c r="ADG81" s="64"/>
      <c r="ADH81" s="64"/>
      <c r="ADI81" s="64"/>
      <c r="ADJ81" s="64"/>
      <c r="ADK81" s="64"/>
      <c r="ADL81" s="64"/>
      <c r="ADM81" s="64"/>
      <c r="ADN81" s="64"/>
      <c r="ADO81" s="64"/>
      <c r="ADP81" s="64"/>
      <c r="ADQ81" s="64"/>
      <c r="ADR81" s="64"/>
      <c r="ADS81" s="64"/>
      <c r="ADT81" s="64"/>
      <c r="ADU81" s="64"/>
      <c r="ADV81" s="64"/>
      <c r="ADW81" s="64"/>
      <c r="ADX81" s="64"/>
      <c r="ADY81" s="64"/>
      <c r="ADZ81" s="64"/>
      <c r="AEA81" s="64"/>
      <c r="AEB81" s="64"/>
      <c r="AEC81" s="64"/>
      <c r="AED81" s="64"/>
      <c r="AEE81" s="64"/>
      <c r="AEF81" s="64"/>
      <c r="AEG81" s="64"/>
      <c r="AEH81" s="64"/>
      <c r="AEI81" s="64"/>
      <c r="AEJ81" s="64"/>
      <c r="AEK81" s="64"/>
      <c r="AEL81" s="64"/>
      <c r="AEM81" s="64"/>
      <c r="AEN81" s="64"/>
      <c r="AEO81" s="64"/>
      <c r="AEP81" s="64"/>
      <c r="AEQ81" s="64"/>
      <c r="AER81" s="64"/>
      <c r="AES81" s="64"/>
      <c r="AET81" s="64"/>
      <c r="AEU81" s="64"/>
      <c r="AEV81" s="64"/>
      <c r="AEW81" s="64"/>
      <c r="AEX81" s="64"/>
      <c r="AEY81" s="64"/>
      <c r="AEZ81" s="64"/>
      <c r="AFA81" s="64"/>
      <c r="AFB81" s="64"/>
      <c r="AFC81" s="64"/>
      <c r="AFD81" s="64"/>
      <c r="AFE81" s="64"/>
      <c r="AFF81" s="64"/>
      <c r="AFG81" s="64"/>
      <c r="AFH81" s="64"/>
      <c r="AFI81" s="64"/>
      <c r="AFJ81" s="64"/>
      <c r="AFK81" s="64"/>
      <c r="AFL81" s="64"/>
      <c r="AFM81" s="64"/>
      <c r="AFN81" s="64"/>
      <c r="AFO81" s="64"/>
      <c r="AFP81" s="64"/>
      <c r="AFQ81" s="64"/>
      <c r="AFR81" s="64"/>
      <c r="AFS81" s="64"/>
      <c r="AFT81" s="64"/>
      <c r="AFU81" s="64"/>
      <c r="AFV81" s="64"/>
      <c r="AFW81" s="64"/>
      <c r="AFX81" s="64"/>
      <c r="AFY81" s="64"/>
      <c r="AFZ81" s="64"/>
      <c r="AGA81" s="64"/>
      <c r="AGB81" s="64"/>
      <c r="AGC81" s="64"/>
      <c r="AGD81" s="64"/>
      <c r="AGE81" s="64"/>
      <c r="AGF81" s="64"/>
      <c r="AGG81" s="64"/>
      <c r="AGH81" s="64"/>
      <c r="AGI81" s="64"/>
      <c r="AGJ81" s="64"/>
      <c r="AGK81" s="64"/>
      <c r="AGL81" s="64"/>
      <c r="AGM81" s="64"/>
      <c r="AGN81" s="64"/>
      <c r="AGO81" s="64"/>
      <c r="AGP81" s="64"/>
      <c r="AGQ81" s="64"/>
      <c r="AGR81" s="64"/>
      <c r="AGS81" s="64"/>
      <c r="AGT81" s="64"/>
      <c r="AGU81" s="64"/>
      <c r="AGV81" s="64"/>
      <c r="AGW81" s="64"/>
      <c r="AGX81" s="64"/>
      <c r="AGY81" s="64"/>
      <c r="AGZ81" s="64"/>
      <c r="AHA81" s="64"/>
      <c r="AHB81" s="64"/>
      <c r="AHC81" s="64"/>
      <c r="AHD81" s="64"/>
      <c r="AHE81" s="64"/>
      <c r="AHF81" s="64"/>
      <c r="AHG81" s="64"/>
      <c r="AHH81" s="64"/>
      <c r="AHI81" s="64"/>
      <c r="AHJ81" s="64"/>
      <c r="AHK81" s="64"/>
      <c r="AHL81" s="64"/>
      <c r="AHM81" s="64"/>
      <c r="AHN81" s="64"/>
      <c r="AHO81" s="64"/>
      <c r="AHP81" s="64"/>
      <c r="AHQ81" s="64"/>
      <c r="AHR81" s="64"/>
      <c r="AHS81" s="64"/>
      <c r="AHT81" s="64"/>
      <c r="AHU81" s="64"/>
      <c r="AHV81" s="64"/>
      <c r="AHW81" s="64"/>
      <c r="AHX81" s="64"/>
      <c r="AHY81" s="64"/>
      <c r="AHZ81" s="64"/>
      <c r="AIA81" s="64"/>
      <c r="AIB81" s="64"/>
      <c r="AIC81" s="64"/>
      <c r="AID81" s="64"/>
      <c r="AIE81" s="64"/>
      <c r="AIF81" s="64"/>
      <c r="AIG81" s="64"/>
      <c r="AIH81" s="64"/>
      <c r="AII81" s="64"/>
      <c r="AIJ81" s="64"/>
      <c r="AIK81" s="64"/>
      <c r="AIL81" s="64"/>
      <c r="AIM81" s="64"/>
      <c r="AIN81" s="64"/>
      <c r="AIO81" s="64"/>
      <c r="AIP81" s="64"/>
      <c r="AIQ81" s="64"/>
      <c r="AIR81" s="64"/>
      <c r="AIS81" s="64"/>
      <c r="AIT81" s="64"/>
      <c r="AIU81" s="64"/>
      <c r="AIV81" s="64"/>
      <c r="AIW81" s="64"/>
      <c r="AIX81" s="64"/>
      <c r="AIY81" s="64"/>
      <c r="AIZ81" s="64"/>
      <c r="AJA81" s="64"/>
      <c r="AJB81" s="64"/>
      <c r="AJC81" s="64"/>
      <c r="AJD81" s="64"/>
      <c r="AJE81" s="64"/>
      <c r="AJF81" s="64"/>
      <c r="AJG81" s="64"/>
      <c r="AJH81" s="64"/>
      <c r="AJI81" s="64"/>
      <c r="AJJ81" s="64"/>
      <c r="AJK81" s="64"/>
      <c r="AJL81" s="64"/>
      <c r="AJM81" s="64"/>
      <c r="AJN81" s="64"/>
      <c r="AJO81" s="64"/>
      <c r="AJP81" s="64"/>
      <c r="AJQ81" s="64"/>
      <c r="AJR81" s="64"/>
      <c r="AJS81" s="64"/>
      <c r="AJT81" s="64"/>
      <c r="AJU81" s="64"/>
      <c r="AJV81" s="64"/>
      <c r="AJW81" s="64"/>
      <c r="AJX81" s="64"/>
      <c r="AJY81" s="64"/>
      <c r="AJZ81" s="64"/>
      <c r="AKA81" s="64"/>
      <c r="AKB81" s="64"/>
      <c r="AKC81" s="64"/>
      <c r="AKD81" s="64"/>
      <c r="AKE81" s="64"/>
      <c r="AKF81" s="64"/>
      <c r="AKG81" s="64"/>
      <c r="AKH81" s="64"/>
      <c r="AKI81" s="64"/>
      <c r="AKJ81" s="64"/>
      <c r="AKK81" s="64"/>
      <c r="AKL81" s="64"/>
      <c r="AKM81" s="64"/>
      <c r="AKN81" s="64"/>
      <c r="AKO81" s="64"/>
      <c r="AKP81" s="64"/>
      <c r="AKQ81" s="64"/>
      <c r="AKR81" s="64"/>
      <c r="AKS81" s="64"/>
      <c r="AKT81" s="64"/>
      <c r="AKU81" s="64"/>
      <c r="AKV81" s="64"/>
      <c r="AKW81" s="64"/>
      <c r="AKX81" s="64"/>
      <c r="AKY81" s="64"/>
      <c r="AKZ81" s="64"/>
      <c r="ALA81" s="64"/>
      <c r="ALB81" s="64"/>
      <c r="ALC81" s="64"/>
      <c r="ALD81" s="64"/>
      <c r="ALE81" s="64"/>
      <c r="ALF81" s="64"/>
      <c r="ALG81" s="64"/>
      <c r="ALH81" s="64"/>
      <c r="ALI81" s="64"/>
      <c r="ALJ81" s="64"/>
      <c r="ALK81" s="64"/>
      <c r="ALL81" s="64"/>
      <c r="ALM81" s="64"/>
      <c r="ALN81" s="64"/>
      <c r="ALO81" s="64"/>
      <c r="ALP81" s="64"/>
      <c r="ALQ81" s="64"/>
      <c r="ALR81" s="64"/>
      <c r="ALS81" s="64"/>
      <c r="ALT81" s="64"/>
      <c r="ALU81" s="64"/>
      <c r="ALV81" s="64"/>
      <c r="ALW81" s="64"/>
      <c r="ALX81" s="64"/>
      <c r="ALY81" s="64"/>
      <c r="ALZ81" s="64"/>
      <c r="AMA81" s="64"/>
      <c r="AMB81" s="64"/>
      <c r="AMC81" s="64"/>
      <c r="AMD81" s="64"/>
      <c r="AME81" s="64"/>
      <c r="AMF81" s="64"/>
      <c r="AMG81" s="64"/>
      <c r="AMH81" s="64"/>
      <c r="AMI81" s="64"/>
      <c r="AMJ81" s="64"/>
      <c r="AMK81" s="64"/>
      <c r="AML81" s="64"/>
      <c r="AMM81" s="64"/>
      <c r="AMN81" s="64"/>
    </row>
    <row r="82" spans="1:1029" s="65" customFormat="1" ht="42" customHeight="1">
      <c r="A82" s="55">
        <v>60</v>
      </c>
      <c r="B82" s="55">
        <v>9</v>
      </c>
      <c r="C82" s="45" t="s">
        <v>694</v>
      </c>
      <c r="D82" s="45" t="s">
        <v>651</v>
      </c>
      <c r="E82" s="45" t="s">
        <v>440</v>
      </c>
      <c r="F82" s="46"/>
      <c r="G82" s="45" t="s">
        <v>652</v>
      </c>
      <c r="H82" s="83">
        <v>32</v>
      </c>
      <c r="I82" s="83">
        <v>26</v>
      </c>
      <c r="J82" s="83"/>
      <c r="K82" s="83"/>
      <c r="L82" s="83"/>
      <c r="M82" s="80"/>
      <c r="N82" s="45" t="s">
        <v>855</v>
      </c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  <c r="GE82" s="64"/>
      <c r="GF82" s="64"/>
      <c r="GG82" s="64"/>
      <c r="GH82" s="64"/>
      <c r="GI82" s="64"/>
      <c r="GJ82" s="64"/>
      <c r="GK82" s="64"/>
      <c r="GL82" s="64"/>
      <c r="GM82" s="64"/>
      <c r="GN82" s="64"/>
      <c r="GO82" s="64"/>
      <c r="GP82" s="64"/>
      <c r="GQ82" s="64"/>
      <c r="GR82" s="64"/>
      <c r="GS82" s="64"/>
      <c r="GT82" s="64"/>
      <c r="GU82" s="64"/>
      <c r="GV82" s="64"/>
      <c r="GW82" s="64"/>
      <c r="GX82" s="64"/>
      <c r="GY82" s="64"/>
      <c r="GZ82" s="64"/>
      <c r="HA82" s="64"/>
      <c r="HB82" s="64"/>
      <c r="HC82" s="64"/>
      <c r="HD82" s="64"/>
      <c r="HE82" s="64"/>
      <c r="HF82" s="64"/>
      <c r="HG82" s="64"/>
      <c r="HH82" s="64"/>
      <c r="HI82" s="64"/>
      <c r="HJ82" s="64"/>
      <c r="HK82" s="64"/>
      <c r="HL82" s="64"/>
      <c r="HM82" s="64"/>
      <c r="HN82" s="64"/>
      <c r="HO82" s="64"/>
      <c r="HP82" s="64"/>
      <c r="HQ82" s="64"/>
      <c r="HR82" s="64"/>
      <c r="HS82" s="64"/>
      <c r="HT82" s="64"/>
      <c r="HU82" s="64"/>
      <c r="HV82" s="64"/>
      <c r="HW82" s="64"/>
      <c r="HX82" s="64"/>
      <c r="HY82" s="64"/>
      <c r="HZ82" s="64"/>
      <c r="IA82" s="64"/>
      <c r="IB82" s="64"/>
      <c r="IC82" s="64"/>
      <c r="ID82" s="64"/>
      <c r="IE82" s="64"/>
      <c r="IF82" s="64"/>
      <c r="IG82" s="64"/>
      <c r="IH82" s="64"/>
      <c r="II82" s="64"/>
      <c r="IJ82" s="64"/>
      <c r="IK82" s="64"/>
      <c r="IL82" s="64"/>
      <c r="IM82" s="64"/>
      <c r="IN82" s="64"/>
      <c r="IO82" s="64"/>
      <c r="IP82" s="64"/>
      <c r="IQ82" s="64"/>
      <c r="IR82" s="64"/>
      <c r="IS82" s="64"/>
      <c r="IT82" s="64"/>
      <c r="IU82" s="64"/>
      <c r="IV82" s="64"/>
      <c r="IW82" s="64"/>
      <c r="IX82" s="64"/>
      <c r="IY82" s="64"/>
      <c r="IZ82" s="64"/>
      <c r="JA82" s="64"/>
      <c r="JB82" s="64"/>
      <c r="JC82" s="64"/>
      <c r="JD82" s="64"/>
      <c r="JE82" s="64"/>
      <c r="JF82" s="64"/>
      <c r="JG82" s="64"/>
      <c r="JH82" s="64"/>
      <c r="JI82" s="64"/>
      <c r="JJ82" s="64"/>
      <c r="JK82" s="64"/>
      <c r="JL82" s="64"/>
      <c r="JM82" s="64"/>
      <c r="JN82" s="64"/>
      <c r="JO82" s="64"/>
      <c r="JP82" s="64"/>
      <c r="JQ82" s="64"/>
      <c r="JR82" s="64"/>
      <c r="JS82" s="64"/>
      <c r="JT82" s="64"/>
      <c r="JU82" s="64"/>
      <c r="JV82" s="64"/>
      <c r="JW82" s="64"/>
      <c r="JX82" s="64"/>
      <c r="JY82" s="64"/>
      <c r="JZ82" s="64"/>
      <c r="KA82" s="64"/>
      <c r="KB82" s="64"/>
      <c r="KC82" s="64"/>
      <c r="KD82" s="64"/>
      <c r="KE82" s="64"/>
      <c r="KF82" s="64"/>
      <c r="KG82" s="64"/>
      <c r="KH82" s="64"/>
      <c r="KI82" s="64"/>
      <c r="KJ82" s="64"/>
      <c r="KK82" s="64"/>
      <c r="KL82" s="64"/>
      <c r="KM82" s="64"/>
      <c r="KN82" s="64"/>
      <c r="KO82" s="64"/>
      <c r="KP82" s="64"/>
      <c r="KQ82" s="64"/>
      <c r="KR82" s="64"/>
      <c r="KS82" s="64"/>
      <c r="KT82" s="64"/>
      <c r="KU82" s="64"/>
      <c r="KV82" s="64"/>
      <c r="KW82" s="64"/>
      <c r="KX82" s="64"/>
      <c r="KY82" s="64"/>
      <c r="KZ82" s="64"/>
      <c r="LA82" s="64"/>
      <c r="LB82" s="64"/>
      <c r="LC82" s="64"/>
      <c r="LD82" s="64"/>
      <c r="LE82" s="64"/>
      <c r="LF82" s="64"/>
      <c r="LG82" s="64"/>
      <c r="LH82" s="64"/>
      <c r="LI82" s="64"/>
      <c r="LJ82" s="64"/>
      <c r="LK82" s="64"/>
      <c r="LL82" s="64"/>
      <c r="LM82" s="64"/>
      <c r="LN82" s="64"/>
      <c r="LO82" s="64"/>
      <c r="LP82" s="64"/>
      <c r="LQ82" s="64"/>
      <c r="LR82" s="64"/>
      <c r="LS82" s="64"/>
      <c r="LT82" s="64"/>
      <c r="LU82" s="64"/>
      <c r="LV82" s="64"/>
      <c r="LW82" s="64"/>
      <c r="LX82" s="64"/>
      <c r="LY82" s="64"/>
      <c r="LZ82" s="64"/>
      <c r="MA82" s="64"/>
      <c r="MB82" s="64"/>
      <c r="MC82" s="64"/>
      <c r="MD82" s="64"/>
      <c r="ME82" s="64"/>
      <c r="MF82" s="64"/>
      <c r="MG82" s="64"/>
      <c r="MH82" s="64"/>
      <c r="MI82" s="64"/>
      <c r="MJ82" s="64"/>
      <c r="MK82" s="64"/>
      <c r="ML82" s="64"/>
      <c r="MM82" s="64"/>
      <c r="MN82" s="64"/>
      <c r="MO82" s="64"/>
      <c r="MP82" s="64"/>
      <c r="MQ82" s="64"/>
      <c r="MR82" s="64"/>
      <c r="MS82" s="64"/>
      <c r="MT82" s="64"/>
      <c r="MU82" s="64"/>
      <c r="MV82" s="64"/>
      <c r="MW82" s="64"/>
      <c r="MX82" s="64"/>
      <c r="MY82" s="64"/>
      <c r="MZ82" s="64"/>
      <c r="NA82" s="64"/>
      <c r="NB82" s="64"/>
      <c r="NC82" s="64"/>
      <c r="ND82" s="64"/>
      <c r="NE82" s="64"/>
      <c r="NF82" s="64"/>
      <c r="NG82" s="64"/>
      <c r="NH82" s="64"/>
      <c r="NI82" s="64"/>
      <c r="NJ82" s="64"/>
      <c r="NK82" s="64"/>
      <c r="NL82" s="64"/>
      <c r="NM82" s="64"/>
      <c r="NN82" s="64"/>
      <c r="NO82" s="64"/>
      <c r="NP82" s="64"/>
      <c r="NQ82" s="64"/>
      <c r="NR82" s="64"/>
      <c r="NS82" s="64"/>
      <c r="NT82" s="64"/>
      <c r="NU82" s="64"/>
      <c r="NV82" s="64"/>
      <c r="NW82" s="64"/>
      <c r="NX82" s="64"/>
      <c r="NY82" s="64"/>
      <c r="NZ82" s="64"/>
      <c r="OA82" s="64"/>
      <c r="OB82" s="64"/>
      <c r="OC82" s="64"/>
      <c r="OD82" s="64"/>
      <c r="OE82" s="64"/>
      <c r="OF82" s="64"/>
      <c r="OG82" s="64"/>
      <c r="OH82" s="64"/>
      <c r="OI82" s="64"/>
      <c r="OJ82" s="64"/>
      <c r="OK82" s="64"/>
      <c r="OL82" s="64"/>
      <c r="OM82" s="64"/>
      <c r="ON82" s="64"/>
      <c r="OO82" s="64"/>
      <c r="OP82" s="64"/>
      <c r="OQ82" s="64"/>
      <c r="OR82" s="64"/>
      <c r="OS82" s="64"/>
      <c r="OT82" s="64"/>
      <c r="OU82" s="64"/>
      <c r="OV82" s="64"/>
      <c r="OW82" s="64"/>
      <c r="OX82" s="64"/>
      <c r="OY82" s="64"/>
      <c r="OZ82" s="64"/>
      <c r="PA82" s="64"/>
      <c r="PB82" s="64"/>
      <c r="PC82" s="64"/>
      <c r="PD82" s="64"/>
      <c r="PE82" s="64"/>
      <c r="PF82" s="64"/>
      <c r="PG82" s="64"/>
      <c r="PH82" s="64"/>
      <c r="PI82" s="64"/>
      <c r="PJ82" s="64"/>
      <c r="PK82" s="64"/>
      <c r="PL82" s="64"/>
      <c r="PM82" s="64"/>
      <c r="PN82" s="64"/>
      <c r="PO82" s="64"/>
      <c r="PP82" s="64"/>
      <c r="PQ82" s="64"/>
      <c r="PR82" s="64"/>
      <c r="PS82" s="64"/>
      <c r="PT82" s="64"/>
      <c r="PU82" s="64"/>
      <c r="PV82" s="64"/>
      <c r="PW82" s="64"/>
      <c r="PX82" s="64"/>
      <c r="PY82" s="64"/>
      <c r="PZ82" s="64"/>
      <c r="QA82" s="64"/>
      <c r="QB82" s="64"/>
      <c r="QC82" s="64"/>
      <c r="QD82" s="64"/>
      <c r="QE82" s="64"/>
      <c r="QF82" s="64"/>
      <c r="QG82" s="64"/>
      <c r="QH82" s="64"/>
      <c r="QI82" s="64"/>
      <c r="QJ82" s="64"/>
      <c r="QK82" s="64"/>
      <c r="QL82" s="64"/>
      <c r="QM82" s="64"/>
      <c r="QN82" s="64"/>
      <c r="QO82" s="64"/>
      <c r="QP82" s="64"/>
      <c r="QQ82" s="64"/>
      <c r="QR82" s="64"/>
      <c r="QS82" s="64"/>
      <c r="QT82" s="64"/>
      <c r="QU82" s="64"/>
      <c r="QV82" s="64"/>
      <c r="QW82" s="64"/>
      <c r="QX82" s="64"/>
      <c r="QY82" s="64"/>
      <c r="QZ82" s="64"/>
      <c r="RA82" s="64"/>
      <c r="RB82" s="64"/>
      <c r="RC82" s="64"/>
      <c r="RD82" s="64"/>
      <c r="RE82" s="64"/>
      <c r="RF82" s="64"/>
      <c r="RG82" s="64"/>
      <c r="RH82" s="64"/>
      <c r="RI82" s="64"/>
      <c r="RJ82" s="64"/>
      <c r="RK82" s="64"/>
      <c r="RL82" s="64"/>
      <c r="RM82" s="64"/>
      <c r="RN82" s="64"/>
      <c r="RO82" s="64"/>
      <c r="RP82" s="64"/>
      <c r="RQ82" s="64"/>
      <c r="RR82" s="64"/>
      <c r="RS82" s="64"/>
      <c r="RT82" s="64"/>
      <c r="RU82" s="64"/>
      <c r="RV82" s="64"/>
      <c r="RW82" s="64"/>
      <c r="RX82" s="64"/>
      <c r="RY82" s="64"/>
      <c r="RZ82" s="64"/>
      <c r="SA82" s="64"/>
      <c r="SB82" s="64"/>
      <c r="SC82" s="64"/>
      <c r="SD82" s="64"/>
      <c r="SE82" s="64"/>
      <c r="SF82" s="64"/>
      <c r="SG82" s="64"/>
      <c r="SH82" s="64"/>
      <c r="SI82" s="64"/>
      <c r="SJ82" s="64"/>
      <c r="SK82" s="64"/>
      <c r="SL82" s="64"/>
      <c r="SM82" s="64"/>
      <c r="SN82" s="64"/>
      <c r="SO82" s="64"/>
      <c r="SP82" s="64"/>
      <c r="SQ82" s="64"/>
      <c r="SR82" s="64"/>
      <c r="SS82" s="64"/>
      <c r="ST82" s="64"/>
      <c r="SU82" s="64"/>
      <c r="SV82" s="64"/>
      <c r="SW82" s="64"/>
      <c r="SX82" s="64"/>
      <c r="SY82" s="64"/>
      <c r="SZ82" s="64"/>
      <c r="TA82" s="64"/>
      <c r="TB82" s="64"/>
      <c r="TC82" s="64"/>
      <c r="TD82" s="64"/>
      <c r="TE82" s="64"/>
      <c r="TF82" s="64"/>
      <c r="TG82" s="64"/>
      <c r="TH82" s="64"/>
      <c r="TI82" s="64"/>
      <c r="TJ82" s="64"/>
      <c r="TK82" s="64"/>
      <c r="TL82" s="64"/>
      <c r="TM82" s="64"/>
      <c r="TN82" s="64"/>
      <c r="TO82" s="64"/>
      <c r="TP82" s="64"/>
      <c r="TQ82" s="64"/>
      <c r="TR82" s="64"/>
      <c r="TS82" s="64"/>
      <c r="TT82" s="64"/>
      <c r="TU82" s="64"/>
      <c r="TV82" s="64"/>
      <c r="TW82" s="64"/>
      <c r="TX82" s="64"/>
      <c r="TY82" s="64"/>
      <c r="TZ82" s="64"/>
      <c r="UA82" s="64"/>
      <c r="UB82" s="64"/>
      <c r="UC82" s="64"/>
      <c r="UD82" s="64"/>
      <c r="UE82" s="64"/>
      <c r="UF82" s="64"/>
      <c r="UG82" s="64"/>
      <c r="UH82" s="64"/>
      <c r="UI82" s="64"/>
      <c r="UJ82" s="64"/>
      <c r="UK82" s="64"/>
      <c r="UL82" s="64"/>
      <c r="UM82" s="64"/>
      <c r="UN82" s="64"/>
      <c r="UO82" s="64"/>
      <c r="UP82" s="64"/>
      <c r="UQ82" s="64"/>
      <c r="UR82" s="64"/>
      <c r="US82" s="64"/>
      <c r="UT82" s="64"/>
      <c r="UU82" s="64"/>
      <c r="UV82" s="64"/>
      <c r="UW82" s="64"/>
      <c r="UX82" s="64"/>
      <c r="UY82" s="64"/>
      <c r="UZ82" s="64"/>
      <c r="VA82" s="64"/>
      <c r="VB82" s="64"/>
      <c r="VC82" s="64"/>
      <c r="VD82" s="64"/>
      <c r="VE82" s="64"/>
      <c r="VF82" s="64"/>
      <c r="VG82" s="64"/>
      <c r="VH82" s="64"/>
      <c r="VI82" s="64"/>
      <c r="VJ82" s="64"/>
      <c r="VK82" s="64"/>
      <c r="VL82" s="64"/>
      <c r="VM82" s="64"/>
      <c r="VN82" s="64"/>
      <c r="VO82" s="64"/>
      <c r="VP82" s="64"/>
      <c r="VQ82" s="64"/>
      <c r="VR82" s="64"/>
      <c r="VS82" s="64"/>
      <c r="VT82" s="64"/>
      <c r="VU82" s="64"/>
      <c r="VV82" s="64"/>
      <c r="VW82" s="64"/>
      <c r="VX82" s="64"/>
      <c r="VY82" s="64"/>
      <c r="VZ82" s="64"/>
      <c r="WA82" s="64"/>
      <c r="WB82" s="64"/>
      <c r="WC82" s="64"/>
      <c r="WD82" s="64"/>
      <c r="WE82" s="64"/>
      <c r="WF82" s="64"/>
      <c r="WG82" s="64"/>
      <c r="WH82" s="64"/>
      <c r="WI82" s="64"/>
      <c r="WJ82" s="64"/>
      <c r="WK82" s="64"/>
      <c r="WL82" s="64"/>
      <c r="WM82" s="64"/>
      <c r="WN82" s="64"/>
      <c r="WO82" s="64"/>
      <c r="WP82" s="64"/>
      <c r="WQ82" s="64"/>
      <c r="WR82" s="64"/>
      <c r="WS82" s="64"/>
      <c r="WT82" s="64"/>
      <c r="WU82" s="64"/>
      <c r="WV82" s="64"/>
      <c r="WW82" s="64"/>
      <c r="WX82" s="64"/>
      <c r="WY82" s="64"/>
      <c r="WZ82" s="64"/>
      <c r="XA82" s="64"/>
      <c r="XB82" s="64"/>
      <c r="XC82" s="64"/>
      <c r="XD82" s="64"/>
      <c r="XE82" s="64"/>
      <c r="XF82" s="64"/>
      <c r="XG82" s="64"/>
      <c r="XH82" s="64"/>
      <c r="XI82" s="64"/>
      <c r="XJ82" s="64"/>
      <c r="XK82" s="64"/>
      <c r="XL82" s="64"/>
      <c r="XM82" s="64"/>
      <c r="XN82" s="64"/>
      <c r="XO82" s="64"/>
      <c r="XP82" s="64"/>
      <c r="XQ82" s="64"/>
      <c r="XR82" s="64"/>
      <c r="XS82" s="64"/>
      <c r="XT82" s="64"/>
      <c r="XU82" s="64"/>
      <c r="XV82" s="64"/>
      <c r="XW82" s="64"/>
      <c r="XX82" s="64"/>
      <c r="XY82" s="64"/>
      <c r="XZ82" s="64"/>
      <c r="YA82" s="64"/>
      <c r="YB82" s="64"/>
      <c r="YC82" s="64"/>
      <c r="YD82" s="64"/>
      <c r="YE82" s="64"/>
      <c r="YF82" s="64"/>
      <c r="YG82" s="64"/>
      <c r="YH82" s="64"/>
      <c r="YI82" s="64"/>
      <c r="YJ82" s="64"/>
      <c r="YK82" s="64"/>
      <c r="YL82" s="64"/>
      <c r="YM82" s="64"/>
      <c r="YN82" s="64"/>
      <c r="YO82" s="64"/>
      <c r="YP82" s="64"/>
      <c r="YQ82" s="64"/>
      <c r="YR82" s="64"/>
      <c r="YS82" s="64"/>
      <c r="YT82" s="64"/>
      <c r="YU82" s="64"/>
      <c r="YV82" s="64"/>
      <c r="YW82" s="64"/>
      <c r="YX82" s="64"/>
      <c r="YY82" s="64"/>
      <c r="YZ82" s="64"/>
      <c r="ZA82" s="64"/>
      <c r="ZB82" s="64"/>
      <c r="ZC82" s="64"/>
      <c r="ZD82" s="64"/>
      <c r="ZE82" s="64"/>
      <c r="ZF82" s="64"/>
      <c r="ZG82" s="64"/>
      <c r="ZH82" s="64"/>
      <c r="ZI82" s="64"/>
      <c r="ZJ82" s="64"/>
      <c r="ZK82" s="64"/>
      <c r="ZL82" s="64"/>
      <c r="ZM82" s="64"/>
      <c r="ZN82" s="64"/>
      <c r="ZO82" s="64"/>
      <c r="ZP82" s="64"/>
      <c r="ZQ82" s="64"/>
      <c r="ZR82" s="64"/>
      <c r="ZS82" s="64"/>
      <c r="ZT82" s="64"/>
      <c r="ZU82" s="64"/>
      <c r="ZV82" s="64"/>
      <c r="ZW82" s="64"/>
      <c r="ZX82" s="64"/>
      <c r="ZY82" s="64"/>
      <c r="ZZ82" s="64"/>
      <c r="AAA82" s="64"/>
      <c r="AAB82" s="64"/>
      <c r="AAC82" s="64"/>
      <c r="AAD82" s="64"/>
      <c r="AAE82" s="64"/>
      <c r="AAF82" s="64"/>
      <c r="AAG82" s="64"/>
      <c r="AAH82" s="64"/>
      <c r="AAI82" s="64"/>
      <c r="AAJ82" s="64"/>
      <c r="AAK82" s="64"/>
      <c r="AAL82" s="64"/>
      <c r="AAM82" s="64"/>
      <c r="AAN82" s="64"/>
      <c r="AAO82" s="64"/>
      <c r="AAP82" s="64"/>
      <c r="AAQ82" s="64"/>
      <c r="AAR82" s="64"/>
      <c r="AAS82" s="64"/>
      <c r="AAT82" s="64"/>
      <c r="AAU82" s="64"/>
      <c r="AAV82" s="64"/>
      <c r="AAW82" s="64"/>
      <c r="AAX82" s="64"/>
      <c r="AAY82" s="64"/>
      <c r="AAZ82" s="64"/>
      <c r="ABA82" s="64"/>
      <c r="ABB82" s="64"/>
      <c r="ABC82" s="64"/>
      <c r="ABD82" s="64"/>
      <c r="ABE82" s="64"/>
      <c r="ABF82" s="64"/>
      <c r="ABG82" s="64"/>
      <c r="ABH82" s="64"/>
      <c r="ABI82" s="64"/>
      <c r="ABJ82" s="64"/>
      <c r="ABK82" s="64"/>
      <c r="ABL82" s="64"/>
      <c r="ABM82" s="64"/>
      <c r="ABN82" s="64"/>
      <c r="ABO82" s="64"/>
      <c r="ABP82" s="64"/>
      <c r="ABQ82" s="64"/>
      <c r="ABR82" s="64"/>
      <c r="ABS82" s="64"/>
      <c r="ABT82" s="64"/>
      <c r="ABU82" s="64"/>
      <c r="ABV82" s="64"/>
      <c r="ABW82" s="64"/>
      <c r="ABX82" s="64"/>
      <c r="ABY82" s="64"/>
      <c r="ABZ82" s="64"/>
      <c r="ACA82" s="64"/>
      <c r="ACB82" s="64"/>
      <c r="ACC82" s="64"/>
      <c r="ACD82" s="64"/>
      <c r="ACE82" s="64"/>
      <c r="ACF82" s="64"/>
      <c r="ACG82" s="64"/>
      <c r="ACH82" s="64"/>
      <c r="ACI82" s="64"/>
      <c r="ACJ82" s="64"/>
      <c r="ACK82" s="64"/>
      <c r="ACL82" s="64"/>
      <c r="ACM82" s="64"/>
      <c r="ACN82" s="64"/>
      <c r="ACO82" s="64"/>
      <c r="ACP82" s="64"/>
      <c r="ACQ82" s="64"/>
      <c r="ACR82" s="64"/>
      <c r="ACS82" s="64"/>
      <c r="ACT82" s="64"/>
      <c r="ACU82" s="64"/>
      <c r="ACV82" s="64"/>
      <c r="ACW82" s="64"/>
      <c r="ACX82" s="64"/>
      <c r="ACY82" s="64"/>
      <c r="ACZ82" s="64"/>
      <c r="ADA82" s="64"/>
      <c r="ADB82" s="64"/>
      <c r="ADC82" s="64"/>
      <c r="ADD82" s="64"/>
      <c r="ADE82" s="64"/>
      <c r="ADF82" s="64"/>
      <c r="ADG82" s="64"/>
      <c r="ADH82" s="64"/>
      <c r="ADI82" s="64"/>
      <c r="ADJ82" s="64"/>
      <c r="ADK82" s="64"/>
      <c r="ADL82" s="64"/>
      <c r="ADM82" s="64"/>
      <c r="ADN82" s="64"/>
      <c r="ADO82" s="64"/>
      <c r="ADP82" s="64"/>
      <c r="ADQ82" s="64"/>
      <c r="ADR82" s="64"/>
      <c r="ADS82" s="64"/>
      <c r="ADT82" s="64"/>
      <c r="ADU82" s="64"/>
      <c r="ADV82" s="64"/>
      <c r="ADW82" s="64"/>
      <c r="ADX82" s="64"/>
      <c r="ADY82" s="64"/>
      <c r="ADZ82" s="64"/>
      <c r="AEA82" s="64"/>
      <c r="AEB82" s="64"/>
      <c r="AEC82" s="64"/>
      <c r="AED82" s="64"/>
      <c r="AEE82" s="64"/>
      <c r="AEF82" s="64"/>
      <c r="AEG82" s="64"/>
      <c r="AEH82" s="64"/>
      <c r="AEI82" s="64"/>
      <c r="AEJ82" s="64"/>
      <c r="AEK82" s="64"/>
      <c r="AEL82" s="64"/>
      <c r="AEM82" s="64"/>
      <c r="AEN82" s="64"/>
      <c r="AEO82" s="64"/>
      <c r="AEP82" s="64"/>
      <c r="AEQ82" s="64"/>
      <c r="AER82" s="64"/>
      <c r="AES82" s="64"/>
      <c r="AET82" s="64"/>
      <c r="AEU82" s="64"/>
      <c r="AEV82" s="64"/>
      <c r="AEW82" s="64"/>
      <c r="AEX82" s="64"/>
      <c r="AEY82" s="64"/>
      <c r="AEZ82" s="64"/>
      <c r="AFA82" s="64"/>
      <c r="AFB82" s="64"/>
      <c r="AFC82" s="64"/>
      <c r="AFD82" s="64"/>
      <c r="AFE82" s="64"/>
      <c r="AFF82" s="64"/>
      <c r="AFG82" s="64"/>
      <c r="AFH82" s="64"/>
      <c r="AFI82" s="64"/>
      <c r="AFJ82" s="64"/>
      <c r="AFK82" s="64"/>
      <c r="AFL82" s="64"/>
      <c r="AFM82" s="64"/>
      <c r="AFN82" s="64"/>
      <c r="AFO82" s="64"/>
      <c r="AFP82" s="64"/>
      <c r="AFQ82" s="64"/>
      <c r="AFR82" s="64"/>
      <c r="AFS82" s="64"/>
      <c r="AFT82" s="64"/>
      <c r="AFU82" s="64"/>
      <c r="AFV82" s="64"/>
      <c r="AFW82" s="64"/>
      <c r="AFX82" s="64"/>
      <c r="AFY82" s="64"/>
      <c r="AFZ82" s="64"/>
      <c r="AGA82" s="64"/>
      <c r="AGB82" s="64"/>
      <c r="AGC82" s="64"/>
      <c r="AGD82" s="64"/>
      <c r="AGE82" s="64"/>
      <c r="AGF82" s="64"/>
      <c r="AGG82" s="64"/>
      <c r="AGH82" s="64"/>
      <c r="AGI82" s="64"/>
      <c r="AGJ82" s="64"/>
      <c r="AGK82" s="64"/>
      <c r="AGL82" s="64"/>
      <c r="AGM82" s="64"/>
      <c r="AGN82" s="64"/>
      <c r="AGO82" s="64"/>
      <c r="AGP82" s="64"/>
      <c r="AGQ82" s="64"/>
      <c r="AGR82" s="64"/>
      <c r="AGS82" s="64"/>
      <c r="AGT82" s="64"/>
      <c r="AGU82" s="64"/>
      <c r="AGV82" s="64"/>
      <c r="AGW82" s="64"/>
      <c r="AGX82" s="64"/>
      <c r="AGY82" s="64"/>
      <c r="AGZ82" s="64"/>
      <c r="AHA82" s="64"/>
      <c r="AHB82" s="64"/>
      <c r="AHC82" s="64"/>
      <c r="AHD82" s="64"/>
      <c r="AHE82" s="64"/>
      <c r="AHF82" s="64"/>
      <c r="AHG82" s="64"/>
      <c r="AHH82" s="64"/>
      <c r="AHI82" s="64"/>
      <c r="AHJ82" s="64"/>
      <c r="AHK82" s="64"/>
      <c r="AHL82" s="64"/>
      <c r="AHM82" s="64"/>
      <c r="AHN82" s="64"/>
      <c r="AHO82" s="64"/>
      <c r="AHP82" s="64"/>
      <c r="AHQ82" s="64"/>
      <c r="AHR82" s="64"/>
      <c r="AHS82" s="64"/>
      <c r="AHT82" s="64"/>
      <c r="AHU82" s="64"/>
      <c r="AHV82" s="64"/>
      <c r="AHW82" s="64"/>
      <c r="AHX82" s="64"/>
      <c r="AHY82" s="64"/>
      <c r="AHZ82" s="64"/>
      <c r="AIA82" s="64"/>
      <c r="AIB82" s="64"/>
      <c r="AIC82" s="64"/>
      <c r="AID82" s="64"/>
      <c r="AIE82" s="64"/>
      <c r="AIF82" s="64"/>
      <c r="AIG82" s="64"/>
      <c r="AIH82" s="64"/>
      <c r="AII82" s="64"/>
      <c r="AIJ82" s="64"/>
      <c r="AIK82" s="64"/>
      <c r="AIL82" s="64"/>
      <c r="AIM82" s="64"/>
      <c r="AIN82" s="64"/>
      <c r="AIO82" s="64"/>
      <c r="AIP82" s="64"/>
      <c r="AIQ82" s="64"/>
      <c r="AIR82" s="64"/>
      <c r="AIS82" s="64"/>
      <c r="AIT82" s="64"/>
      <c r="AIU82" s="64"/>
      <c r="AIV82" s="64"/>
      <c r="AIW82" s="64"/>
      <c r="AIX82" s="64"/>
      <c r="AIY82" s="64"/>
      <c r="AIZ82" s="64"/>
      <c r="AJA82" s="64"/>
      <c r="AJB82" s="64"/>
      <c r="AJC82" s="64"/>
      <c r="AJD82" s="64"/>
      <c r="AJE82" s="64"/>
      <c r="AJF82" s="64"/>
      <c r="AJG82" s="64"/>
      <c r="AJH82" s="64"/>
      <c r="AJI82" s="64"/>
      <c r="AJJ82" s="64"/>
      <c r="AJK82" s="64"/>
      <c r="AJL82" s="64"/>
      <c r="AJM82" s="64"/>
      <c r="AJN82" s="64"/>
      <c r="AJO82" s="64"/>
      <c r="AJP82" s="64"/>
      <c r="AJQ82" s="64"/>
      <c r="AJR82" s="64"/>
      <c r="AJS82" s="64"/>
      <c r="AJT82" s="64"/>
      <c r="AJU82" s="64"/>
      <c r="AJV82" s="64"/>
      <c r="AJW82" s="64"/>
      <c r="AJX82" s="64"/>
      <c r="AJY82" s="64"/>
      <c r="AJZ82" s="64"/>
      <c r="AKA82" s="64"/>
      <c r="AKB82" s="64"/>
      <c r="AKC82" s="64"/>
      <c r="AKD82" s="64"/>
      <c r="AKE82" s="64"/>
      <c r="AKF82" s="64"/>
      <c r="AKG82" s="64"/>
      <c r="AKH82" s="64"/>
      <c r="AKI82" s="64"/>
      <c r="AKJ82" s="64"/>
      <c r="AKK82" s="64"/>
      <c r="AKL82" s="64"/>
      <c r="AKM82" s="64"/>
      <c r="AKN82" s="64"/>
      <c r="AKO82" s="64"/>
      <c r="AKP82" s="64"/>
      <c r="AKQ82" s="64"/>
      <c r="AKR82" s="64"/>
      <c r="AKS82" s="64"/>
      <c r="AKT82" s="64"/>
      <c r="AKU82" s="64"/>
      <c r="AKV82" s="64"/>
      <c r="AKW82" s="64"/>
      <c r="AKX82" s="64"/>
      <c r="AKY82" s="64"/>
      <c r="AKZ82" s="64"/>
      <c r="ALA82" s="64"/>
      <c r="ALB82" s="64"/>
      <c r="ALC82" s="64"/>
      <c r="ALD82" s="64"/>
      <c r="ALE82" s="64"/>
      <c r="ALF82" s="64"/>
      <c r="ALG82" s="64"/>
      <c r="ALH82" s="64"/>
      <c r="ALI82" s="64"/>
      <c r="ALJ82" s="64"/>
      <c r="ALK82" s="64"/>
      <c r="ALL82" s="64"/>
      <c r="ALM82" s="64"/>
      <c r="ALN82" s="64"/>
      <c r="ALO82" s="64"/>
      <c r="ALP82" s="64"/>
      <c r="ALQ82" s="64"/>
      <c r="ALR82" s="64"/>
      <c r="ALS82" s="64"/>
      <c r="ALT82" s="64"/>
      <c r="ALU82" s="64"/>
      <c r="ALV82" s="64"/>
      <c r="ALW82" s="64"/>
      <c r="ALX82" s="64"/>
      <c r="ALY82" s="64"/>
      <c r="ALZ82" s="64"/>
      <c r="AMA82" s="64"/>
      <c r="AMB82" s="64"/>
      <c r="AMC82" s="64"/>
      <c r="AMD82" s="64"/>
      <c r="AME82" s="64"/>
      <c r="AMF82" s="64"/>
      <c r="AMG82" s="64"/>
      <c r="AMH82" s="64"/>
      <c r="AMI82" s="64"/>
      <c r="AMJ82" s="64"/>
      <c r="AMK82" s="64"/>
      <c r="AML82" s="64"/>
      <c r="AMM82" s="64"/>
      <c r="AMN82" s="64"/>
    </row>
    <row r="83" spans="1:1029" s="65" customFormat="1" ht="42" customHeight="1">
      <c r="A83" s="55">
        <v>61</v>
      </c>
      <c r="B83" s="55">
        <v>10</v>
      </c>
      <c r="C83" s="45" t="s">
        <v>501</v>
      </c>
      <c r="D83" s="45" t="s">
        <v>104</v>
      </c>
      <c r="E83" s="45" t="s">
        <v>473</v>
      </c>
      <c r="F83" s="46">
        <v>2</v>
      </c>
      <c r="G83" s="45" t="s">
        <v>653</v>
      </c>
      <c r="H83" s="83">
        <v>75</v>
      </c>
      <c r="I83" s="83">
        <v>48</v>
      </c>
      <c r="J83" s="83">
        <v>0</v>
      </c>
      <c r="K83" s="83">
        <v>48</v>
      </c>
      <c r="L83" s="83">
        <v>0</v>
      </c>
      <c r="M83" s="80"/>
      <c r="N83" s="45" t="s">
        <v>847</v>
      </c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  <c r="FG83" s="64"/>
      <c r="FH83" s="64"/>
      <c r="FI83" s="64"/>
      <c r="FJ83" s="64"/>
      <c r="FK83" s="64"/>
      <c r="FL83" s="64"/>
      <c r="FM83" s="64"/>
      <c r="FN83" s="64"/>
      <c r="FO83" s="64"/>
      <c r="FP83" s="64"/>
      <c r="FQ83" s="64"/>
      <c r="FR83" s="64"/>
      <c r="FS83" s="64"/>
      <c r="FT83" s="64"/>
      <c r="FU83" s="64"/>
      <c r="FV83" s="64"/>
      <c r="FW83" s="64"/>
      <c r="FX83" s="64"/>
      <c r="FY83" s="64"/>
      <c r="FZ83" s="64"/>
      <c r="GA83" s="64"/>
      <c r="GB83" s="64"/>
      <c r="GC83" s="64"/>
      <c r="GD83" s="64"/>
      <c r="GE83" s="64"/>
      <c r="GF83" s="64"/>
      <c r="GG83" s="64"/>
      <c r="GH83" s="64"/>
      <c r="GI83" s="64"/>
      <c r="GJ83" s="64"/>
      <c r="GK83" s="64"/>
      <c r="GL83" s="64"/>
      <c r="GM83" s="64"/>
      <c r="GN83" s="64"/>
      <c r="GO83" s="64"/>
      <c r="GP83" s="64"/>
      <c r="GQ83" s="64"/>
      <c r="GR83" s="64"/>
      <c r="GS83" s="64"/>
      <c r="GT83" s="64"/>
      <c r="GU83" s="64"/>
      <c r="GV83" s="64"/>
      <c r="GW83" s="64"/>
      <c r="GX83" s="64"/>
      <c r="GY83" s="64"/>
      <c r="GZ83" s="64"/>
      <c r="HA83" s="64"/>
      <c r="HB83" s="64"/>
      <c r="HC83" s="64"/>
      <c r="HD83" s="64"/>
      <c r="HE83" s="64"/>
      <c r="HF83" s="64"/>
      <c r="HG83" s="64"/>
      <c r="HH83" s="64"/>
      <c r="HI83" s="64"/>
      <c r="HJ83" s="64"/>
      <c r="HK83" s="64"/>
      <c r="HL83" s="64"/>
      <c r="HM83" s="64"/>
      <c r="HN83" s="64"/>
      <c r="HO83" s="64"/>
      <c r="HP83" s="64"/>
      <c r="HQ83" s="64"/>
      <c r="HR83" s="64"/>
      <c r="HS83" s="64"/>
      <c r="HT83" s="64"/>
      <c r="HU83" s="64"/>
      <c r="HV83" s="64"/>
      <c r="HW83" s="64"/>
      <c r="HX83" s="64"/>
      <c r="HY83" s="64"/>
      <c r="HZ83" s="64"/>
      <c r="IA83" s="64"/>
      <c r="IB83" s="64"/>
      <c r="IC83" s="64"/>
      <c r="ID83" s="64"/>
      <c r="IE83" s="64"/>
      <c r="IF83" s="64"/>
      <c r="IG83" s="64"/>
      <c r="IH83" s="64"/>
      <c r="II83" s="64"/>
      <c r="IJ83" s="64"/>
      <c r="IK83" s="64"/>
      <c r="IL83" s="64"/>
      <c r="IM83" s="64"/>
      <c r="IN83" s="64"/>
      <c r="IO83" s="64"/>
      <c r="IP83" s="64"/>
      <c r="IQ83" s="64"/>
      <c r="IR83" s="64"/>
      <c r="IS83" s="64"/>
      <c r="IT83" s="64"/>
      <c r="IU83" s="64"/>
      <c r="IV83" s="64"/>
      <c r="IW83" s="64"/>
      <c r="IX83" s="64"/>
      <c r="IY83" s="64"/>
      <c r="IZ83" s="64"/>
      <c r="JA83" s="64"/>
      <c r="JB83" s="64"/>
      <c r="JC83" s="64"/>
      <c r="JD83" s="64"/>
      <c r="JE83" s="64"/>
      <c r="JF83" s="64"/>
      <c r="JG83" s="64"/>
      <c r="JH83" s="64"/>
      <c r="JI83" s="64"/>
      <c r="JJ83" s="64"/>
      <c r="JK83" s="64"/>
      <c r="JL83" s="64"/>
      <c r="JM83" s="64"/>
      <c r="JN83" s="64"/>
      <c r="JO83" s="64"/>
      <c r="JP83" s="64"/>
      <c r="JQ83" s="64"/>
      <c r="JR83" s="64"/>
      <c r="JS83" s="64"/>
      <c r="JT83" s="64"/>
      <c r="JU83" s="64"/>
      <c r="JV83" s="64"/>
      <c r="JW83" s="64"/>
      <c r="JX83" s="64"/>
      <c r="JY83" s="64"/>
      <c r="JZ83" s="64"/>
      <c r="KA83" s="64"/>
      <c r="KB83" s="64"/>
      <c r="KC83" s="64"/>
      <c r="KD83" s="64"/>
      <c r="KE83" s="64"/>
      <c r="KF83" s="64"/>
      <c r="KG83" s="64"/>
      <c r="KH83" s="64"/>
      <c r="KI83" s="64"/>
      <c r="KJ83" s="64"/>
      <c r="KK83" s="64"/>
      <c r="KL83" s="64"/>
      <c r="KM83" s="64"/>
      <c r="KN83" s="64"/>
      <c r="KO83" s="64"/>
      <c r="KP83" s="64"/>
      <c r="KQ83" s="64"/>
      <c r="KR83" s="64"/>
      <c r="KS83" s="64"/>
      <c r="KT83" s="64"/>
      <c r="KU83" s="64"/>
      <c r="KV83" s="64"/>
      <c r="KW83" s="64"/>
      <c r="KX83" s="64"/>
      <c r="KY83" s="64"/>
      <c r="KZ83" s="64"/>
      <c r="LA83" s="64"/>
      <c r="LB83" s="64"/>
      <c r="LC83" s="64"/>
      <c r="LD83" s="64"/>
      <c r="LE83" s="64"/>
      <c r="LF83" s="64"/>
      <c r="LG83" s="64"/>
      <c r="LH83" s="64"/>
      <c r="LI83" s="64"/>
      <c r="LJ83" s="64"/>
      <c r="LK83" s="64"/>
      <c r="LL83" s="64"/>
      <c r="LM83" s="64"/>
      <c r="LN83" s="64"/>
      <c r="LO83" s="64"/>
      <c r="LP83" s="64"/>
      <c r="LQ83" s="64"/>
      <c r="LR83" s="64"/>
      <c r="LS83" s="64"/>
      <c r="LT83" s="64"/>
      <c r="LU83" s="64"/>
      <c r="LV83" s="64"/>
      <c r="LW83" s="64"/>
      <c r="LX83" s="64"/>
      <c r="LY83" s="64"/>
      <c r="LZ83" s="64"/>
      <c r="MA83" s="64"/>
      <c r="MB83" s="64"/>
      <c r="MC83" s="64"/>
      <c r="MD83" s="64"/>
      <c r="ME83" s="64"/>
      <c r="MF83" s="64"/>
      <c r="MG83" s="64"/>
      <c r="MH83" s="64"/>
      <c r="MI83" s="64"/>
      <c r="MJ83" s="64"/>
      <c r="MK83" s="64"/>
      <c r="ML83" s="64"/>
      <c r="MM83" s="64"/>
      <c r="MN83" s="64"/>
      <c r="MO83" s="64"/>
      <c r="MP83" s="64"/>
      <c r="MQ83" s="64"/>
      <c r="MR83" s="64"/>
      <c r="MS83" s="64"/>
      <c r="MT83" s="64"/>
      <c r="MU83" s="64"/>
      <c r="MV83" s="64"/>
      <c r="MW83" s="64"/>
      <c r="MX83" s="64"/>
      <c r="MY83" s="64"/>
      <c r="MZ83" s="64"/>
      <c r="NA83" s="64"/>
      <c r="NB83" s="64"/>
      <c r="NC83" s="64"/>
      <c r="ND83" s="64"/>
      <c r="NE83" s="64"/>
      <c r="NF83" s="64"/>
      <c r="NG83" s="64"/>
      <c r="NH83" s="64"/>
      <c r="NI83" s="64"/>
      <c r="NJ83" s="64"/>
      <c r="NK83" s="64"/>
      <c r="NL83" s="64"/>
      <c r="NM83" s="64"/>
      <c r="NN83" s="64"/>
      <c r="NO83" s="64"/>
      <c r="NP83" s="64"/>
      <c r="NQ83" s="64"/>
      <c r="NR83" s="64"/>
      <c r="NS83" s="64"/>
      <c r="NT83" s="64"/>
      <c r="NU83" s="64"/>
      <c r="NV83" s="64"/>
      <c r="NW83" s="64"/>
      <c r="NX83" s="64"/>
      <c r="NY83" s="64"/>
      <c r="NZ83" s="64"/>
      <c r="OA83" s="64"/>
      <c r="OB83" s="64"/>
      <c r="OC83" s="64"/>
      <c r="OD83" s="64"/>
      <c r="OE83" s="64"/>
      <c r="OF83" s="64"/>
      <c r="OG83" s="64"/>
      <c r="OH83" s="64"/>
      <c r="OI83" s="64"/>
      <c r="OJ83" s="64"/>
      <c r="OK83" s="64"/>
      <c r="OL83" s="64"/>
      <c r="OM83" s="64"/>
      <c r="ON83" s="64"/>
      <c r="OO83" s="64"/>
      <c r="OP83" s="64"/>
      <c r="OQ83" s="64"/>
      <c r="OR83" s="64"/>
      <c r="OS83" s="64"/>
      <c r="OT83" s="64"/>
      <c r="OU83" s="64"/>
      <c r="OV83" s="64"/>
      <c r="OW83" s="64"/>
      <c r="OX83" s="64"/>
      <c r="OY83" s="64"/>
      <c r="OZ83" s="64"/>
      <c r="PA83" s="64"/>
      <c r="PB83" s="64"/>
      <c r="PC83" s="64"/>
      <c r="PD83" s="64"/>
      <c r="PE83" s="64"/>
      <c r="PF83" s="64"/>
      <c r="PG83" s="64"/>
      <c r="PH83" s="64"/>
      <c r="PI83" s="64"/>
      <c r="PJ83" s="64"/>
      <c r="PK83" s="64"/>
      <c r="PL83" s="64"/>
      <c r="PM83" s="64"/>
      <c r="PN83" s="64"/>
      <c r="PO83" s="64"/>
      <c r="PP83" s="64"/>
      <c r="PQ83" s="64"/>
      <c r="PR83" s="64"/>
      <c r="PS83" s="64"/>
      <c r="PT83" s="64"/>
      <c r="PU83" s="64"/>
      <c r="PV83" s="64"/>
      <c r="PW83" s="64"/>
      <c r="PX83" s="64"/>
      <c r="PY83" s="64"/>
      <c r="PZ83" s="64"/>
      <c r="QA83" s="64"/>
      <c r="QB83" s="64"/>
      <c r="QC83" s="64"/>
      <c r="QD83" s="64"/>
      <c r="QE83" s="64"/>
      <c r="QF83" s="64"/>
      <c r="QG83" s="64"/>
      <c r="QH83" s="64"/>
      <c r="QI83" s="64"/>
      <c r="QJ83" s="64"/>
      <c r="QK83" s="64"/>
      <c r="QL83" s="64"/>
      <c r="QM83" s="64"/>
      <c r="QN83" s="64"/>
      <c r="QO83" s="64"/>
      <c r="QP83" s="64"/>
      <c r="QQ83" s="64"/>
      <c r="QR83" s="64"/>
      <c r="QS83" s="64"/>
      <c r="QT83" s="64"/>
      <c r="QU83" s="64"/>
      <c r="QV83" s="64"/>
      <c r="QW83" s="64"/>
      <c r="QX83" s="64"/>
      <c r="QY83" s="64"/>
      <c r="QZ83" s="64"/>
      <c r="RA83" s="64"/>
      <c r="RB83" s="64"/>
      <c r="RC83" s="64"/>
      <c r="RD83" s="64"/>
      <c r="RE83" s="64"/>
      <c r="RF83" s="64"/>
      <c r="RG83" s="64"/>
      <c r="RH83" s="64"/>
      <c r="RI83" s="64"/>
      <c r="RJ83" s="64"/>
      <c r="RK83" s="64"/>
      <c r="RL83" s="64"/>
      <c r="RM83" s="64"/>
      <c r="RN83" s="64"/>
      <c r="RO83" s="64"/>
      <c r="RP83" s="64"/>
      <c r="RQ83" s="64"/>
      <c r="RR83" s="64"/>
      <c r="RS83" s="64"/>
      <c r="RT83" s="64"/>
      <c r="RU83" s="64"/>
      <c r="RV83" s="64"/>
      <c r="RW83" s="64"/>
      <c r="RX83" s="64"/>
      <c r="RY83" s="64"/>
      <c r="RZ83" s="64"/>
      <c r="SA83" s="64"/>
      <c r="SB83" s="64"/>
      <c r="SC83" s="64"/>
      <c r="SD83" s="64"/>
      <c r="SE83" s="64"/>
      <c r="SF83" s="64"/>
      <c r="SG83" s="64"/>
      <c r="SH83" s="64"/>
      <c r="SI83" s="64"/>
      <c r="SJ83" s="64"/>
      <c r="SK83" s="64"/>
      <c r="SL83" s="64"/>
      <c r="SM83" s="64"/>
      <c r="SN83" s="64"/>
      <c r="SO83" s="64"/>
      <c r="SP83" s="64"/>
      <c r="SQ83" s="64"/>
      <c r="SR83" s="64"/>
      <c r="SS83" s="64"/>
      <c r="ST83" s="64"/>
      <c r="SU83" s="64"/>
      <c r="SV83" s="64"/>
      <c r="SW83" s="64"/>
      <c r="SX83" s="64"/>
      <c r="SY83" s="64"/>
      <c r="SZ83" s="64"/>
      <c r="TA83" s="64"/>
      <c r="TB83" s="64"/>
      <c r="TC83" s="64"/>
      <c r="TD83" s="64"/>
      <c r="TE83" s="64"/>
      <c r="TF83" s="64"/>
      <c r="TG83" s="64"/>
      <c r="TH83" s="64"/>
      <c r="TI83" s="64"/>
      <c r="TJ83" s="64"/>
      <c r="TK83" s="64"/>
      <c r="TL83" s="64"/>
      <c r="TM83" s="64"/>
      <c r="TN83" s="64"/>
      <c r="TO83" s="64"/>
      <c r="TP83" s="64"/>
      <c r="TQ83" s="64"/>
      <c r="TR83" s="64"/>
      <c r="TS83" s="64"/>
      <c r="TT83" s="64"/>
      <c r="TU83" s="64"/>
      <c r="TV83" s="64"/>
      <c r="TW83" s="64"/>
      <c r="TX83" s="64"/>
      <c r="TY83" s="64"/>
      <c r="TZ83" s="64"/>
      <c r="UA83" s="64"/>
      <c r="UB83" s="64"/>
      <c r="UC83" s="64"/>
      <c r="UD83" s="64"/>
      <c r="UE83" s="64"/>
      <c r="UF83" s="64"/>
      <c r="UG83" s="64"/>
      <c r="UH83" s="64"/>
      <c r="UI83" s="64"/>
      <c r="UJ83" s="64"/>
      <c r="UK83" s="64"/>
      <c r="UL83" s="64"/>
      <c r="UM83" s="64"/>
      <c r="UN83" s="64"/>
      <c r="UO83" s="64"/>
      <c r="UP83" s="64"/>
      <c r="UQ83" s="64"/>
      <c r="UR83" s="64"/>
      <c r="US83" s="64"/>
      <c r="UT83" s="64"/>
      <c r="UU83" s="64"/>
      <c r="UV83" s="64"/>
      <c r="UW83" s="64"/>
      <c r="UX83" s="64"/>
      <c r="UY83" s="64"/>
      <c r="UZ83" s="64"/>
      <c r="VA83" s="64"/>
      <c r="VB83" s="64"/>
      <c r="VC83" s="64"/>
      <c r="VD83" s="64"/>
      <c r="VE83" s="64"/>
      <c r="VF83" s="64"/>
      <c r="VG83" s="64"/>
      <c r="VH83" s="64"/>
      <c r="VI83" s="64"/>
      <c r="VJ83" s="64"/>
      <c r="VK83" s="64"/>
      <c r="VL83" s="64"/>
      <c r="VM83" s="64"/>
      <c r="VN83" s="64"/>
      <c r="VO83" s="64"/>
      <c r="VP83" s="64"/>
      <c r="VQ83" s="64"/>
      <c r="VR83" s="64"/>
      <c r="VS83" s="64"/>
      <c r="VT83" s="64"/>
      <c r="VU83" s="64"/>
      <c r="VV83" s="64"/>
      <c r="VW83" s="64"/>
      <c r="VX83" s="64"/>
      <c r="VY83" s="64"/>
      <c r="VZ83" s="64"/>
      <c r="WA83" s="64"/>
      <c r="WB83" s="64"/>
      <c r="WC83" s="64"/>
      <c r="WD83" s="64"/>
      <c r="WE83" s="64"/>
      <c r="WF83" s="64"/>
      <c r="WG83" s="64"/>
      <c r="WH83" s="64"/>
      <c r="WI83" s="64"/>
      <c r="WJ83" s="64"/>
      <c r="WK83" s="64"/>
      <c r="WL83" s="64"/>
      <c r="WM83" s="64"/>
      <c r="WN83" s="64"/>
      <c r="WO83" s="64"/>
      <c r="WP83" s="64"/>
      <c r="WQ83" s="64"/>
      <c r="WR83" s="64"/>
      <c r="WS83" s="64"/>
      <c r="WT83" s="64"/>
      <c r="WU83" s="64"/>
      <c r="WV83" s="64"/>
      <c r="WW83" s="64"/>
      <c r="WX83" s="64"/>
      <c r="WY83" s="64"/>
      <c r="WZ83" s="64"/>
      <c r="XA83" s="64"/>
      <c r="XB83" s="64"/>
      <c r="XC83" s="64"/>
      <c r="XD83" s="64"/>
      <c r="XE83" s="64"/>
      <c r="XF83" s="64"/>
      <c r="XG83" s="64"/>
      <c r="XH83" s="64"/>
      <c r="XI83" s="64"/>
      <c r="XJ83" s="64"/>
      <c r="XK83" s="64"/>
      <c r="XL83" s="64"/>
      <c r="XM83" s="64"/>
      <c r="XN83" s="64"/>
      <c r="XO83" s="64"/>
      <c r="XP83" s="64"/>
      <c r="XQ83" s="64"/>
      <c r="XR83" s="64"/>
      <c r="XS83" s="64"/>
      <c r="XT83" s="64"/>
      <c r="XU83" s="64"/>
      <c r="XV83" s="64"/>
      <c r="XW83" s="64"/>
      <c r="XX83" s="64"/>
      <c r="XY83" s="64"/>
      <c r="XZ83" s="64"/>
      <c r="YA83" s="64"/>
      <c r="YB83" s="64"/>
      <c r="YC83" s="64"/>
      <c r="YD83" s="64"/>
      <c r="YE83" s="64"/>
      <c r="YF83" s="64"/>
      <c r="YG83" s="64"/>
      <c r="YH83" s="64"/>
      <c r="YI83" s="64"/>
      <c r="YJ83" s="64"/>
      <c r="YK83" s="64"/>
      <c r="YL83" s="64"/>
      <c r="YM83" s="64"/>
      <c r="YN83" s="64"/>
      <c r="YO83" s="64"/>
      <c r="YP83" s="64"/>
      <c r="YQ83" s="64"/>
      <c r="YR83" s="64"/>
      <c r="YS83" s="64"/>
      <c r="YT83" s="64"/>
      <c r="YU83" s="64"/>
      <c r="YV83" s="64"/>
      <c r="YW83" s="64"/>
      <c r="YX83" s="64"/>
      <c r="YY83" s="64"/>
      <c r="YZ83" s="64"/>
      <c r="ZA83" s="64"/>
      <c r="ZB83" s="64"/>
      <c r="ZC83" s="64"/>
      <c r="ZD83" s="64"/>
      <c r="ZE83" s="64"/>
      <c r="ZF83" s="64"/>
      <c r="ZG83" s="64"/>
      <c r="ZH83" s="64"/>
      <c r="ZI83" s="64"/>
      <c r="ZJ83" s="64"/>
      <c r="ZK83" s="64"/>
      <c r="ZL83" s="64"/>
      <c r="ZM83" s="64"/>
      <c r="ZN83" s="64"/>
      <c r="ZO83" s="64"/>
      <c r="ZP83" s="64"/>
      <c r="ZQ83" s="64"/>
      <c r="ZR83" s="64"/>
      <c r="ZS83" s="64"/>
      <c r="ZT83" s="64"/>
      <c r="ZU83" s="64"/>
      <c r="ZV83" s="64"/>
      <c r="ZW83" s="64"/>
      <c r="ZX83" s="64"/>
      <c r="ZY83" s="64"/>
      <c r="ZZ83" s="64"/>
      <c r="AAA83" s="64"/>
      <c r="AAB83" s="64"/>
      <c r="AAC83" s="64"/>
      <c r="AAD83" s="64"/>
      <c r="AAE83" s="64"/>
      <c r="AAF83" s="64"/>
      <c r="AAG83" s="64"/>
      <c r="AAH83" s="64"/>
      <c r="AAI83" s="64"/>
      <c r="AAJ83" s="64"/>
      <c r="AAK83" s="64"/>
      <c r="AAL83" s="64"/>
      <c r="AAM83" s="64"/>
      <c r="AAN83" s="64"/>
      <c r="AAO83" s="64"/>
      <c r="AAP83" s="64"/>
      <c r="AAQ83" s="64"/>
      <c r="AAR83" s="64"/>
      <c r="AAS83" s="64"/>
      <c r="AAT83" s="64"/>
      <c r="AAU83" s="64"/>
      <c r="AAV83" s="64"/>
      <c r="AAW83" s="64"/>
      <c r="AAX83" s="64"/>
      <c r="AAY83" s="64"/>
      <c r="AAZ83" s="64"/>
      <c r="ABA83" s="64"/>
      <c r="ABB83" s="64"/>
      <c r="ABC83" s="64"/>
      <c r="ABD83" s="64"/>
      <c r="ABE83" s="64"/>
      <c r="ABF83" s="64"/>
      <c r="ABG83" s="64"/>
      <c r="ABH83" s="64"/>
      <c r="ABI83" s="64"/>
      <c r="ABJ83" s="64"/>
      <c r="ABK83" s="64"/>
      <c r="ABL83" s="64"/>
      <c r="ABM83" s="64"/>
      <c r="ABN83" s="64"/>
      <c r="ABO83" s="64"/>
      <c r="ABP83" s="64"/>
      <c r="ABQ83" s="64"/>
      <c r="ABR83" s="64"/>
      <c r="ABS83" s="64"/>
      <c r="ABT83" s="64"/>
      <c r="ABU83" s="64"/>
      <c r="ABV83" s="64"/>
      <c r="ABW83" s="64"/>
      <c r="ABX83" s="64"/>
      <c r="ABY83" s="64"/>
      <c r="ABZ83" s="64"/>
      <c r="ACA83" s="64"/>
      <c r="ACB83" s="64"/>
      <c r="ACC83" s="64"/>
      <c r="ACD83" s="64"/>
      <c r="ACE83" s="64"/>
      <c r="ACF83" s="64"/>
      <c r="ACG83" s="64"/>
      <c r="ACH83" s="64"/>
      <c r="ACI83" s="64"/>
      <c r="ACJ83" s="64"/>
      <c r="ACK83" s="64"/>
      <c r="ACL83" s="64"/>
      <c r="ACM83" s="64"/>
      <c r="ACN83" s="64"/>
      <c r="ACO83" s="64"/>
      <c r="ACP83" s="64"/>
      <c r="ACQ83" s="64"/>
      <c r="ACR83" s="64"/>
      <c r="ACS83" s="64"/>
      <c r="ACT83" s="64"/>
      <c r="ACU83" s="64"/>
      <c r="ACV83" s="64"/>
      <c r="ACW83" s="64"/>
      <c r="ACX83" s="64"/>
      <c r="ACY83" s="64"/>
      <c r="ACZ83" s="64"/>
      <c r="ADA83" s="64"/>
      <c r="ADB83" s="64"/>
      <c r="ADC83" s="64"/>
      <c r="ADD83" s="64"/>
      <c r="ADE83" s="64"/>
      <c r="ADF83" s="64"/>
      <c r="ADG83" s="64"/>
      <c r="ADH83" s="64"/>
      <c r="ADI83" s="64"/>
      <c r="ADJ83" s="64"/>
      <c r="ADK83" s="64"/>
      <c r="ADL83" s="64"/>
      <c r="ADM83" s="64"/>
      <c r="ADN83" s="64"/>
      <c r="ADO83" s="64"/>
      <c r="ADP83" s="64"/>
      <c r="ADQ83" s="64"/>
      <c r="ADR83" s="64"/>
      <c r="ADS83" s="64"/>
      <c r="ADT83" s="64"/>
      <c r="ADU83" s="64"/>
      <c r="ADV83" s="64"/>
      <c r="ADW83" s="64"/>
      <c r="ADX83" s="64"/>
      <c r="ADY83" s="64"/>
      <c r="ADZ83" s="64"/>
      <c r="AEA83" s="64"/>
      <c r="AEB83" s="64"/>
      <c r="AEC83" s="64"/>
      <c r="AED83" s="64"/>
      <c r="AEE83" s="64"/>
      <c r="AEF83" s="64"/>
      <c r="AEG83" s="64"/>
      <c r="AEH83" s="64"/>
      <c r="AEI83" s="64"/>
      <c r="AEJ83" s="64"/>
      <c r="AEK83" s="64"/>
      <c r="AEL83" s="64"/>
      <c r="AEM83" s="64"/>
      <c r="AEN83" s="64"/>
      <c r="AEO83" s="64"/>
      <c r="AEP83" s="64"/>
      <c r="AEQ83" s="64"/>
      <c r="AER83" s="64"/>
      <c r="AES83" s="64"/>
      <c r="AET83" s="64"/>
      <c r="AEU83" s="64"/>
      <c r="AEV83" s="64"/>
      <c r="AEW83" s="64"/>
      <c r="AEX83" s="64"/>
      <c r="AEY83" s="64"/>
      <c r="AEZ83" s="64"/>
      <c r="AFA83" s="64"/>
      <c r="AFB83" s="64"/>
      <c r="AFC83" s="64"/>
      <c r="AFD83" s="64"/>
      <c r="AFE83" s="64"/>
      <c r="AFF83" s="64"/>
      <c r="AFG83" s="64"/>
      <c r="AFH83" s="64"/>
      <c r="AFI83" s="64"/>
      <c r="AFJ83" s="64"/>
      <c r="AFK83" s="64"/>
      <c r="AFL83" s="64"/>
      <c r="AFM83" s="64"/>
      <c r="AFN83" s="64"/>
      <c r="AFO83" s="64"/>
      <c r="AFP83" s="64"/>
      <c r="AFQ83" s="64"/>
      <c r="AFR83" s="64"/>
      <c r="AFS83" s="64"/>
      <c r="AFT83" s="64"/>
      <c r="AFU83" s="64"/>
      <c r="AFV83" s="64"/>
      <c r="AFW83" s="64"/>
      <c r="AFX83" s="64"/>
      <c r="AFY83" s="64"/>
      <c r="AFZ83" s="64"/>
      <c r="AGA83" s="64"/>
      <c r="AGB83" s="64"/>
      <c r="AGC83" s="64"/>
      <c r="AGD83" s="64"/>
      <c r="AGE83" s="64"/>
      <c r="AGF83" s="64"/>
      <c r="AGG83" s="64"/>
      <c r="AGH83" s="64"/>
      <c r="AGI83" s="64"/>
      <c r="AGJ83" s="64"/>
      <c r="AGK83" s="64"/>
      <c r="AGL83" s="64"/>
      <c r="AGM83" s="64"/>
      <c r="AGN83" s="64"/>
      <c r="AGO83" s="64"/>
      <c r="AGP83" s="64"/>
      <c r="AGQ83" s="64"/>
      <c r="AGR83" s="64"/>
      <c r="AGS83" s="64"/>
      <c r="AGT83" s="64"/>
      <c r="AGU83" s="64"/>
      <c r="AGV83" s="64"/>
      <c r="AGW83" s="64"/>
      <c r="AGX83" s="64"/>
      <c r="AGY83" s="64"/>
      <c r="AGZ83" s="64"/>
      <c r="AHA83" s="64"/>
      <c r="AHB83" s="64"/>
      <c r="AHC83" s="64"/>
      <c r="AHD83" s="64"/>
      <c r="AHE83" s="64"/>
      <c r="AHF83" s="64"/>
      <c r="AHG83" s="64"/>
      <c r="AHH83" s="64"/>
      <c r="AHI83" s="64"/>
      <c r="AHJ83" s="64"/>
      <c r="AHK83" s="64"/>
      <c r="AHL83" s="64"/>
      <c r="AHM83" s="64"/>
      <c r="AHN83" s="64"/>
      <c r="AHO83" s="64"/>
      <c r="AHP83" s="64"/>
      <c r="AHQ83" s="64"/>
      <c r="AHR83" s="64"/>
      <c r="AHS83" s="64"/>
      <c r="AHT83" s="64"/>
      <c r="AHU83" s="64"/>
      <c r="AHV83" s="64"/>
      <c r="AHW83" s="64"/>
      <c r="AHX83" s="64"/>
      <c r="AHY83" s="64"/>
      <c r="AHZ83" s="64"/>
      <c r="AIA83" s="64"/>
      <c r="AIB83" s="64"/>
      <c r="AIC83" s="64"/>
      <c r="AID83" s="64"/>
      <c r="AIE83" s="64"/>
      <c r="AIF83" s="64"/>
      <c r="AIG83" s="64"/>
      <c r="AIH83" s="64"/>
      <c r="AII83" s="64"/>
      <c r="AIJ83" s="64"/>
      <c r="AIK83" s="64"/>
      <c r="AIL83" s="64"/>
      <c r="AIM83" s="64"/>
      <c r="AIN83" s="64"/>
      <c r="AIO83" s="64"/>
      <c r="AIP83" s="64"/>
      <c r="AIQ83" s="64"/>
      <c r="AIR83" s="64"/>
      <c r="AIS83" s="64"/>
      <c r="AIT83" s="64"/>
      <c r="AIU83" s="64"/>
      <c r="AIV83" s="64"/>
      <c r="AIW83" s="64"/>
      <c r="AIX83" s="64"/>
      <c r="AIY83" s="64"/>
      <c r="AIZ83" s="64"/>
      <c r="AJA83" s="64"/>
      <c r="AJB83" s="64"/>
      <c r="AJC83" s="64"/>
      <c r="AJD83" s="64"/>
      <c r="AJE83" s="64"/>
      <c r="AJF83" s="64"/>
      <c r="AJG83" s="64"/>
      <c r="AJH83" s="64"/>
      <c r="AJI83" s="64"/>
      <c r="AJJ83" s="64"/>
      <c r="AJK83" s="64"/>
      <c r="AJL83" s="64"/>
      <c r="AJM83" s="64"/>
      <c r="AJN83" s="64"/>
      <c r="AJO83" s="64"/>
      <c r="AJP83" s="64"/>
      <c r="AJQ83" s="64"/>
      <c r="AJR83" s="64"/>
      <c r="AJS83" s="64"/>
      <c r="AJT83" s="64"/>
      <c r="AJU83" s="64"/>
      <c r="AJV83" s="64"/>
      <c r="AJW83" s="64"/>
      <c r="AJX83" s="64"/>
      <c r="AJY83" s="64"/>
      <c r="AJZ83" s="64"/>
      <c r="AKA83" s="64"/>
      <c r="AKB83" s="64"/>
      <c r="AKC83" s="64"/>
      <c r="AKD83" s="64"/>
      <c r="AKE83" s="64"/>
      <c r="AKF83" s="64"/>
      <c r="AKG83" s="64"/>
      <c r="AKH83" s="64"/>
      <c r="AKI83" s="64"/>
      <c r="AKJ83" s="64"/>
      <c r="AKK83" s="64"/>
      <c r="AKL83" s="64"/>
      <c r="AKM83" s="64"/>
      <c r="AKN83" s="64"/>
      <c r="AKO83" s="64"/>
      <c r="AKP83" s="64"/>
      <c r="AKQ83" s="64"/>
      <c r="AKR83" s="64"/>
      <c r="AKS83" s="64"/>
      <c r="AKT83" s="64"/>
      <c r="AKU83" s="64"/>
      <c r="AKV83" s="64"/>
      <c r="AKW83" s="64"/>
      <c r="AKX83" s="64"/>
      <c r="AKY83" s="64"/>
      <c r="AKZ83" s="64"/>
      <c r="ALA83" s="64"/>
      <c r="ALB83" s="64"/>
      <c r="ALC83" s="64"/>
      <c r="ALD83" s="64"/>
      <c r="ALE83" s="64"/>
      <c r="ALF83" s="64"/>
      <c r="ALG83" s="64"/>
      <c r="ALH83" s="64"/>
      <c r="ALI83" s="64"/>
      <c r="ALJ83" s="64"/>
      <c r="ALK83" s="64"/>
      <c r="ALL83" s="64"/>
      <c r="ALM83" s="64"/>
      <c r="ALN83" s="64"/>
      <c r="ALO83" s="64"/>
      <c r="ALP83" s="64"/>
      <c r="ALQ83" s="64"/>
      <c r="ALR83" s="64"/>
      <c r="ALS83" s="64"/>
      <c r="ALT83" s="64"/>
      <c r="ALU83" s="64"/>
      <c r="ALV83" s="64"/>
      <c r="ALW83" s="64"/>
      <c r="ALX83" s="64"/>
      <c r="ALY83" s="64"/>
      <c r="ALZ83" s="64"/>
      <c r="AMA83" s="64"/>
      <c r="AMB83" s="64"/>
      <c r="AMC83" s="64"/>
      <c r="AMD83" s="64"/>
      <c r="AME83" s="64"/>
      <c r="AMF83" s="64"/>
      <c r="AMG83" s="64"/>
      <c r="AMH83" s="64"/>
      <c r="AMI83" s="64"/>
      <c r="AMJ83" s="64"/>
      <c r="AMK83" s="64"/>
      <c r="AML83" s="64"/>
      <c r="AMM83" s="64"/>
      <c r="AMN83" s="64"/>
    </row>
    <row r="84" spans="1:1029" s="65" customFormat="1" ht="51" customHeight="1">
      <c r="A84" s="55">
        <v>62</v>
      </c>
      <c r="B84" s="55">
        <v>11</v>
      </c>
      <c r="C84" s="45" t="s">
        <v>732</v>
      </c>
      <c r="D84" s="45" t="s">
        <v>733</v>
      </c>
      <c r="E84" s="45" t="s">
        <v>491</v>
      </c>
      <c r="F84" s="46">
        <v>3</v>
      </c>
      <c r="G84" s="45" t="s">
        <v>326</v>
      </c>
      <c r="H84" s="83">
        <v>188</v>
      </c>
      <c r="I84" s="83">
        <v>130</v>
      </c>
      <c r="J84" s="83">
        <v>25.6</v>
      </c>
      <c r="K84" s="83">
        <v>11.3</v>
      </c>
      <c r="L84" s="83">
        <v>0.75</v>
      </c>
      <c r="N84" s="45" t="s">
        <v>858</v>
      </c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4"/>
      <c r="FL84" s="64"/>
      <c r="FM84" s="64"/>
      <c r="FN84" s="64"/>
      <c r="FO84" s="64"/>
      <c r="FP84" s="64"/>
      <c r="FQ84" s="64"/>
      <c r="FR84" s="64"/>
      <c r="FS84" s="64"/>
      <c r="FT84" s="64"/>
      <c r="FU84" s="64"/>
      <c r="FV84" s="64"/>
      <c r="FW84" s="64"/>
      <c r="FX84" s="64"/>
      <c r="FY84" s="64"/>
      <c r="FZ84" s="64"/>
      <c r="GA84" s="64"/>
      <c r="GB84" s="64"/>
      <c r="GC84" s="64"/>
      <c r="GD84" s="64"/>
      <c r="GE84" s="64"/>
      <c r="GF84" s="64"/>
      <c r="GG84" s="64"/>
      <c r="GH84" s="64"/>
      <c r="GI84" s="64"/>
      <c r="GJ84" s="64"/>
      <c r="GK84" s="64"/>
      <c r="GL84" s="64"/>
      <c r="GM84" s="64"/>
      <c r="GN84" s="64"/>
      <c r="GO84" s="64"/>
      <c r="GP84" s="64"/>
      <c r="GQ84" s="64"/>
      <c r="GR84" s="64"/>
      <c r="GS84" s="64"/>
      <c r="GT84" s="64"/>
      <c r="GU84" s="64"/>
      <c r="GV84" s="64"/>
      <c r="GW84" s="64"/>
      <c r="GX84" s="64"/>
      <c r="GY84" s="64"/>
      <c r="GZ84" s="64"/>
      <c r="HA84" s="64"/>
      <c r="HB84" s="64"/>
      <c r="HC84" s="64"/>
      <c r="HD84" s="64"/>
      <c r="HE84" s="64"/>
      <c r="HF84" s="64"/>
      <c r="HG84" s="64"/>
      <c r="HH84" s="64"/>
      <c r="HI84" s="64"/>
      <c r="HJ84" s="64"/>
      <c r="HK84" s="64"/>
      <c r="HL84" s="64"/>
      <c r="HM84" s="64"/>
      <c r="HN84" s="64"/>
      <c r="HO84" s="64"/>
      <c r="HP84" s="64"/>
      <c r="HQ84" s="64"/>
      <c r="HR84" s="64"/>
      <c r="HS84" s="64"/>
      <c r="HT84" s="64"/>
      <c r="HU84" s="64"/>
      <c r="HV84" s="64"/>
      <c r="HW84" s="64"/>
      <c r="HX84" s="64"/>
      <c r="HY84" s="64"/>
      <c r="HZ84" s="64"/>
      <c r="IA84" s="64"/>
      <c r="IB84" s="64"/>
      <c r="IC84" s="64"/>
      <c r="ID84" s="64"/>
      <c r="IE84" s="64"/>
      <c r="IF84" s="64"/>
      <c r="IG84" s="64"/>
      <c r="IH84" s="64"/>
      <c r="II84" s="64"/>
      <c r="IJ84" s="64"/>
      <c r="IK84" s="64"/>
      <c r="IL84" s="64"/>
      <c r="IM84" s="64"/>
      <c r="IN84" s="64"/>
      <c r="IO84" s="64"/>
      <c r="IP84" s="64"/>
      <c r="IQ84" s="64"/>
      <c r="IR84" s="64"/>
      <c r="IS84" s="64"/>
      <c r="IT84" s="64"/>
      <c r="IU84" s="64"/>
      <c r="IV84" s="64"/>
      <c r="IW84" s="64"/>
      <c r="IX84" s="64"/>
      <c r="IY84" s="64"/>
      <c r="IZ84" s="64"/>
      <c r="JA84" s="64"/>
      <c r="JB84" s="64"/>
      <c r="JC84" s="64"/>
      <c r="JD84" s="64"/>
      <c r="JE84" s="64"/>
      <c r="JF84" s="64"/>
      <c r="JG84" s="64"/>
      <c r="JH84" s="64"/>
      <c r="JI84" s="64"/>
      <c r="JJ84" s="64"/>
      <c r="JK84" s="64"/>
      <c r="JL84" s="64"/>
      <c r="JM84" s="64"/>
      <c r="JN84" s="64"/>
      <c r="JO84" s="64"/>
      <c r="JP84" s="64"/>
      <c r="JQ84" s="64"/>
      <c r="JR84" s="64"/>
      <c r="JS84" s="64"/>
      <c r="JT84" s="64"/>
      <c r="JU84" s="64"/>
      <c r="JV84" s="64"/>
      <c r="JW84" s="64"/>
      <c r="JX84" s="64"/>
      <c r="JY84" s="64"/>
      <c r="JZ84" s="64"/>
      <c r="KA84" s="64"/>
      <c r="KB84" s="64"/>
      <c r="KC84" s="64"/>
      <c r="KD84" s="64"/>
      <c r="KE84" s="64"/>
      <c r="KF84" s="64"/>
      <c r="KG84" s="64"/>
      <c r="KH84" s="64"/>
      <c r="KI84" s="64"/>
      <c r="KJ84" s="64"/>
      <c r="KK84" s="64"/>
      <c r="KL84" s="64"/>
      <c r="KM84" s="64"/>
      <c r="KN84" s="64"/>
      <c r="KO84" s="64"/>
      <c r="KP84" s="64"/>
      <c r="KQ84" s="64"/>
      <c r="KR84" s="64"/>
      <c r="KS84" s="64"/>
      <c r="KT84" s="64"/>
      <c r="KU84" s="64"/>
      <c r="KV84" s="64"/>
      <c r="KW84" s="64"/>
      <c r="KX84" s="64"/>
      <c r="KY84" s="64"/>
      <c r="KZ84" s="64"/>
      <c r="LA84" s="64"/>
      <c r="LB84" s="64"/>
      <c r="LC84" s="64"/>
      <c r="LD84" s="64"/>
      <c r="LE84" s="64"/>
      <c r="LF84" s="64"/>
      <c r="LG84" s="64"/>
      <c r="LH84" s="64"/>
      <c r="LI84" s="64"/>
      <c r="LJ84" s="64"/>
      <c r="LK84" s="64"/>
      <c r="LL84" s="64"/>
      <c r="LM84" s="64"/>
      <c r="LN84" s="64"/>
      <c r="LO84" s="64"/>
      <c r="LP84" s="64"/>
      <c r="LQ84" s="64"/>
      <c r="LR84" s="64"/>
      <c r="LS84" s="64"/>
      <c r="LT84" s="64"/>
      <c r="LU84" s="64"/>
      <c r="LV84" s="64"/>
      <c r="LW84" s="64"/>
      <c r="LX84" s="64"/>
      <c r="LY84" s="64"/>
      <c r="LZ84" s="64"/>
      <c r="MA84" s="64"/>
      <c r="MB84" s="64"/>
      <c r="MC84" s="64"/>
      <c r="MD84" s="64"/>
      <c r="ME84" s="64"/>
      <c r="MF84" s="64"/>
      <c r="MG84" s="64"/>
      <c r="MH84" s="64"/>
      <c r="MI84" s="64"/>
      <c r="MJ84" s="64"/>
      <c r="MK84" s="64"/>
      <c r="ML84" s="64"/>
      <c r="MM84" s="64"/>
      <c r="MN84" s="64"/>
      <c r="MO84" s="64"/>
      <c r="MP84" s="64"/>
      <c r="MQ84" s="64"/>
      <c r="MR84" s="64"/>
      <c r="MS84" s="64"/>
      <c r="MT84" s="64"/>
      <c r="MU84" s="64"/>
      <c r="MV84" s="64"/>
      <c r="MW84" s="64"/>
      <c r="MX84" s="64"/>
      <c r="MY84" s="64"/>
      <c r="MZ84" s="64"/>
      <c r="NA84" s="64"/>
      <c r="NB84" s="64"/>
      <c r="NC84" s="64"/>
      <c r="ND84" s="64"/>
      <c r="NE84" s="64"/>
      <c r="NF84" s="64"/>
      <c r="NG84" s="64"/>
      <c r="NH84" s="64"/>
      <c r="NI84" s="64"/>
      <c r="NJ84" s="64"/>
      <c r="NK84" s="64"/>
      <c r="NL84" s="64"/>
      <c r="NM84" s="64"/>
      <c r="NN84" s="64"/>
      <c r="NO84" s="64"/>
      <c r="NP84" s="64"/>
      <c r="NQ84" s="64"/>
      <c r="NR84" s="64"/>
      <c r="NS84" s="64"/>
      <c r="NT84" s="64"/>
      <c r="NU84" s="64"/>
      <c r="NV84" s="64"/>
      <c r="NW84" s="64"/>
      <c r="NX84" s="64"/>
      <c r="NY84" s="64"/>
      <c r="NZ84" s="64"/>
      <c r="OA84" s="64"/>
      <c r="OB84" s="64"/>
      <c r="OC84" s="64"/>
      <c r="OD84" s="64"/>
      <c r="OE84" s="64"/>
      <c r="OF84" s="64"/>
      <c r="OG84" s="64"/>
      <c r="OH84" s="64"/>
      <c r="OI84" s="64"/>
      <c r="OJ84" s="64"/>
      <c r="OK84" s="64"/>
      <c r="OL84" s="64"/>
      <c r="OM84" s="64"/>
      <c r="ON84" s="64"/>
      <c r="OO84" s="64"/>
      <c r="OP84" s="64"/>
      <c r="OQ84" s="64"/>
      <c r="OR84" s="64"/>
      <c r="OS84" s="64"/>
      <c r="OT84" s="64"/>
      <c r="OU84" s="64"/>
      <c r="OV84" s="64"/>
      <c r="OW84" s="64"/>
      <c r="OX84" s="64"/>
      <c r="OY84" s="64"/>
      <c r="OZ84" s="64"/>
      <c r="PA84" s="64"/>
      <c r="PB84" s="64"/>
      <c r="PC84" s="64"/>
      <c r="PD84" s="64"/>
      <c r="PE84" s="64"/>
      <c r="PF84" s="64"/>
      <c r="PG84" s="64"/>
      <c r="PH84" s="64"/>
      <c r="PI84" s="64"/>
      <c r="PJ84" s="64"/>
      <c r="PK84" s="64"/>
      <c r="PL84" s="64"/>
      <c r="PM84" s="64"/>
      <c r="PN84" s="64"/>
      <c r="PO84" s="64"/>
      <c r="PP84" s="64"/>
      <c r="PQ84" s="64"/>
      <c r="PR84" s="64"/>
      <c r="PS84" s="64"/>
      <c r="PT84" s="64"/>
      <c r="PU84" s="64"/>
      <c r="PV84" s="64"/>
      <c r="PW84" s="64"/>
      <c r="PX84" s="64"/>
      <c r="PY84" s="64"/>
      <c r="PZ84" s="64"/>
      <c r="QA84" s="64"/>
      <c r="QB84" s="64"/>
      <c r="QC84" s="64"/>
      <c r="QD84" s="64"/>
      <c r="QE84" s="64"/>
      <c r="QF84" s="64"/>
      <c r="QG84" s="64"/>
      <c r="QH84" s="64"/>
      <c r="QI84" s="64"/>
      <c r="QJ84" s="64"/>
      <c r="QK84" s="64"/>
      <c r="QL84" s="64"/>
      <c r="QM84" s="64"/>
      <c r="QN84" s="64"/>
      <c r="QO84" s="64"/>
      <c r="QP84" s="64"/>
      <c r="QQ84" s="64"/>
      <c r="QR84" s="64"/>
      <c r="QS84" s="64"/>
      <c r="QT84" s="64"/>
      <c r="QU84" s="64"/>
      <c r="QV84" s="64"/>
      <c r="QW84" s="64"/>
      <c r="QX84" s="64"/>
      <c r="QY84" s="64"/>
      <c r="QZ84" s="64"/>
      <c r="RA84" s="64"/>
      <c r="RB84" s="64"/>
      <c r="RC84" s="64"/>
      <c r="RD84" s="64"/>
      <c r="RE84" s="64"/>
      <c r="RF84" s="64"/>
      <c r="RG84" s="64"/>
      <c r="RH84" s="64"/>
      <c r="RI84" s="64"/>
      <c r="RJ84" s="64"/>
      <c r="RK84" s="64"/>
      <c r="RL84" s="64"/>
      <c r="RM84" s="64"/>
      <c r="RN84" s="64"/>
      <c r="RO84" s="64"/>
      <c r="RP84" s="64"/>
      <c r="RQ84" s="64"/>
      <c r="RR84" s="64"/>
      <c r="RS84" s="64"/>
      <c r="RT84" s="64"/>
      <c r="RU84" s="64"/>
      <c r="RV84" s="64"/>
      <c r="RW84" s="64"/>
      <c r="RX84" s="64"/>
      <c r="RY84" s="64"/>
      <c r="RZ84" s="64"/>
      <c r="SA84" s="64"/>
      <c r="SB84" s="64"/>
      <c r="SC84" s="64"/>
      <c r="SD84" s="64"/>
      <c r="SE84" s="64"/>
      <c r="SF84" s="64"/>
      <c r="SG84" s="64"/>
      <c r="SH84" s="64"/>
      <c r="SI84" s="64"/>
      <c r="SJ84" s="64"/>
      <c r="SK84" s="64"/>
      <c r="SL84" s="64"/>
      <c r="SM84" s="64"/>
      <c r="SN84" s="64"/>
      <c r="SO84" s="64"/>
      <c r="SP84" s="64"/>
      <c r="SQ84" s="64"/>
      <c r="SR84" s="64"/>
      <c r="SS84" s="64"/>
      <c r="ST84" s="64"/>
      <c r="SU84" s="64"/>
      <c r="SV84" s="64"/>
      <c r="SW84" s="64"/>
      <c r="SX84" s="64"/>
      <c r="SY84" s="64"/>
      <c r="SZ84" s="64"/>
      <c r="TA84" s="64"/>
      <c r="TB84" s="64"/>
      <c r="TC84" s="64"/>
      <c r="TD84" s="64"/>
      <c r="TE84" s="64"/>
      <c r="TF84" s="64"/>
      <c r="TG84" s="64"/>
      <c r="TH84" s="64"/>
      <c r="TI84" s="64"/>
      <c r="TJ84" s="64"/>
      <c r="TK84" s="64"/>
      <c r="TL84" s="64"/>
      <c r="TM84" s="64"/>
      <c r="TN84" s="64"/>
      <c r="TO84" s="64"/>
      <c r="TP84" s="64"/>
      <c r="TQ84" s="64"/>
      <c r="TR84" s="64"/>
      <c r="TS84" s="64"/>
      <c r="TT84" s="64"/>
      <c r="TU84" s="64"/>
      <c r="TV84" s="64"/>
      <c r="TW84" s="64"/>
      <c r="TX84" s="64"/>
      <c r="TY84" s="64"/>
      <c r="TZ84" s="64"/>
      <c r="UA84" s="64"/>
      <c r="UB84" s="64"/>
      <c r="UC84" s="64"/>
      <c r="UD84" s="64"/>
      <c r="UE84" s="64"/>
      <c r="UF84" s="64"/>
      <c r="UG84" s="64"/>
      <c r="UH84" s="64"/>
      <c r="UI84" s="64"/>
      <c r="UJ84" s="64"/>
      <c r="UK84" s="64"/>
      <c r="UL84" s="64"/>
      <c r="UM84" s="64"/>
      <c r="UN84" s="64"/>
      <c r="UO84" s="64"/>
      <c r="UP84" s="64"/>
      <c r="UQ84" s="64"/>
      <c r="UR84" s="64"/>
      <c r="US84" s="64"/>
      <c r="UT84" s="64"/>
      <c r="UU84" s="64"/>
      <c r="UV84" s="64"/>
      <c r="UW84" s="64"/>
      <c r="UX84" s="64"/>
      <c r="UY84" s="64"/>
      <c r="UZ84" s="64"/>
      <c r="VA84" s="64"/>
      <c r="VB84" s="64"/>
      <c r="VC84" s="64"/>
      <c r="VD84" s="64"/>
      <c r="VE84" s="64"/>
      <c r="VF84" s="64"/>
      <c r="VG84" s="64"/>
      <c r="VH84" s="64"/>
      <c r="VI84" s="64"/>
      <c r="VJ84" s="64"/>
      <c r="VK84" s="64"/>
      <c r="VL84" s="64"/>
      <c r="VM84" s="64"/>
      <c r="VN84" s="64"/>
      <c r="VO84" s="64"/>
      <c r="VP84" s="64"/>
      <c r="VQ84" s="64"/>
      <c r="VR84" s="64"/>
      <c r="VS84" s="64"/>
      <c r="VT84" s="64"/>
      <c r="VU84" s="64"/>
      <c r="VV84" s="64"/>
      <c r="VW84" s="64"/>
      <c r="VX84" s="64"/>
      <c r="VY84" s="64"/>
      <c r="VZ84" s="64"/>
      <c r="WA84" s="64"/>
      <c r="WB84" s="64"/>
      <c r="WC84" s="64"/>
      <c r="WD84" s="64"/>
      <c r="WE84" s="64"/>
      <c r="WF84" s="64"/>
      <c r="WG84" s="64"/>
      <c r="WH84" s="64"/>
      <c r="WI84" s="64"/>
      <c r="WJ84" s="64"/>
      <c r="WK84" s="64"/>
      <c r="WL84" s="64"/>
      <c r="WM84" s="64"/>
      <c r="WN84" s="64"/>
      <c r="WO84" s="64"/>
      <c r="WP84" s="64"/>
      <c r="WQ84" s="64"/>
      <c r="WR84" s="64"/>
      <c r="WS84" s="64"/>
      <c r="WT84" s="64"/>
      <c r="WU84" s="64"/>
      <c r="WV84" s="64"/>
      <c r="WW84" s="64"/>
      <c r="WX84" s="64"/>
      <c r="WY84" s="64"/>
      <c r="WZ84" s="64"/>
      <c r="XA84" s="64"/>
      <c r="XB84" s="64"/>
      <c r="XC84" s="64"/>
      <c r="XD84" s="64"/>
      <c r="XE84" s="64"/>
      <c r="XF84" s="64"/>
      <c r="XG84" s="64"/>
      <c r="XH84" s="64"/>
      <c r="XI84" s="64"/>
      <c r="XJ84" s="64"/>
      <c r="XK84" s="64"/>
      <c r="XL84" s="64"/>
      <c r="XM84" s="64"/>
      <c r="XN84" s="64"/>
      <c r="XO84" s="64"/>
      <c r="XP84" s="64"/>
      <c r="XQ84" s="64"/>
      <c r="XR84" s="64"/>
      <c r="XS84" s="64"/>
      <c r="XT84" s="64"/>
      <c r="XU84" s="64"/>
      <c r="XV84" s="64"/>
      <c r="XW84" s="64"/>
      <c r="XX84" s="64"/>
      <c r="XY84" s="64"/>
      <c r="XZ84" s="64"/>
      <c r="YA84" s="64"/>
      <c r="YB84" s="64"/>
      <c r="YC84" s="64"/>
      <c r="YD84" s="64"/>
      <c r="YE84" s="64"/>
      <c r="YF84" s="64"/>
      <c r="YG84" s="64"/>
      <c r="YH84" s="64"/>
      <c r="YI84" s="64"/>
      <c r="YJ84" s="64"/>
      <c r="YK84" s="64"/>
      <c r="YL84" s="64"/>
      <c r="YM84" s="64"/>
      <c r="YN84" s="64"/>
      <c r="YO84" s="64"/>
      <c r="YP84" s="64"/>
      <c r="YQ84" s="64"/>
      <c r="YR84" s="64"/>
      <c r="YS84" s="64"/>
      <c r="YT84" s="64"/>
      <c r="YU84" s="64"/>
      <c r="YV84" s="64"/>
      <c r="YW84" s="64"/>
      <c r="YX84" s="64"/>
      <c r="YY84" s="64"/>
      <c r="YZ84" s="64"/>
      <c r="ZA84" s="64"/>
      <c r="ZB84" s="64"/>
      <c r="ZC84" s="64"/>
      <c r="ZD84" s="64"/>
      <c r="ZE84" s="64"/>
      <c r="ZF84" s="64"/>
      <c r="ZG84" s="64"/>
      <c r="ZH84" s="64"/>
      <c r="ZI84" s="64"/>
      <c r="ZJ84" s="64"/>
      <c r="ZK84" s="64"/>
      <c r="ZL84" s="64"/>
      <c r="ZM84" s="64"/>
      <c r="ZN84" s="64"/>
      <c r="ZO84" s="64"/>
      <c r="ZP84" s="64"/>
      <c r="ZQ84" s="64"/>
      <c r="ZR84" s="64"/>
      <c r="ZS84" s="64"/>
      <c r="ZT84" s="64"/>
      <c r="ZU84" s="64"/>
      <c r="ZV84" s="64"/>
      <c r="ZW84" s="64"/>
      <c r="ZX84" s="64"/>
      <c r="ZY84" s="64"/>
      <c r="ZZ84" s="64"/>
      <c r="AAA84" s="64"/>
      <c r="AAB84" s="64"/>
      <c r="AAC84" s="64"/>
      <c r="AAD84" s="64"/>
      <c r="AAE84" s="64"/>
      <c r="AAF84" s="64"/>
      <c r="AAG84" s="64"/>
      <c r="AAH84" s="64"/>
      <c r="AAI84" s="64"/>
      <c r="AAJ84" s="64"/>
      <c r="AAK84" s="64"/>
      <c r="AAL84" s="64"/>
      <c r="AAM84" s="64"/>
      <c r="AAN84" s="64"/>
      <c r="AAO84" s="64"/>
      <c r="AAP84" s="64"/>
      <c r="AAQ84" s="64"/>
      <c r="AAR84" s="64"/>
      <c r="AAS84" s="64"/>
      <c r="AAT84" s="64"/>
      <c r="AAU84" s="64"/>
      <c r="AAV84" s="64"/>
      <c r="AAW84" s="64"/>
      <c r="AAX84" s="64"/>
      <c r="AAY84" s="64"/>
      <c r="AAZ84" s="64"/>
      <c r="ABA84" s="64"/>
      <c r="ABB84" s="64"/>
      <c r="ABC84" s="64"/>
      <c r="ABD84" s="64"/>
      <c r="ABE84" s="64"/>
      <c r="ABF84" s="64"/>
      <c r="ABG84" s="64"/>
      <c r="ABH84" s="64"/>
      <c r="ABI84" s="64"/>
      <c r="ABJ84" s="64"/>
      <c r="ABK84" s="64"/>
      <c r="ABL84" s="64"/>
      <c r="ABM84" s="64"/>
      <c r="ABN84" s="64"/>
      <c r="ABO84" s="64"/>
      <c r="ABP84" s="64"/>
      <c r="ABQ84" s="64"/>
      <c r="ABR84" s="64"/>
      <c r="ABS84" s="64"/>
      <c r="ABT84" s="64"/>
      <c r="ABU84" s="64"/>
      <c r="ABV84" s="64"/>
      <c r="ABW84" s="64"/>
      <c r="ABX84" s="64"/>
      <c r="ABY84" s="64"/>
      <c r="ABZ84" s="64"/>
      <c r="ACA84" s="64"/>
      <c r="ACB84" s="64"/>
      <c r="ACC84" s="64"/>
      <c r="ACD84" s="64"/>
      <c r="ACE84" s="64"/>
      <c r="ACF84" s="64"/>
      <c r="ACG84" s="64"/>
      <c r="ACH84" s="64"/>
      <c r="ACI84" s="64"/>
      <c r="ACJ84" s="64"/>
      <c r="ACK84" s="64"/>
      <c r="ACL84" s="64"/>
      <c r="ACM84" s="64"/>
      <c r="ACN84" s="64"/>
      <c r="ACO84" s="64"/>
      <c r="ACP84" s="64"/>
      <c r="ACQ84" s="64"/>
      <c r="ACR84" s="64"/>
      <c r="ACS84" s="64"/>
      <c r="ACT84" s="64"/>
      <c r="ACU84" s="64"/>
      <c r="ACV84" s="64"/>
      <c r="ACW84" s="64"/>
      <c r="ACX84" s="64"/>
      <c r="ACY84" s="64"/>
      <c r="ACZ84" s="64"/>
      <c r="ADA84" s="64"/>
      <c r="ADB84" s="64"/>
      <c r="ADC84" s="64"/>
      <c r="ADD84" s="64"/>
      <c r="ADE84" s="64"/>
      <c r="ADF84" s="64"/>
      <c r="ADG84" s="64"/>
      <c r="ADH84" s="64"/>
      <c r="ADI84" s="64"/>
      <c r="ADJ84" s="64"/>
      <c r="ADK84" s="64"/>
      <c r="ADL84" s="64"/>
      <c r="ADM84" s="64"/>
      <c r="ADN84" s="64"/>
      <c r="ADO84" s="64"/>
      <c r="ADP84" s="64"/>
      <c r="ADQ84" s="64"/>
      <c r="ADR84" s="64"/>
      <c r="ADS84" s="64"/>
      <c r="ADT84" s="64"/>
      <c r="ADU84" s="64"/>
      <c r="ADV84" s="64"/>
      <c r="ADW84" s="64"/>
      <c r="ADX84" s="64"/>
      <c r="ADY84" s="64"/>
      <c r="ADZ84" s="64"/>
      <c r="AEA84" s="64"/>
      <c r="AEB84" s="64"/>
      <c r="AEC84" s="64"/>
      <c r="AED84" s="64"/>
      <c r="AEE84" s="64"/>
      <c r="AEF84" s="64"/>
      <c r="AEG84" s="64"/>
      <c r="AEH84" s="64"/>
      <c r="AEI84" s="64"/>
      <c r="AEJ84" s="64"/>
      <c r="AEK84" s="64"/>
      <c r="AEL84" s="64"/>
      <c r="AEM84" s="64"/>
      <c r="AEN84" s="64"/>
      <c r="AEO84" s="64"/>
      <c r="AEP84" s="64"/>
      <c r="AEQ84" s="64"/>
      <c r="AER84" s="64"/>
      <c r="AES84" s="64"/>
      <c r="AET84" s="64"/>
      <c r="AEU84" s="64"/>
      <c r="AEV84" s="64"/>
      <c r="AEW84" s="64"/>
      <c r="AEX84" s="64"/>
      <c r="AEY84" s="64"/>
      <c r="AEZ84" s="64"/>
      <c r="AFA84" s="64"/>
      <c r="AFB84" s="64"/>
      <c r="AFC84" s="64"/>
      <c r="AFD84" s="64"/>
      <c r="AFE84" s="64"/>
      <c r="AFF84" s="64"/>
      <c r="AFG84" s="64"/>
      <c r="AFH84" s="64"/>
      <c r="AFI84" s="64"/>
      <c r="AFJ84" s="64"/>
      <c r="AFK84" s="64"/>
      <c r="AFL84" s="64"/>
      <c r="AFM84" s="64"/>
      <c r="AFN84" s="64"/>
      <c r="AFO84" s="64"/>
      <c r="AFP84" s="64"/>
      <c r="AFQ84" s="64"/>
      <c r="AFR84" s="64"/>
      <c r="AFS84" s="64"/>
      <c r="AFT84" s="64"/>
      <c r="AFU84" s="64"/>
      <c r="AFV84" s="64"/>
      <c r="AFW84" s="64"/>
      <c r="AFX84" s="64"/>
      <c r="AFY84" s="64"/>
      <c r="AFZ84" s="64"/>
      <c r="AGA84" s="64"/>
      <c r="AGB84" s="64"/>
      <c r="AGC84" s="64"/>
      <c r="AGD84" s="64"/>
      <c r="AGE84" s="64"/>
      <c r="AGF84" s="64"/>
      <c r="AGG84" s="64"/>
      <c r="AGH84" s="64"/>
      <c r="AGI84" s="64"/>
      <c r="AGJ84" s="64"/>
      <c r="AGK84" s="64"/>
      <c r="AGL84" s="64"/>
      <c r="AGM84" s="64"/>
      <c r="AGN84" s="64"/>
      <c r="AGO84" s="64"/>
      <c r="AGP84" s="64"/>
      <c r="AGQ84" s="64"/>
      <c r="AGR84" s="64"/>
      <c r="AGS84" s="64"/>
      <c r="AGT84" s="64"/>
      <c r="AGU84" s="64"/>
      <c r="AGV84" s="64"/>
      <c r="AGW84" s="64"/>
      <c r="AGX84" s="64"/>
      <c r="AGY84" s="64"/>
      <c r="AGZ84" s="64"/>
      <c r="AHA84" s="64"/>
      <c r="AHB84" s="64"/>
      <c r="AHC84" s="64"/>
      <c r="AHD84" s="64"/>
      <c r="AHE84" s="64"/>
      <c r="AHF84" s="64"/>
      <c r="AHG84" s="64"/>
      <c r="AHH84" s="64"/>
      <c r="AHI84" s="64"/>
      <c r="AHJ84" s="64"/>
      <c r="AHK84" s="64"/>
      <c r="AHL84" s="64"/>
      <c r="AHM84" s="64"/>
      <c r="AHN84" s="64"/>
      <c r="AHO84" s="64"/>
      <c r="AHP84" s="64"/>
      <c r="AHQ84" s="64"/>
      <c r="AHR84" s="64"/>
      <c r="AHS84" s="64"/>
      <c r="AHT84" s="64"/>
      <c r="AHU84" s="64"/>
      <c r="AHV84" s="64"/>
      <c r="AHW84" s="64"/>
      <c r="AHX84" s="64"/>
      <c r="AHY84" s="64"/>
      <c r="AHZ84" s="64"/>
      <c r="AIA84" s="64"/>
      <c r="AIB84" s="64"/>
      <c r="AIC84" s="64"/>
      <c r="AID84" s="64"/>
      <c r="AIE84" s="64"/>
      <c r="AIF84" s="64"/>
      <c r="AIG84" s="64"/>
      <c r="AIH84" s="64"/>
      <c r="AII84" s="64"/>
      <c r="AIJ84" s="64"/>
      <c r="AIK84" s="64"/>
      <c r="AIL84" s="64"/>
      <c r="AIM84" s="64"/>
      <c r="AIN84" s="64"/>
      <c r="AIO84" s="64"/>
      <c r="AIP84" s="64"/>
      <c r="AIQ84" s="64"/>
      <c r="AIR84" s="64"/>
      <c r="AIS84" s="64"/>
      <c r="AIT84" s="64"/>
      <c r="AIU84" s="64"/>
      <c r="AIV84" s="64"/>
      <c r="AIW84" s="64"/>
      <c r="AIX84" s="64"/>
      <c r="AIY84" s="64"/>
      <c r="AIZ84" s="64"/>
      <c r="AJA84" s="64"/>
      <c r="AJB84" s="64"/>
      <c r="AJC84" s="64"/>
      <c r="AJD84" s="64"/>
      <c r="AJE84" s="64"/>
      <c r="AJF84" s="64"/>
      <c r="AJG84" s="64"/>
      <c r="AJH84" s="64"/>
      <c r="AJI84" s="64"/>
      <c r="AJJ84" s="64"/>
      <c r="AJK84" s="64"/>
      <c r="AJL84" s="64"/>
      <c r="AJM84" s="64"/>
      <c r="AJN84" s="64"/>
      <c r="AJO84" s="64"/>
      <c r="AJP84" s="64"/>
      <c r="AJQ84" s="64"/>
      <c r="AJR84" s="64"/>
      <c r="AJS84" s="64"/>
      <c r="AJT84" s="64"/>
      <c r="AJU84" s="64"/>
      <c r="AJV84" s="64"/>
      <c r="AJW84" s="64"/>
      <c r="AJX84" s="64"/>
      <c r="AJY84" s="64"/>
      <c r="AJZ84" s="64"/>
      <c r="AKA84" s="64"/>
      <c r="AKB84" s="64"/>
      <c r="AKC84" s="64"/>
      <c r="AKD84" s="64"/>
      <c r="AKE84" s="64"/>
      <c r="AKF84" s="64"/>
      <c r="AKG84" s="64"/>
      <c r="AKH84" s="64"/>
      <c r="AKI84" s="64"/>
      <c r="AKJ84" s="64"/>
      <c r="AKK84" s="64"/>
      <c r="AKL84" s="64"/>
      <c r="AKM84" s="64"/>
      <c r="AKN84" s="64"/>
      <c r="AKO84" s="64"/>
      <c r="AKP84" s="64"/>
      <c r="AKQ84" s="64"/>
      <c r="AKR84" s="64"/>
      <c r="AKS84" s="64"/>
      <c r="AKT84" s="64"/>
      <c r="AKU84" s="64"/>
      <c r="AKV84" s="64"/>
      <c r="AKW84" s="64"/>
      <c r="AKX84" s="64"/>
      <c r="AKY84" s="64"/>
      <c r="AKZ84" s="64"/>
      <c r="ALA84" s="64"/>
      <c r="ALB84" s="64"/>
      <c r="ALC84" s="64"/>
      <c r="ALD84" s="64"/>
      <c r="ALE84" s="64"/>
      <c r="ALF84" s="64"/>
      <c r="ALG84" s="64"/>
      <c r="ALH84" s="64"/>
      <c r="ALI84" s="64"/>
      <c r="ALJ84" s="64"/>
      <c r="ALK84" s="64"/>
      <c r="ALL84" s="64"/>
      <c r="ALM84" s="64"/>
      <c r="ALN84" s="64"/>
      <c r="ALO84" s="64"/>
      <c r="ALP84" s="64"/>
      <c r="ALQ84" s="64"/>
      <c r="ALR84" s="64"/>
      <c r="ALS84" s="64"/>
      <c r="ALT84" s="64"/>
      <c r="ALU84" s="64"/>
      <c r="ALV84" s="64"/>
      <c r="ALW84" s="64"/>
      <c r="ALX84" s="64"/>
      <c r="ALY84" s="64"/>
      <c r="ALZ84" s="64"/>
      <c r="AMA84" s="64"/>
      <c r="AMB84" s="64"/>
      <c r="AMC84" s="64"/>
      <c r="AMD84" s="64"/>
      <c r="AME84" s="64"/>
      <c r="AMF84" s="64"/>
      <c r="AMG84" s="64"/>
      <c r="AMH84" s="64"/>
      <c r="AMI84" s="64"/>
      <c r="AMJ84" s="64"/>
      <c r="AMK84" s="64"/>
      <c r="AML84" s="64"/>
      <c r="AMM84" s="64"/>
      <c r="AMN84" s="64"/>
    </row>
    <row r="85" spans="1:1029" s="65" customFormat="1" ht="42" customHeight="1">
      <c r="A85" s="55">
        <v>63</v>
      </c>
      <c r="B85" s="55">
        <v>12</v>
      </c>
      <c r="C85" s="45" t="s">
        <v>696</v>
      </c>
      <c r="D85" s="45" t="s">
        <v>697</v>
      </c>
      <c r="E85" s="45" t="s">
        <v>488</v>
      </c>
      <c r="F85" s="46">
        <v>3</v>
      </c>
      <c r="G85" s="45" t="s">
        <v>591</v>
      </c>
      <c r="H85" s="83">
        <v>135</v>
      </c>
      <c r="I85" s="83">
        <v>75</v>
      </c>
      <c r="J85" s="83">
        <v>0</v>
      </c>
      <c r="K85" s="83">
        <v>48</v>
      </c>
      <c r="L85" s="83">
        <v>0</v>
      </c>
      <c r="M85" s="80"/>
      <c r="N85" s="45" t="s">
        <v>859</v>
      </c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  <c r="NI85" s="64"/>
      <c r="NJ85" s="64"/>
      <c r="NK85" s="64"/>
      <c r="NL85" s="64"/>
      <c r="NM85" s="64"/>
      <c r="NN85" s="64"/>
      <c r="NO85" s="64"/>
      <c r="NP85" s="64"/>
      <c r="NQ85" s="64"/>
      <c r="NR85" s="64"/>
      <c r="NS85" s="64"/>
      <c r="NT85" s="64"/>
      <c r="NU85" s="64"/>
      <c r="NV85" s="64"/>
      <c r="NW85" s="64"/>
      <c r="NX85" s="64"/>
      <c r="NY85" s="64"/>
      <c r="NZ85" s="64"/>
      <c r="OA85" s="64"/>
      <c r="OB85" s="64"/>
      <c r="OC85" s="64"/>
      <c r="OD85" s="64"/>
      <c r="OE85" s="64"/>
      <c r="OF85" s="64"/>
      <c r="OG85" s="64"/>
      <c r="OH85" s="64"/>
      <c r="OI85" s="64"/>
      <c r="OJ85" s="64"/>
      <c r="OK85" s="64"/>
      <c r="OL85" s="64"/>
      <c r="OM85" s="64"/>
      <c r="ON85" s="64"/>
      <c r="OO85" s="64"/>
      <c r="OP85" s="64"/>
      <c r="OQ85" s="64"/>
      <c r="OR85" s="64"/>
      <c r="OS85" s="64"/>
      <c r="OT85" s="64"/>
      <c r="OU85" s="64"/>
      <c r="OV85" s="64"/>
      <c r="OW85" s="64"/>
      <c r="OX85" s="64"/>
      <c r="OY85" s="64"/>
      <c r="OZ85" s="64"/>
      <c r="PA85" s="64"/>
      <c r="PB85" s="64"/>
      <c r="PC85" s="64"/>
      <c r="PD85" s="64"/>
      <c r="PE85" s="64"/>
      <c r="PF85" s="64"/>
      <c r="PG85" s="64"/>
      <c r="PH85" s="64"/>
      <c r="PI85" s="64"/>
      <c r="PJ85" s="64"/>
      <c r="PK85" s="64"/>
      <c r="PL85" s="64"/>
      <c r="PM85" s="64"/>
      <c r="PN85" s="64"/>
      <c r="PO85" s="64"/>
      <c r="PP85" s="64"/>
      <c r="PQ85" s="64"/>
      <c r="PR85" s="64"/>
      <c r="PS85" s="64"/>
      <c r="PT85" s="64"/>
      <c r="PU85" s="64"/>
      <c r="PV85" s="64"/>
      <c r="PW85" s="64"/>
      <c r="PX85" s="64"/>
      <c r="PY85" s="64"/>
      <c r="PZ85" s="64"/>
      <c r="QA85" s="64"/>
      <c r="QB85" s="64"/>
      <c r="QC85" s="64"/>
      <c r="QD85" s="64"/>
      <c r="QE85" s="64"/>
      <c r="QF85" s="64"/>
      <c r="QG85" s="64"/>
      <c r="QH85" s="64"/>
      <c r="QI85" s="64"/>
      <c r="QJ85" s="64"/>
      <c r="QK85" s="64"/>
      <c r="QL85" s="64"/>
      <c r="QM85" s="64"/>
      <c r="QN85" s="64"/>
      <c r="QO85" s="64"/>
      <c r="QP85" s="64"/>
      <c r="QQ85" s="64"/>
      <c r="QR85" s="64"/>
      <c r="QS85" s="64"/>
      <c r="QT85" s="64"/>
      <c r="QU85" s="64"/>
      <c r="QV85" s="64"/>
      <c r="QW85" s="64"/>
      <c r="QX85" s="64"/>
      <c r="QY85" s="64"/>
      <c r="QZ85" s="64"/>
      <c r="RA85" s="64"/>
      <c r="RB85" s="64"/>
      <c r="RC85" s="64"/>
      <c r="RD85" s="64"/>
      <c r="RE85" s="64"/>
      <c r="RF85" s="64"/>
      <c r="RG85" s="64"/>
      <c r="RH85" s="64"/>
      <c r="RI85" s="64"/>
      <c r="RJ85" s="64"/>
      <c r="RK85" s="64"/>
      <c r="RL85" s="64"/>
      <c r="RM85" s="64"/>
      <c r="RN85" s="64"/>
      <c r="RO85" s="64"/>
      <c r="RP85" s="64"/>
      <c r="RQ85" s="64"/>
      <c r="RR85" s="64"/>
      <c r="RS85" s="64"/>
      <c r="RT85" s="64"/>
      <c r="RU85" s="64"/>
      <c r="RV85" s="64"/>
      <c r="RW85" s="64"/>
      <c r="RX85" s="64"/>
      <c r="RY85" s="64"/>
      <c r="RZ85" s="64"/>
      <c r="SA85" s="64"/>
      <c r="SB85" s="64"/>
      <c r="SC85" s="64"/>
      <c r="SD85" s="64"/>
      <c r="SE85" s="64"/>
      <c r="SF85" s="64"/>
      <c r="SG85" s="64"/>
      <c r="SH85" s="64"/>
      <c r="SI85" s="64"/>
      <c r="SJ85" s="64"/>
      <c r="SK85" s="64"/>
      <c r="SL85" s="64"/>
      <c r="SM85" s="64"/>
      <c r="SN85" s="64"/>
      <c r="SO85" s="64"/>
      <c r="SP85" s="64"/>
      <c r="SQ85" s="64"/>
      <c r="SR85" s="64"/>
      <c r="SS85" s="64"/>
      <c r="ST85" s="64"/>
      <c r="SU85" s="64"/>
      <c r="SV85" s="64"/>
      <c r="SW85" s="64"/>
      <c r="SX85" s="64"/>
      <c r="SY85" s="64"/>
      <c r="SZ85" s="64"/>
      <c r="TA85" s="64"/>
      <c r="TB85" s="64"/>
      <c r="TC85" s="64"/>
      <c r="TD85" s="64"/>
      <c r="TE85" s="64"/>
      <c r="TF85" s="64"/>
      <c r="TG85" s="64"/>
      <c r="TH85" s="64"/>
      <c r="TI85" s="64"/>
      <c r="TJ85" s="64"/>
      <c r="TK85" s="64"/>
      <c r="TL85" s="64"/>
      <c r="TM85" s="64"/>
      <c r="TN85" s="64"/>
      <c r="TO85" s="64"/>
      <c r="TP85" s="64"/>
      <c r="TQ85" s="64"/>
      <c r="TR85" s="64"/>
      <c r="TS85" s="64"/>
      <c r="TT85" s="64"/>
      <c r="TU85" s="64"/>
      <c r="TV85" s="64"/>
      <c r="TW85" s="64"/>
      <c r="TX85" s="64"/>
      <c r="TY85" s="64"/>
      <c r="TZ85" s="64"/>
      <c r="UA85" s="64"/>
      <c r="UB85" s="64"/>
      <c r="UC85" s="64"/>
      <c r="UD85" s="64"/>
      <c r="UE85" s="64"/>
      <c r="UF85" s="64"/>
      <c r="UG85" s="64"/>
      <c r="UH85" s="64"/>
      <c r="UI85" s="64"/>
      <c r="UJ85" s="64"/>
      <c r="UK85" s="64"/>
      <c r="UL85" s="64"/>
      <c r="UM85" s="64"/>
      <c r="UN85" s="64"/>
      <c r="UO85" s="64"/>
      <c r="UP85" s="64"/>
      <c r="UQ85" s="64"/>
      <c r="UR85" s="64"/>
      <c r="US85" s="64"/>
      <c r="UT85" s="64"/>
      <c r="UU85" s="64"/>
      <c r="UV85" s="64"/>
      <c r="UW85" s="64"/>
      <c r="UX85" s="64"/>
      <c r="UY85" s="64"/>
      <c r="UZ85" s="64"/>
      <c r="VA85" s="64"/>
      <c r="VB85" s="64"/>
      <c r="VC85" s="64"/>
      <c r="VD85" s="64"/>
      <c r="VE85" s="64"/>
      <c r="VF85" s="64"/>
      <c r="VG85" s="64"/>
      <c r="VH85" s="64"/>
      <c r="VI85" s="64"/>
      <c r="VJ85" s="64"/>
      <c r="VK85" s="64"/>
      <c r="VL85" s="64"/>
      <c r="VM85" s="64"/>
      <c r="VN85" s="64"/>
      <c r="VO85" s="64"/>
      <c r="VP85" s="64"/>
      <c r="VQ85" s="64"/>
      <c r="VR85" s="64"/>
      <c r="VS85" s="64"/>
      <c r="VT85" s="64"/>
      <c r="VU85" s="64"/>
      <c r="VV85" s="64"/>
      <c r="VW85" s="64"/>
      <c r="VX85" s="64"/>
      <c r="VY85" s="64"/>
      <c r="VZ85" s="64"/>
      <c r="WA85" s="64"/>
      <c r="WB85" s="64"/>
      <c r="WC85" s="64"/>
      <c r="WD85" s="64"/>
      <c r="WE85" s="64"/>
      <c r="WF85" s="64"/>
      <c r="WG85" s="64"/>
      <c r="WH85" s="64"/>
      <c r="WI85" s="64"/>
      <c r="WJ85" s="64"/>
      <c r="WK85" s="64"/>
      <c r="WL85" s="64"/>
      <c r="WM85" s="64"/>
      <c r="WN85" s="64"/>
      <c r="WO85" s="64"/>
      <c r="WP85" s="64"/>
      <c r="WQ85" s="64"/>
      <c r="WR85" s="64"/>
      <c r="WS85" s="64"/>
      <c r="WT85" s="64"/>
      <c r="WU85" s="64"/>
      <c r="WV85" s="64"/>
      <c r="WW85" s="64"/>
      <c r="WX85" s="64"/>
      <c r="WY85" s="64"/>
      <c r="WZ85" s="64"/>
      <c r="XA85" s="64"/>
      <c r="XB85" s="64"/>
      <c r="XC85" s="64"/>
      <c r="XD85" s="64"/>
      <c r="XE85" s="64"/>
      <c r="XF85" s="64"/>
      <c r="XG85" s="64"/>
      <c r="XH85" s="64"/>
      <c r="XI85" s="64"/>
      <c r="XJ85" s="64"/>
      <c r="XK85" s="64"/>
      <c r="XL85" s="64"/>
      <c r="XM85" s="64"/>
      <c r="XN85" s="64"/>
      <c r="XO85" s="64"/>
      <c r="XP85" s="64"/>
      <c r="XQ85" s="64"/>
      <c r="XR85" s="64"/>
      <c r="XS85" s="64"/>
      <c r="XT85" s="64"/>
      <c r="XU85" s="64"/>
      <c r="XV85" s="64"/>
      <c r="XW85" s="64"/>
      <c r="XX85" s="64"/>
      <c r="XY85" s="64"/>
      <c r="XZ85" s="64"/>
      <c r="YA85" s="64"/>
      <c r="YB85" s="64"/>
      <c r="YC85" s="64"/>
      <c r="YD85" s="64"/>
      <c r="YE85" s="64"/>
      <c r="YF85" s="64"/>
      <c r="YG85" s="64"/>
      <c r="YH85" s="64"/>
      <c r="YI85" s="64"/>
      <c r="YJ85" s="64"/>
      <c r="YK85" s="64"/>
      <c r="YL85" s="64"/>
      <c r="YM85" s="64"/>
      <c r="YN85" s="64"/>
      <c r="YO85" s="64"/>
      <c r="YP85" s="64"/>
      <c r="YQ85" s="64"/>
      <c r="YR85" s="64"/>
      <c r="YS85" s="64"/>
      <c r="YT85" s="64"/>
      <c r="YU85" s="64"/>
      <c r="YV85" s="64"/>
      <c r="YW85" s="64"/>
      <c r="YX85" s="64"/>
      <c r="YY85" s="64"/>
      <c r="YZ85" s="64"/>
      <c r="ZA85" s="64"/>
      <c r="ZB85" s="64"/>
      <c r="ZC85" s="64"/>
      <c r="ZD85" s="64"/>
      <c r="ZE85" s="64"/>
      <c r="ZF85" s="64"/>
      <c r="ZG85" s="64"/>
      <c r="ZH85" s="64"/>
      <c r="ZI85" s="64"/>
      <c r="ZJ85" s="64"/>
      <c r="ZK85" s="64"/>
      <c r="ZL85" s="64"/>
      <c r="ZM85" s="64"/>
      <c r="ZN85" s="64"/>
      <c r="ZO85" s="64"/>
      <c r="ZP85" s="64"/>
      <c r="ZQ85" s="64"/>
      <c r="ZR85" s="64"/>
      <c r="ZS85" s="64"/>
      <c r="ZT85" s="64"/>
      <c r="ZU85" s="64"/>
      <c r="ZV85" s="64"/>
      <c r="ZW85" s="64"/>
      <c r="ZX85" s="64"/>
      <c r="ZY85" s="64"/>
      <c r="ZZ85" s="64"/>
      <c r="AAA85" s="64"/>
      <c r="AAB85" s="64"/>
      <c r="AAC85" s="64"/>
      <c r="AAD85" s="64"/>
      <c r="AAE85" s="64"/>
      <c r="AAF85" s="64"/>
      <c r="AAG85" s="64"/>
      <c r="AAH85" s="64"/>
      <c r="AAI85" s="64"/>
      <c r="AAJ85" s="64"/>
      <c r="AAK85" s="64"/>
      <c r="AAL85" s="64"/>
      <c r="AAM85" s="64"/>
      <c r="AAN85" s="64"/>
      <c r="AAO85" s="64"/>
      <c r="AAP85" s="64"/>
      <c r="AAQ85" s="64"/>
      <c r="AAR85" s="64"/>
      <c r="AAS85" s="64"/>
      <c r="AAT85" s="64"/>
      <c r="AAU85" s="64"/>
      <c r="AAV85" s="64"/>
      <c r="AAW85" s="64"/>
      <c r="AAX85" s="64"/>
      <c r="AAY85" s="64"/>
      <c r="AAZ85" s="64"/>
      <c r="ABA85" s="64"/>
      <c r="ABB85" s="64"/>
      <c r="ABC85" s="64"/>
      <c r="ABD85" s="64"/>
      <c r="ABE85" s="64"/>
      <c r="ABF85" s="64"/>
      <c r="ABG85" s="64"/>
      <c r="ABH85" s="64"/>
      <c r="ABI85" s="64"/>
      <c r="ABJ85" s="64"/>
      <c r="ABK85" s="64"/>
      <c r="ABL85" s="64"/>
      <c r="ABM85" s="64"/>
      <c r="ABN85" s="64"/>
      <c r="ABO85" s="64"/>
      <c r="ABP85" s="64"/>
      <c r="ABQ85" s="64"/>
      <c r="ABR85" s="64"/>
      <c r="ABS85" s="64"/>
      <c r="ABT85" s="64"/>
      <c r="ABU85" s="64"/>
      <c r="ABV85" s="64"/>
      <c r="ABW85" s="64"/>
      <c r="ABX85" s="64"/>
      <c r="ABY85" s="64"/>
      <c r="ABZ85" s="64"/>
      <c r="ACA85" s="64"/>
      <c r="ACB85" s="64"/>
      <c r="ACC85" s="64"/>
      <c r="ACD85" s="64"/>
      <c r="ACE85" s="64"/>
      <c r="ACF85" s="64"/>
      <c r="ACG85" s="64"/>
      <c r="ACH85" s="64"/>
      <c r="ACI85" s="64"/>
      <c r="ACJ85" s="64"/>
      <c r="ACK85" s="64"/>
      <c r="ACL85" s="64"/>
      <c r="ACM85" s="64"/>
      <c r="ACN85" s="64"/>
      <c r="ACO85" s="64"/>
      <c r="ACP85" s="64"/>
      <c r="ACQ85" s="64"/>
      <c r="ACR85" s="64"/>
      <c r="ACS85" s="64"/>
      <c r="ACT85" s="64"/>
      <c r="ACU85" s="64"/>
      <c r="ACV85" s="64"/>
      <c r="ACW85" s="64"/>
      <c r="ACX85" s="64"/>
      <c r="ACY85" s="64"/>
      <c r="ACZ85" s="64"/>
      <c r="ADA85" s="64"/>
      <c r="ADB85" s="64"/>
      <c r="ADC85" s="64"/>
      <c r="ADD85" s="64"/>
      <c r="ADE85" s="64"/>
      <c r="ADF85" s="64"/>
      <c r="ADG85" s="64"/>
      <c r="ADH85" s="64"/>
      <c r="ADI85" s="64"/>
      <c r="ADJ85" s="64"/>
      <c r="ADK85" s="64"/>
      <c r="ADL85" s="64"/>
      <c r="ADM85" s="64"/>
      <c r="ADN85" s="64"/>
      <c r="ADO85" s="64"/>
      <c r="ADP85" s="64"/>
      <c r="ADQ85" s="64"/>
      <c r="ADR85" s="64"/>
      <c r="ADS85" s="64"/>
      <c r="ADT85" s="64"/>
      <c r="ADU85" s="64"/>
      <c r="ADV85" s="64"/>
      <c r="ADW85" s="64"/>
      <c r="ADX85" s="64"/>
      <c r="ADY85" s="64"/>
      <c r="ADZ85" s="64"/>
      <c r="AEA85" s="64"/>
      <c r="AEB85" s="64"/>
      <c r="AEC85" s="64"/>
      <c r="AED85" s="64"/>
      <c r="AEE85" s="64"/>
      <c r="AEF85" s="64"/>
      <c r="AEG85" s="64"/>
      <c r="AEH85" s="64"/>
      <c r="AEI85" s="64"/>
      <c r="AEJ85" s="64"/>
      <c r="AEK85" s="64"/>
      <c r="AEL85" s="64"/>
      <c r="AEM85" s="64"/>
      <c r="AEN85" s="64"/>
      <c r="AEO85" s="64"/>
      <c r="AEP85" s="64"/>
      <c r="AEQ85" s="64"/>
      <c r="AER85" s="64"/>
      <c r="AES85" s="64"/>
      <c r="AET85" s="64"/>
      <c r="AEU85" s="64"/>
      <c r="AEV85" s="64"/>
      <c r="AEW85" s="64"/>
      <c r="AEX85" s="64"/>
      <c r="AEY85" s="64"/>
      <c r="AEZ85" s="64"/>
      <c r="AFA85" s="64"/>
      <c r="AFB85" s="64"/>
      <c r="AFC85" s="64"/>
      <c r="AFD85" s="64"/>
      <c r="AFE85" s="64"/>
      <c r="AFF85" s="64"/>
      <c r="AFG85" s="64"/>
      <c r="AFH85" s="64"/>
      <c r="AFI85" s="64"/>
      <c r="AFJ85" s="64"/>
      <c r="AFK85" s="64"/>
      <c r="AFL85" s="64"/>
      <c r="AFM85" s="64"/>
      <c r="AFN85" s="64"/>
      <c r="AFO85" s="64"/>
      <c r="AFP85" s="64"/>
      <c r="AFQ85" s="64"/>
      <c r="AFR85" s="64"/>
      <c r="AFS85" s="64"/>
      <c r="AFT85" s="64"/>
      <c r="AFU85" s="64"/>
      <c r="AFV85" s="64"/>
      <c r="AFW85" s="64"/>
      <c r="AFX85" s="64"/>
      <c r="AFY85" s="64"/>
      <c r="AFZ85" s="64"/>
      <c r="AGA85" s="64"/>
      <c r="AGB85" s="64"/>
      <c r="AGC85" s="64"/>
      <c r="AGD85" s="64"/>
      <c r="AGE85" s="64"/>
      <c r="AGF85" s="64"/>
      <c r="AGG85" s="64"/>
      <c r="AGH85" s="64"/>
      <c r="AGI85" s="64"/>
      <c r="AGJ85" s="64"/>
      <c r="AGK85" s="64"/>
      <c r="AGL85" s="64"/>
      <c r="AGM85" s="64"/>
      <c r="AGN85" s="64"/>
      <c r="AGO85" s="64"/>
      <c r="AGP85" s="64"/>
      <c r="AGQ85" s="64"/>
      <c r="AGR85" s="64"/>
      <c r="AGS85" s="64"/>
      <c r="AGT85" s="64"/>
      <c r="AGU85" s="64"/>
      <c r="AGV85" s="64"/>
      <c r="AGW85" s="64"/>
      <c r="AGX85" s="64"/>
      <c r="AGY85" s="64"/>
      <c r="AGZ85" s="64"/>
      <c r="AHA85" s="64"/>
      <c r="AHB85" s="64"/>
      <c r="AHC85" s="64"/>
      <c r="AHD85" s="64"/>
      <c r="AHE85" s="64"/>
      <c r="AHF85" s="64"/>
      <c r="AHG85" s="64"/>
      <c r="AHH85" s="64"/>
      <c r="AHI85" s="64"/>
      <c r="AHJ85" s="64"/>
      <c r="AHK85" s="64"/>
      <c r="AHL85" s="64"/>
      <c r="AHM85" s="64"/>
      <c r="AHN85" s="64"/>
      <c r="AHO85" s="64"/>
      <c r="AHP85" s="64"/>
      <c r="AHQ85" s="64"/>
      <c r="AHR85" s="64"/>
      <c r="AHS85" s="64"/>
      <c r="AHT85" s="64"/>
      <c r="AHU85" s="64"/>
      <c r="AHV85" s="64"/>
      <c r="AHW85" s="64"/>
      <c r="AHX85" s="64"/>
      <c r="AHY85" s="64"/>
      <c r="AHZ85" s="64"/>
      <c r="AIA85" s="64"/>
      <c r="AIB85" s="64"/>
      <c r="AIC85" s="64"/>
      <c r="AID85" s="64"/>
      <c r="AIE85" s="64"/>
      <c r="AIF85" s="64"/>
      <c r="AIG85" s="64"/>
      <c r="AIH85" s="64"/>
      <c r="AII85" s="64"/>
      <c r="AIJ85" s="64"/>
      <c r="AIK85" s="64"/>
      <c r="AIL85" s="64"/>
      <c r="AIM85" s="64"/>
      <c r="AIN85" s="64"/>
      <c r="AIO85" s="64"/>
      <c r="AIP85" s="64"/>
      <c r="AIQ85" s="64"/>
      <c r="AIR85" s="64"/>
      <c r="AIS85" s="64"/>
      <c r="AIT85" s="64"/>
      <c r="AIU85" s="64"/>
      <c r="AIV85" s="64"/>
      <c r="AIW85" s="64"/>
      <c r="AIX85" s="64"/>
      <c r="AIY85" s="64"/>
      <c r="AIZ85" s="64"/>
      <c r="AJA85" s="64"/>
      <c r="AJB85" s="64"/>
      <c r="AJC85" s="64"/>
      <c r="AJD85" s="64"/>
      <c r="AJE85" s="64"/>
      <c r="AJF85" s="64"/>
      <c r="AJG85" s="64"/>
      <c r="AJH85" s="64"/>
      <c r="AJI85" s="64"/>
      <c r="AJJ85" s="64"/>
      <c r="AJK85" s="64"/>
      <c r="AJL85" s="64"/>
      <c r="AJM85" s="64"/>
      <c r="AJN85" s="64"/>
      <c r="AJO85" s="64"/>
      <c r="AJP85" s="64"/>
      <c r="AJQ85" s="64"/>
      <c r="AJR85" s="64"/>
      <c r="AJS85" s="64"/>
      <c r="AJT85" s="64"/>
      <c r="AJU85" s="64"/>
      <c r="AJV85" s="64"/>
      <c r="AJW85" s="64"/>
      <c r="AJX85" s="64"/>
      <c r="AJY85" s="64"/>
      <c r="AJZ85" s="64"/>
      <c r="AKA85" s="64"/>
      <c r="AKB85" s="64"/>
      <c r="AKC85" s="64"/>
      <c r="AKD85" s="64"/>
      <c r="AKE85" s="64"/>
      <c r="AKF85" s="64"/>
      <c r="AKG85" s="64"/>
      <c r="AKH85" s="64"/>
      <c r="AKI85" s="64"/>
      <c r="AKJ85" s="64"/>
      <c r="AKK85" s="64"/>
      <c r="AKL85" s="64"/>
      <c r="AKM85" s="64"/>
      <c r="AKN85" s="64"/>
      <c r="AKO85" s="64"/>
      <c r="AKP85" s="64"/>
      <c r="AKQ85" s="64"/>
      <c r="AKR85" s="64"/>
      <c r="AKS85" s="64"/>
      <c r="AKT85" s="64"/>
      <c r="AKU85" s="64"/>
      <c r="AKV85" s="64"/>
      <c r="AKW85" s="64"/>
      <c r="AKX85" s="64"/>
      <c r="AKY85" s="64"/>
      <c r="AKZ85" s="64"/>
      <c r="ALA85" s="64"/>
      <c r="ALB85" s="64"/>
      <c r="ALC85" s="64"/>
      <c r="ALD85" s="64"/>
      <c r="ALE85" s="64"/>
      <c r="ALF85" s="64"/>
      <c r="ALG85" s="64"/>
      <c r="ALH85" s="64"/>
      <c r="ALI85" s="64"/>
      <c r="ALJ85" s="64"/>
      <c r="ALK85" s="64"/>
      <c r="ALL85" s="64"/>
      <c r="ALM85" s="64"/>
      <c r="ALN85" s="64"/>
      <c r="ALO85" s="64"/>
      <c r="ALP85" s="64"/>
      <c r="ALQ85" s="64"/>
      <c r="ALR85" s="64"/>
      <c r="ALS85" s="64"/>
      <c r="ALT85" s="64"/>
      <c r="ALU85" s="64"/>
      <c r="ALV85" s="64"/>
      <c r="ALW85" s="64"/>
      <c r="ALX85" s="64"/>
      <c r="ALY85" s="64"/>
      <c r="ALZ85" s="64"/>
      <c r="AMA85" s="64"/>
      <c r="AMB85" s="64"/>
      <c r="AMC85" s="64"/>
      <c r="AMD85" s="64"/>
      <c r="AME85" s="64"/>
      <c r="AMF85" s="64"/>
      <c r="AMG85" s="64"/>
      <c r="AMH85" s="64"/>
      <c r="AMI85" s="64"/>
      <c r="AMJ85" s="64"/>
      <c r="AMK85" s="64"/>
      <c r="AML85" s="64"/>
      <c r="AMM85" s="64"/>
      <c r="AMN85" s="64"/>
    </row>
    <row r="86" spans="1:1029" s="65" customFormat="1" ht="54.75" customHeight="1">
      <c r="A86" s="55">
        <v>64</v>
      </c>
      <c r="B86" s="55">
        <v>13</v>
      </c>
      <c r="C86" s="45" t="s">
        <v>570</v>
      </c>
      <c r="D86" s="45" t="s">
        <v>695</v>
      </c>
      <c r="E86" s="45" t="s">
        <v>457</v>
      </c>
      <c r="F86" s="46">
        <v>1</v>
      </c>
      <c r="G86" s="45" t="s">
        <v>592</v>
      </c>
      <c r="H86" s="83">
        <v>41.4</v>
      </c>
      <c r="I86" s="83">
        <v>30</v>
      </c>
      <c r="J86" s="83">
        <v>0</v>
      </c>
      <c r="K86" s="83">
        <v>36</v>
      </c>
      <c r="L86" s="83">
        <v>0</v>
      </c>
      <c r="M86" s="70"/>
      <c r="N86" s="45" t="s">
        <v>860</v>
      </c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  <c r="FG86" s="64"/>
      <c r="FH86" s="64"/>
      <c r="FI86" s="64"/>
      <c r="FJ86" s="64"/>
      <c r="FK86" s="64"/>
      <c r="FL86" s="64"/>
      <c r="FM86" s="64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  <c r="GE86" s="64"/>
      <c r="GF86" s="64"/>
      <c r="GG86" s="64"/>
      <c r="GH86" s="64"/>
      <c r="GI86" s="64"/>
      <c r="GJ86" s="64"/>
      <c r="GK86" s="64"/>
      <c r="GL86" s="64"/>
      <c r="GM86" s="64"/>
      <c r="GN86" s="64"/>
      <c r="GO86" s="64"/>
      <c r="GP86" s="64"/>
      <c r="GQ86" s="64"/>
      <c r="GR86" s="64"/>
      <c r="GS86" s="64"/>
      <c r="GT86" s="64"/>
      <c r="GU86" s="64"/>
      <c r="GV86" s="64"/>
      <c r="GW86" s="64"/>
      <c r="GX86" s="64"/>
      <c r="GY86" s="64"/>
      <c r="GZ86" s="64"/>
      <c r="HA86" s="64"/>
      <c r="HB86" s="64"/>
      <c r="HC86" s="64"/>
      <c r="HD86" s="64"/>
      <c r="HE86" s="64"/>
      <c r="HF86" s="64"/>
      <c r="HG86" s="64"/>
      <c r="HH86" s="64"/>
      <c r="HI86" s="64"/>
      <c r="HJ86" s="64"/>
      <c r="HK86" s="64"/>
      <c r="HL86" s="64"/>
      <c r="HM86" s="64"/>
      <c r="HN86" s="64"/>
      <c r="HO86" s="64"/>
      <c r="HP86" s="64"/>
      <c r="HQ86" s="64"/>
      <c r="HR86" s="64"/>
      <c r="HS86" s="64"/>
      <c r="HT86" s="64"/>
      <c r="HU86" s="64"/>
      <c r="HV86" s="64"/>
      <c r="HW86" s="64"/>
      <c r="HX86" s="64"/>
      <c r="HY86" s="64"/>
      <c r="HZ86" s="64"/>
      <c r="IA86" s="64"/>
      <c r="IB86" s="64"/>
      <c r="IC86" s="64"/>
      <c r="ID86" s="64"/>
      <c r="IE86" s="64"/>
      <c r="IF86" s="64"/>
      <c r="IG86" s="64"/>
      <c r="IH86" s="64"/>
      <c r="II86" s="64"/>
      <c r="IJ86" s="64"/>
      <c r="IK86" s="64"/>
      <c r="IL86" s="64"/>
      <c r="IM86" s="64"/>
      <c r="IN86" s="64"/>
      <c r="IO86" s="64"/>
      <c r="IP86" s="64"/>
      <c r="IQ86" s="64"/>
      <c r="IR86" s="64"/>
      <c r="IS86" s="64"/>
      <c r="IT86" s="64"/>
      <c r="IU86" s="64"/>
      <c r="IV86" s="64"/>
      <c r="IW86" s="64"/>
      <c r="IX86" s="64"/>
      <c r="IY86" s="64"/>
      <c r="IZ86" s="64"/>
      <c r="JA86" s="64"/>
      <c r="JB86" s="64"/>
      <c r="JC86" s="64"/>
      <c r="JD86" s="64"/>
      <c r="JE86" s="64"/>
      <c r="JF86" s="64"/>
      <c r="JG86" s="64"/>
      <c r="JH86" s="64"/>
      <c r="JI86" s="64"/>
      <c r="JJ86" s="64"/>
      <c r="JK86" s="64"/>
      <c r="JL86" s="64"/>
      <c r="JM86" s="64"/>
      <c r="JN86" s="64"/>
      <c r="JO86" s="64"/>
      <c r="JP86" s="64"/>
      <c r="JQ86" s="64"/>
      <c r="JR86" s="64"/>
      <c r="JS86" s="64"/>
      <c r="JT86" s="64"/>
      <c r="JU86" s="64"/>
      <c r="JV86" s="64"/>
      <c r="JW86" s="64"/>
      <c r="JX86" s="64"/>
      <c r="JY86" s="64"/>
      <c r="JZ86" s="64"/>
      <c r="KA86" s="64"/>
      <c r="KB86" s="64"/>
      <c r="KC86" s="64"/>
      <c r="KD86" s="64"/>
      <c r="KE86" s="64"/>
      <c r="KF86" s="64"/>
      <c r="KG86" s="64"/>
      <c r="KH86" s="64"/>
      <c r="KI86" s="64"/>
      <c r="KJ86" s="64"/>
      <c r="KK86" s="64"/>
      <c r="KL86" s="64"/>
      <c r="KM86" s="64"/>
      <c r="KN86" s="64"/>
      <c r="KO86" s="64"/>
      <c r="KP86" s="64"/>
      <c r="KQ86" s="64"/>
      <c r="KR86" s="64"/>
      <c r="KS86" s="64"/>
      <c r="KT86" s="64"/>
      <c r="KU86" s="64"/>
      <c r="KV86" s="64"/>
      <c r="KW86" s="64"/>
      <c r="KX86" s="64"/>
      <c r="KY86" s="64"/>
      <c r="KZ86" s="64"/>
      <c r="LA86" s="64"/>
      <c r="LB86" s="64"/>
      <c r="LC86" s="64"/>
      <c r="LD86" s="64"/>
      <c r="LE86" s="64"/>
      <c r="LF86" s="64"/>
      <c r="LG86" s="64"/>
      <c r="LH86" s="64"/>
      <c r="LI86" s="64"/>
      <c r="LJ86" s="64"/>
      <c r="LK86" s="64"/>
      <c r="LL86" s="64"/>
      <c r="LM86" s="64"/>
      <c r="LN86" s="64"/>
      <c r="LO86" s="64"/>
      <c r="LP86" s="64"/>
      <c r="LQ86" s="64"/>
      <c r="LR86" s="64"/>
      <c r="LS86" s="64"/>
      <c r="LT86" s="64"/>
      <c r="LU86" s="64"/>
      <c r="LV86" s="64"/>
      <c r="LW86" s="64"/>
      <c r="LX86" s="64"/>
      <c r="LY86" s="64"/>
      <c r="LZ86" s="64"/>
      <c r="MA86" s="64"/>
      <c r="MB86" s="64"/>
      <c r="MC86" s="64"/>
      <c r="MD86" s="64"/>
      <c r="ME86" s="64"/>
      <c r="MF86" s="64"/>
      <c r="MG86" s="64"/>
      <c r="MH86" s="64"/>
      <c r="MI86" s="64"/>
      <c r="MJ86" s="64"/>
      <c r="MK86" s="64"/>
      <c r="ML86" s="64"/>
      <c r="MM86" s="64"/>
      <c r="MN86" s="64"/>
      <c r="MO86" s="64"/>
      <c r="MP86" s="64"/>
      <c r="MQ86" s="64"/>
      <c r="MR86" s="64"/>
      <c r="MS86" s="64"/>
      <c r="MT86" s="64"/>
      <c r="MU86" s="64"/>
      <c r="MV86" s="64"/>
      <c r="MW86" s="64"/>
      <c r="MX86" s="64"/>
      <c r="MY86" s="64"/>
      <c r="MZ86" s="64"/>
      <c r="NA86" s="64"/>
      <c r="NB86" s="64"/>
      <c r="NC86" s="64"/>
      <c r="ND86" s="64"/>
      <c r="NE86" s="64"/>
      <c r="NF86" s="64"/>
      <c r="NG86" s="64"/>
      <c r="NH86" s="64"/>
      <c r="NI86" s="64"/>
      <c r="NJ86" s="64"/>
      <c r="NK86" s="64"/>
      <c r="NL86" s="64"/>
      <c r="NM86" s="64"/>
      <c r="NN86" s="64"/>
      <c r="NO86" s="64"/>
      <c r="NP86" s="64"/>
      <c r="NQ86" s="64"/>
      <c r="NR86" s="64"/>
      <c r="NS86" s="64"/>
      <c r="NT86" s="64"/>
      <c r="NU86" s="64"/>
      <c r="NV86" s="64"/>
      <c r="NW86" s="64"/>
      <c r="NX86" s="64"/>
      <c r="NY86" s="64"/>
      <c r="NZ86" s="64"/>
      <c r="OA86" s="64"/>
      <c r="OB86" s="64"/>
      <c r="OC86" s="64"/>
      <c r="OD86" s="64"/>
      <c r="OE86" s="64"/>
      <c r="OF86" s="64"/>
      <c r="OG86" s="64"/>
      <c r="OH86" s="64"/>
      <c r="OI86" s="64"/>
      <c r="OJ86" s="64"/>
      <c r="OK86" s="64"/>
      <c r="OL86" s="64"/>
      <c r="OM86" s="64"/>
      <c r="ON86" s="64"/>
      <c r="OO86" s="64"/>
      <c r="OP86" s="64"/>
      <c r="OQ86" s="64"/>
      <c r="OR86" s="64"/>
      <c r="OS86" s="64"/>
      <c r="OT86" s="64"/>
      <c r="OU86" s="64"/>
      <c r="OV86" s="64"/>
      <c r="OW86" s="64"/>
      <c r="OX86" s="64"/>
      <c r="OY86" s="64"/>
      <c r="OZ86" s="64"/>
      <c r="PA86" s="64"/>
      <c r="PB86" s="64"/>
      <c r="PC86" s="64"/>
      <c r="PD86" s="64"/>
      <c r="PE86" s="64"/>
      <c r="PF86" s="64"/>
      <c r="PG86" s="64"/>
      <c r="PH86" s="64"/>
      <c r="PI86" s="64"/>
      <c r="PJ86" s="64"/>
      <c r="PK86" s="64"/>
      <c r="PL86" s="64"/>
      <c r="PM86" s="64"/>
      <c r="PN86" s="64"/>
      <c r="PO86" s="64"/>
      <c r="PP86" s="64"/>
      <c r="PQ86" s="64"/>
      <c r="PR86" s="64"/>
      <c r="PS86" s="64"/>
      <c r="PT86" s="64"/>
      <c r="PU86" s="64"/>
      <c r="PV86" s="64"/>
      <c r="PW86" s="64"/>
      <c r="PX86" s="64"/>
      <c r="PY86" s="64"/>
      <c r="PZ86" s="64"/>
      <c r="QA86" s="64"/>
      <c r="QB86" s="64"/>
      <c r="QC86" s="64"/>
      <c r="QD86" s="64"/>
      <c r="QE86" s="64"/>
      <c r="QF86" s="64"/>
      <c r="QG86" s="64"/>
      <c r="QH86" s="64"/>
      <c r="QI86" s="64"/>
      <c r="QJ86" s="64"/>
      <c r="QK86" s="64"/>
      <c r="QL86" s="64"/>
      <c r="QM86" s="64"/>
      <c r="QN86" s="64"/>
      <c r="QO86" s="64"/>
      <c r="QP86" s="64"/>
      <c r="QQ86" s="64"/>
      <c r="QR86" s="64"/>
      <c r="QS86" s="64"/>
      <c r="QT86" s="64"/>
      <c r="QU86" s="64"/>
      <c r="QV86" s="64"/>
      <c r="QW86" s="64"/>
      <c r="QX86" s="64"/>
      <c r="QY86" s="64"/>
      <c r="QZ86" s="64"/>
      <c r="RA86" s="64"/>
      <c r="RB86" s="64"/>
      <c r="RC86" s="64"/>
      <c r="RD86" s="64"/>
      <c r="RE86" s="64"/>
      <c r="RF86" s="64"/>
      <c r="RG86" s="64"/>
      <c r="RH86" s="64"/>
      <c r="RI86" s="64"/>
      <c r="RJ86" s="64"/>
      <c r="RK86" s="64"/>
      <c r="RL86" s="64"/>
      <c r="RM86" s="64"/>
      <c r="RN86" s="64"/>
      <c r="RO86" s="64"/>
      <c r="RP86" s="64"/>
      <c r="RQ86" s="64"/>
      <c r="RR86" s="64"/>
      <c r="RS86" s="64"/>
      <c r="RT86" s="64"/>
      <c r="RU86" s="64"/>
      <c r="RV86" s="64"/>
      <c r="RW86" s="64"/>
      <c r="RX86" s="64"/>
      <c r="RY86" s="64"/>
      <c r="RZ86" s="64"/>
      <c r="SA86" s="64"/>
      <c r="SB86" s="64"/>
      <c r="SC86" s="64"/>
      <c r="SD86" s="64"/>
      <c r="SE86" s="64"/>
      <c r="SF86" s="64"/>
      <c r="SG86" s="64"/>
      <c r="SH86" s="64"/>
      <c r="SI86" s="64"/>
      <c r="SJ86" s="64"/>
      <c r="SK86" s="64"/>
      <c r="SL86" s="64"/>
      <c r="SM86" s="64"/>
      <c r="SN86" s="64"/>
      <c r="SO86" s="64"/>
      <c r="SP86" s="64"/>
      <c r="SQ86" s="64"/>
      <c r="SR86" s="64"/>
      <c r="SS86" s="64"/>
      <c r="ST86" s="64"/>
      <c r="SU86" s="64"/>
      <c r="SV86" s="64"/>
      <c r="SW86" s="64"/>
      <c r="SX86" s="64"/>
      <c r="SY86" s="64"/>
      <c r="SZ86" s="64"/>
      <c r="TA86" s="64"/>
      <c r="TB86" s="64"/>
      <c r="TC86" s="64"/>
      <c r="TD86" s="64"/>
      <c r="TE86" s="64"/>
      <c r="TF86" s="64"/>
      <c r="TG86" s="64"/>
      <c r="TH86" s="64"/>
      <c r="TI86" s="64"/>
      <c r="TJ86" s="64"/>
      <c r="TK86" s="64"/>
      <c r="TL86" s="64"/>
      <c r="TM86" s="64"/>
      <c r="TN86" s="64"/>
      <c r="TO86" s="64"/>
      <c r="TP86" s="64"/>
      <c r="TQ86" s="64"/>
      <c r="TR86" s="64"/>
      <c r="TS86" s="64"/>
      <c r="TT86" s="64"/>
      <c r="TU86" s="64"/>
      <c r="TV86" s="64"/>
      <c r="TW86" s="64"/>
      <c r="TX86" s="64"/>
      <c r="TY86" s="64"/>
      <c r="TZ86" s="64"/>
      <c r="UA86" s="64"/>
      <c r="UB86" s="64"/>
      <c r="UC86" s="64"/>
      <c r="UD86" s="64"/>
      <c r="UE86" s="64"/>
      <c r="UF86" s="64"/>
      <c r="UG86" s="64"/>
      <c r="UH86" s="64"/>
      <c r="UI86" s="64"/>
      <c r="UJ86" s="64"/>
      <c r="UK86" s="64"/>
      <c r="UL86" s="64"/>
      <c r="UM86" s="64"/>
      <c r="UN86" s="64"/>
      <c r="UO86" s="64"/>
      <c r="UP86" s="64"/>
      <c r="UQ86" s="64"/>
      <c r="UR86" s="64"/>
      <c r="US86" s="64"/>
      <c r="UT86" s="64"/>
      <c r="UU86" s="64"/>
      <c r="UV86" s="64"/>
      <c r="UW86" s="64"/>
      <c r="UX86" s="64"/>
      <c r="UY86" s="64"/>
      <c r="UZ86" s="64"/>
      <c r="VA86" s="64"/>
      <c r="VB86" s="64"/>
      <c r="VC86" s="64"/>
      <c r="VD86" s="64"/>
      <c r="VE86" s="64"/>
      <c r="VF86" s="64"/>
      <c r="VG86" s="64"/>
      <c r="VH86" s="64"/>
      <c r="VI86" s="64"/>
      <c r="VJ86" s="64"/>
      <c r="VK86" s="64"/>
      <c r="VL86" s="64"/>
      <c r="VM86" s="64"/>
      <c r="VN86" s="64"/>
      <c r="VO86" s="64"/>
      <c r="VP86" s="64"/>
      <c r="VQ86" s="64"/>
      <c r="VR86" s="64"/>
      <c r="VS86" s="64"/>
      <c r="VT86" s="64"/>
      <c r="VU86" s="64"/>
      <c r="VV86" s="64"/>
      <c r="VW86" s="64"/>
      <c r="VX86" s="64"/>
      <c r="VY86" s="64"/>
      <c r="VZ86" s="64"/>
      <c r="WA86" s="64"/>
      <c r="WB86" s="64"/>
      <c r="WC86" s="64"/>
      <c r="WD86" s="64"/>
      <c r="WE86" s="64"/>
      <c r="WF86" s="64"/>
      <c r="WG86" s="64"/>
      <c r="WH86" s="64"/>
      <c r="WI86" s="64"/>
      <c r="WJ86" s="64"/>
      <c r="WK86" s="64"/>
      <c r="WL86" s="64"/>
      <c r="WM86" s="64"/>
      <c r="WN86" s="64"/>
      <c r="WO86" s="64"/>
      <c r="WP86" s="64"/>
      <c r="WQ86" s="64"/>
      <c r="WR86" s="64"/>
      <c r="WS86" s="64"/>
      <c r="WT86" s="64"/>
      <c r="WU86" s="64"/>
      <c r="WV86" s="64"/>
      <c r="WW86" s="64"/>
      <c r="WX86" s="64"/>
      <c r="WY86" s="64"/>
      <c r="WZ86" s="64"/>
      <c r="XA86" s="64"/>
      <c r="XB86" s="64"/>
      <c r="XC86" s="64"/>
      <c r="XD86" s="64"/>
      <c r="XE86" s="64"/>
      <c r="XF86" s="64"/>
      <c r="XG86" s="64"/>
      <c r="XH86" s="64"/>
      <c r="XI86" s="64"/>
      <c r="XJ86" s="64"/>
      <c r="XK86" s="64"/>
      <c r="XL86" s="64"/>
      <c r="XM86" s="64"/>
      <c r="XN86" s="64"/>
      <c r="XO86" s="64"/>
      <c r="XP86" s="64"/>
      <c r="XQ86" s="64"/>
      <c r="XR86" s="64"/>
      <c r="XS86" s="64"/>
      <c r="XT86" s="64"/>
      <c r="XU86" s="64"/>
      <c r="XV86" s="64"/>
      <c r="XW86" s="64"/>
      <c r="XX86" s="64"/>
      <c r="XY86" s="64"/>
      <c r="XZ86" s="64"/>
      <c r="YA86" s="64"/>
      <c r="YB86" s="64"/>
      <c r="YC86" s="64"/>
      <c r="YD86" s="64"/>
      <c r="YE86" s="64"/>
      <c r="YF86" s="64"/>
      <c r="YG86" s="64"/>
      <c r="YH86" s="64"/>
      <c r="YI86" s="64"/>
      <c r="YJ86" s="64"/>
      <c r="YK86" s="64"/>
      <c r="YL86" s="64"/>
      <c r="YM86" s="64"/>
      <c r="YN86" s="64"/>
      <c r="YO86" s="64"/>
      <c r="YP86" s="64"/>
      <c r="YQ86" s="64"/>
      <c r="YR86" s="64"/>
      <c r="YS86" s="64"/>
      <c r="YT86" s="64"/>
      <c r="YU86" s="64"/>
      <c r="YV86" s="64"/>
      <c r="YW86" s="64"/>
      <c r="YX86" s="64"/>
      <c r="YY86" s="64"/>
      <c r="YZ86" s="64"/>
      <c r="ZA86" s="64"/>
      <c r="ZB86" s="64"/>
      <c r="ZC86" s="64"/>
      <c r="ZD86" s="64"/>
      <c r="ZE86" s="64"/>
      <c r="ZF86" s="64"/>
      <c r="ZG86" s="64"/>
      <c r="ZH86" s="64"/>
      <c r="ZI86" s="64"/>
      <c r="ZJ86" s="64"/>
      <c r="ZK86" s="64"/>
      <c r="ZL86" s="64"/>
      <c r="ZM86" s="64"/>
      <c r="ZN86" s="64"/>
      <c r="ZO86" s="64"/>
      <c r="ZP86" s="64"/>
      <c r="ZQ86" s="64"/>
      <c r="ZR86" s="64"/>
      <c r="ZS86" s="64"/>
      <c r="ZT86" s="64"/>
      <c r="ZU86" s="64"/>
      <c r="ZV86" s="64"/>
      <c r="ZW86" s="64"/>
      <c r="ZX86" s="64"/>
      <c r="ZY86" s="64"/>
      <c r="ZZ86" s="64"/>
      <c r="AAA86" s="64"/>
      <c r="AAB86" s="64"/>
      <c r="AAC86" s="64"/>
      <c r="AAD86" s="64"/>
      <c r="AAE86" s="64"/>
      <c r="AAF86" s="64"/>
      <c r="AAG86" s="64"/>
      <c r="AAH86" s="64"/>
      <c r="AAI86" s="64"/>
      <c r="AAJ86" s="64"/>
      <c r="AAK86" s="64"/>
      <c r="AAL86" s="64"/>
      <c r="AAM86" s="64"/>
      <c r="AAN86" s="64"/>
      <c r="AAO86" s="64"/>
      <c r="AAP86" s="64"/>
      <c r="AAQ86" s="64"/>
      <c r="AAR86" s="64"/>
      <c r="AAS86" s="64"/>
      <c r="AAT86" s="64"/>
      <c r="AAU86" s="64"/>
      <c r="AAV86" s="64"/>
      <c r="AAW86" s="64"/>
      <c r="AAX86" s="64"/>
      <c r="AAY86" s="64"/>
      <c r="AAZ86" s="64"/>
      <c r="ABA86" s="64"/>
      <c r="ABB86" s="64"/>
      <c r="ABC86" s="64"/>
      <c r="ABD86" s="64"/>
      <c r="ABE86" s="64"/>
      <c r="ABF86" s="64"/>
      <c r="ABG86" s="64"/>
      <c r="ABH86" s="64"/>
      <c r="ABI86" s="64"/>
      <c r="ABJ86" s="64"/>
      <c r="ABK86" s="64"/>
      <c r="ABL86" s="64"/>
      <c r="ABM86" s="64"/>
      <c r="ABN86" s="64"/>
      <c r="ABO86" s="64"/>
      <c r="ABP86" s="64"/>
      <c r="ABQ86" s="64"/>
      <c r="ABR86" s="64"/>
      <c r="ABS86" s="64"/>
      <c r="ABT86" s="64"/>
      <c r="ABU86" s="64"/>
      <c r="ABV86" s="64"/>
      <c r="ABW86" s="64"/>
      <c r="ABX86" s="64"/>
      <c r="ABY86" s="64"/>
      <c r="ABZ86" s="64"/>
      <c r="ACA86" s="64"/>
      <c r="ACB86" s="64"/>
      <c r="ACC86" s="64"/>
      <c r="ACD86" s="64"/>
      <c r="ACE86" s="64"/>
      <c r="ACF86" s="64"/>
      <c r="ACG86" s="64"/>
      <c r="ACH86" s="64"/>
      <c r="ACI86" s="64"/>
      <c r="ACJ86" s="64"/>
      <c r="ACK86" s="64"/>
      <c r="ACL86" s="64"/>
      <c r="ACM86" s="64"/>
      <c r="ACN86" s="64"/>
      <c r="ACO86" s="64"/>
      <c r="ACP86" s="64"/>
      <c r="ACQ86" s="64"/>
      <c r="ACR86" s="64"/>
      <c r="ACS86" s="64"/>
      <c r="ACT86" s="64"/>
      <c r="ACU86" s="64"/>
      <c r="ACV86" s="64"/>
      <c r="ACW86" s="64"/>
      <c r="ACX86" s="64"/>
      <c r="ACY86" s="64"/>
      <c r="ACZ86" s="64"/>
      <c r="ADA86" s="64"/>
      <c r="ADB86" s="64"/>
      <c r="ADC86" s="64"/>
      <c r="ADD86" s="64"/>
      <c r="ADE86" s="64"/>
      <c r="ADF86" s="64"/>
      <c r="ADG86" s="64"/>
      <c r="ADH86" s="64"/>
      <c r="ADI86" s="64"/>
      <c r="ADJ86" s="64"/>
      <c r="ADK86" s="64"/>
      <c r="ADL86" s="64"/>
      <c r="ADM86" s="64"/>
      <c r="ADN86" s="64"/>
      <c r="ADO86" s="64"/>
      <c r="ADP86" s="64"/>
      <c r="ADQ86" s="64"/>
      <c r="ADR86" s="64"/>
      <c r="ADS86" s="64"/>
      <c r="ADT86" s="64"/>
      <c r="ADU86" s="64"/>
      <c r="ADV86" s="64"/>
      <c r="ADW86" s="64"/>
      <c r="ADX86" s="64"/>
      <c r="ADY86" s="64"/>
      <c r="ADZ86" s="64"/>
      <c r="AEA86" s="64"/>
      <c r="AEB86" s="64"/>
      <c r="AEC86" s="64"/>
      <c r="AED86" s="64"/>
      <c r="AEE86" s="64"/>
      <c r="AEF86" s="64"/>
      <c r="AEG86" s="64"/>
      <c r="AEH86" s="64"/>
      <c r="AEI86" s="64"/>
      <c r="AEJ86" s="64"/>
      <c r="AEK86" s="64"/>
      <c r="AEL86" s="64"/>
      <c r="AEM86" s="64"/>
      <c r="AEN86" s="64"/>
      <c r="AEO86" s="64"/>
      <c r="AEP86" s="64"/>
      <c r="AEQ86" s="64"/>
      <c r="AER86" s="64"/>
      <c r="AES86" s="64"/>
      <c r="AET86" s="64"/>
      <c r="AEU86" s="64"/>
      <c r="AEV86" s="64"/>
      <c r="AEW86" s="64"/>
      <c r="AEX86" s="64"/>
      <c r="AEY86" s="64"/>
      <c r="AEZ86" s="64"/>
      <c r="AFA86" s="64"/>
      <c r="AFB86" s="64"/>
      <c r="AFC86" s="64"/>
      <c r="AFD86" s="64"/>
      <c r="AFE86" s="64"/>
      <c r="AFF86" s="64"/>
      <c r="AFG86" s="64"/>
      <c r="AFH86" s="64"/>
      <c r="AFI86" s="64"/>
      <c r="AFJ86" s="64"/>
      <c r="AFK86" s="64"/>
      <c r="AFL86" s="64"/>
      <c r="AFM86" s="64"/>
      <c r="AFN86" s="64"/>
      <c r="AFO86" s="64"/>
      <c r="AFP86" s="64"/>
      <c r="AFQ86" s="64"/>
      <c r="AFR86" s="64"/>
      <c r="AFS86" s="64"/>
      <c r="AFT86" s="64"/>
      <c r="AFU86" s="64"/>
      <c r="AFV86" s="64"/>
      <c r="AFW86" s="64"/>
      <c r="AFX86" s="64"/>
      <c r="AFY86" s="64"/>
      <c r="AFZ86" s="64"/>
      <c r="AGA86" s="64"/>
      <c r="AGB86" s="64"/>
      <c r="AGC86" s="64"/>
      <c r="AGD86" s="64"/>
      <c r="AGE86" s="64"/>
      <c r="AGF86" s="64"/>
      <c r="AGG86" s="64"/>
      <c r="AGH86" s="64"/>
      <c r="AGI86" s="64"/>
      <c r="AGJ86" s="64"/>
      <c r="AGK86" s="64"/>
      <c r="AGL86" s="64"/>
      <c r="AGM86" s="64"/>
      <c r="AGN86" s="64"/>
      <c r="AGO86" s="64"/>
      <c r="AGP86" s="64"/>
      <c r="AGQ86" s="64"/>
      <c r="AGR86" s="64"/>
      <c r="AGS86" s="64"/>
      <c r="AGT86" s="64"/>
      <c r="AGU86" s="64"/>
      <c r="AGV86" s="64"/>
      <c r="AGW86" s="64"/>
      <c r="AGX86" s="64"/>
      <c r="AGY86" s="64"/>
      <c r="AGZ86" s="64"/>
      <c r="AHA86" s="64"/>
      <c r="AHB86" s="64"/>
      <c r="AHC86" s="64"/>
      <c r="AHD86" s="64"/>
      <c r="AHE86" s="64"/>
      <c r="AHF86" s="64"/>
      <c r="AHG86" s="64"/>
      <c r="AHH86" s="64"/>
      <c r="AHI86" s="64"/>
      <c r="AHJ86" s="64"/>
      <c r="AHK86" s="64"/>
      <c r="AHL86" s="64"/>
      <c r="AHM86" s="64"/>
      <c r="AHN86" s="64"/>
      <c r="AHO86" s="64"/>
      <c r="AHP86" s="64"/>
      <c r="AHQ86" s="64"/>
      <c r="AHR86" s="64"/>
      <c r="AHS86" s="64"/>
      <c r="AHT86" s="64"/>
      <c r="AHU86" s="64"/>
      <c r="AHV86" s="64"/>
      <c r="AHW86" s="64"/>
      <c r="AHX86" s="64"/>
      <c r="AHY86" s="64"/>
      <c r="AHZ86" s="64"/>
      <c r="AIA86" s="64"/>
      <c r="AIB86" s="64"/>
      <c r="AIC86" s="64"/>
      <c r="AID86" s="64"/>
      <c r="AIE86" s="64"/>
      <c r="AIF86" s="64"/>
      <c r="AIG86" s="64"/>
      <c r="AIH86" s="64"/>
      <c r="AII86" s="64"/>
      <c r="AIJ86" s="64"/>
      <c r="AIK86" s="64"/>
      <c r="AIL86" s="64"/>
      <c r="AIM86" s="64"/>
      <c r="AIN86" s="64"/>
      <c r="AIO86" s="64"/>
      <c r="AIP86" s="64"/>
      <c r="AIQ86" s="64"/>
      <c r="AIR86" s="64"/>
      <c r="AIS86" s="64"/>
      <c r="AIT86" s="64"/>
      <c r="AIU86" s="64"/>
      <c r="AIV86" s="64"/>
      <c r="AIW86" s="64"/>
      <c r="AIX86" s="64"/>
      <c r="AIY86" s="64"/>
      <c r="AIZ86" s="64"/>
      <c r="AJA86" s="64"/>
      <c r="AJB86" s="64"/>
      <c r="AJC86" s="64"/>
      <c r="AJD86" s="64"/>
      <c r="AJE86" s="64"/>
      <c r="AJF86" s="64"/>
      <c r="AJG86" s="64"/>
      <c r="AJH86" s="64"/>
      <c r="AJI86" s="64"/>
      <c r="AJJ86" s="64"/>
      <c r="AJK86" s="64"/>
      <c r="AJL86" s="64"/>
      <c r="AJM86" s="64"/>
      <c r="AJN86" s="64"/>
      <c r="AJO86" s="64"/>
      <c r="AJP86" s="64"/>
      <c r="AJQ86" s="64"/>
      <c r="AJR86" s="64"/>
      <c r="AJS86" s="64"/>
      <c r="AJT86" s="64"/>
      <c r="AJU86" s="64"/>
      <c r="AJV86" s="64"/>
      <c r="AJW86" s="64"/>
      <c r="AJX86" s="64"/>
      <c r="AJY86" s="64"/>
      <c r="AJZ86" s="64"/>
      <c r="AKA86" s="64"/>
      <c r="AKB86" s="64"/>
      <c r="AKC86" s="64"/>
      <c r="AKD86" s="64"/>
      <c r="AKE86" s="64"/>
      <c r="AKF86" s="64"/>
      <c r="AKG86" s="64"/>
      <c r="AKH86" s="64"/>
      <c r="AKI86" s="64"/>
      <c r="AKJ86" s="64"/>
      <c r="AKK86" s="64"/>
      <c r="AKL86" s="64"/>
      <c r="AKM86" s="64"/>
      <c r="AKN86" s="64"/>
      <c r="AKO86" s="64"/>
      <c r="AKP86" s="64"/>
      <c r="AKQ86" s="64"/>
      <c r="AKR86" s="64"/>
      <c r="AKS86" s="64"/>
      <c r="AKT86" s="64"/>
      <c r="AKU86" s="64"/>
      <c r="AKV86" s="64"/>
      <c r="AKW86" s="64"/>
      <c r="AKX86" s="64"/>
      <c r="AKY86" s="64"/>
      <c r="AKZ86" s="64"/>
      <c r="ALA86" s="64"/>
      <c r="ALB86" s="64"/>
      <c r="ALC86" s="64"/>
      <c r="ALD86" s="64"/>
      <c r="ALE86" s="64"/>
      <c r="ALF86" s="64"/>
      <c r="ALG86" s="64"/>
      <c r="ALH86" s="64"/>
      <c r="ALI86" s="64"/>
      <c r="ALJ86" s="64"/>
      <c r="ALK86" s="64"/>
      <c r="ALL86" s="64"/>
      <c r="ALM86" s="64"/>
      <c r="ALN86" s="64"/>
      <c r="ALO86" s="64"/>
      <c r="ALP86" s="64"/>
      <c r="ALQ86" s="64"/>
      <c r="ALR86" s="64"/>
      <c r="ALS86" s="64"/>
      <c r="ALT86" s="64"/>
      <c r="ALU86" s="64"/>
      <c r="ALV86" s="64"/>
      <c r="ALW86" s="64"/>
      <c r="ALX86" s="64"/>
      <c r="ALY86" s="64"/>
      <c r="ALZ86" s="64"/>
      <c r="AMA86" s="64"/>
      <c r="AMB86" s="64"/>
      <c r="AMC86" s="64"/>
      <c r="AMD86" s="64"/>
      <c r="AME86" s="64"/>
      <c r="AMF86" s="64"/>
      <c r="AMG86" s="64"/>
      <c r="AMH86" s="64"/>
      <c r="AMI86" s="64"/>
      <c r="AMJ86" s="64"/>
      <c r="AMK86" s="64"/>
      <c r="AML86" s="64"/>
      <c r="AMM86" s="64"/>
      <c r="AMN86" s="64"/>
    </row>
    <row r="87" spans="1:1029" s="65" customFormat="1" ht="54.75" customHeight="1">
      <c r="A87" s="55">
        <v>65</v>
      </c>
      <c r="B87" s="55">
        <v>14</v>
      </c>
      <c r="C87" s="45" t="s">
        <v>734</v>
      </c>
      <c r="D87" s="45" t="s">
        <v>735</v>
      </c>
      <c r="E87" s="45" t="s">
        <v>488</v>
      </c>
      <c r="F87" s="46">
        <v>2</v>
      </c>
      <c r="G87" s="45" t="s">
        <v>568</v>
      </c>
      <c r="H87" s="83">
        <v>92</v>
      </c>
      <c r="I87" s="83">
        <v>80</v>
      </c>
      <c r="J87" s="83"/>
      <c r="K87" s="83"/>
      <c r="L87" s="83"/>
      <c r="M87" s="109"/>
      <c r="N87" s="45" t="s">
        <v>855</v>
      </c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  <c r="FG87" s="64"/>
      <c r="FH87" s="64"/>
      <c r="FI87" s="64"/>
      <c r="FJ87" s="64"/>
      <c r="FK87" s="64"/>
      <c r="FL87" s="64"/>
      <c r="FM87" s="64"/>
      <c r="FN87" s="64"/>
      <c r="FO87" s="64"/>
      <c r="FP87" s="64"/>
      <c r="FQ87" s="64"/>
      <c r="FR87" s="64"/>
      <c r="FS87" s="64"/>
      <c r="FT87" s="64"/>
      <c r="FU87" s="64"/>
      <c r="FV87" s="64"/>
      <c r="FW87" s="64"/>
      <c r="FX87" s="64"/>
      <c r="FY87" s="64"/>
      <c r="FZ87" s="64"/>
      <c r="GA87" s="64"/>
      <c r="GB87" s="64"/>
      <c r="GC87" s="64"/>
      <c r="GD87" s="64"/>
      <c r="GE87" s="64"/>
      <c r="GF87" s="64"/>
      <c r="GG87" s="64"/>
      <c r="GH87" s="64"/>
      <c r="GI87" s="64"/>
      <c r="GJ87" s="64"/>
      <c r="GK87" s="64"/>
      <c r="GL87" s="64"/>
      <c r="GM87" s="64"/>
      <c r="GN87" s="64"/>
      <c r="GO87" s="64"/>
      <c r="GP87" s="64"/>
      <c r="GQ87" s="64"/>
      <c r="GR87" s="64"/>
      <c r="GS87" s="64"/>
      <c r="GT87" s="64"/>
      <c r="GU87" s="64"/>
      <c r="GV87" s="64"/>
      <c r="GW87" s="64"/>
      <c r="GX87" s="64"/>
      <c r="GY87" s="64"/>
      <c r="GZ87" s="64"/>
      <c r="HA87" s="64"/>
      <c r="HB87" s="64"/>
      <c r="HC87" s="64"/>
      <c r="HD87" s="64"/>
      <c r="HE87" s="64"/>
      <c r="HF87" s="64"/>
      <c r="HG87" s="64"/>
      <c r="HH87" s="64"/>
      <c r="HI87" s="64"/>
      <c r="HJ87" s="64"/>
      <c r="HK87" s="64"/>
      <c r="HL87" s="64"/>
      <c r="HM87" s="64"/>
      <c r="HN87" s="64"/>
      <c r="HO87" s="64"/>
      <c r="HP87" s="64"/>
      <c r="HQ87" s="64"/>
      <c r="HR87" s="64"/>
      <c r="HS87" s="64"/>
      <c r="HT87" s="64"/>
      <c r="HU87" s="64"/>
      <c r="HV87" s="64"/>
      <c r="HW87" s="64"/>
      <c r="HX87" s="64"/>
      <c r="HY87" s="64"/>
      <c r="HZ87" s="64"/>
      <c r="IA87" s="64"/>
      <c r="IB87" s="64"/>
      <c r="IC87" s="64"/>
      <c r="ID87" s="64"/>
      <c r="IE87" s="64"/>
      <c r="IF87" s="64"/>
      <c r="IG87" s="64"/>
      <c r="IH87" s="64"/>
      <c r="II87" s="64"/>
      <c r="IJ87" s="64"/>
      <c r="IK87" s="64"/>
      <c r="IL87" s="64"/>
      <c r="IM87" s="64"/>
      <c r="IN87" s="64"/>
      <c r="IO87" s="64"/>
      <c r="IP87" s="64"/>
      <c r="IQ87" s="64"/>
      <c r="IR87" s="64"/>
      <c r="IS87" s="64"/>
      <c r="IT87" s="64"/>
      <c r="IU87" s="64"/>
      <c r="IV87" s="64"/>
      <c r="IW87" s="64"/>
      <c r="IX87" s="64"/>
      <c r="IY87" s="64"/>
      <c r="IZ87" s="64"/>
      <c r="JA87" s="64"/>
      <c r="JB87" s="64"/>
      <c r="JC87" s="64"/>
      <c r="JD87" s="64"/>
      <c r="JE87" s="64"/>
      <c r="JF87" s="64"/>
      <c r="JG87" s="64"/>
      <c r="JH87" s="64"/>
      <c r="JI87" s="64"/>
      <c r="JJ87" s="64"/>
      <c r="JK87" s="64"/>
      <c r="JL87" s="64"/>
      <c r="JM87" s="64"/>
      <c r="JN87" s="64"/>
      <c r="JO87" s="64"/>
      <c r="JP87" s="64"/>
      <c r="JQ87" s="64"/>
      <c r="JR87" s="64"/>
      <c r="JS87" s="64"/>
      <c r="JT87" s="64"/>
      <c r="JU87" s="64"/>
      <c r="JV87" s="64"/>
      <c r="JW87" s="64"/>
      <c r="JX87" s="64"/>
      <c r="JY87" s="64"/>
      <c r="JZ87" s="64"/>
      <c r="KA87" s="64"/>
      <c r="KB87" s="64"/>
      <c r="KC87" s="64"/>
      <c r="KD87" s="64"/>
      <c r="KE87" s="64"/>
      <c r="KF87" s="64"/>
      <c r="KG87" s="64"/>
      <c r="KH87" s="64"/>
      <c r="KI87" s="64"/>
      <c r="KJ87" s="64"/>
      <c r="KK87" s="64"/>
      <c r="KL87" s="64"/>
      <c r="KM87" s="64"/>
      <c r="KN87" s="64"/>
      <c r="KO87" s="64"/>
      <c r="KP87" s="64"/>
      <c r="KQ87" s="64"/>
      <c r="KR87" s="64"/>
      <c r="KS87" s="64"/>
      <c r="KT87" s="64"/>
      <c r="KU87" s="64"/>
      <c r="KV87" s="64"/>
      <c r="KW87" s="64"/>
      <c r="KX87" s="64"/>
      <c r="KY87" s="64"/>
      <c r="KZ87" s="64"/>
      <c r="LA87" s="64"/>
      <c r="LB87" s="64"/>
      <c r="LC87" s="64"/>
      <c r="LD87" s="64"/>
      <c r="LE87" s="64"/>
      <c r="LF87" s="64"/>
      <c r="LG87" s="64"/>
      <c r="LH87" s="64"/>
      <c r="LI87" s="64"/>
      <c r="LJ87" s="64"/>
      <c r="LK87" s="64"/>
      <c r="LL87" s="64"/>
      <c r="LM87" s="64"/>
      <c r="LN87" s="64"/>
      <c r="LO87" s="64"/>
      <c r="LP87" s="64"/>
      <c r="LQ87" s="64"/>
      <c r="LR87" s="64"/>
      <c r="LS87" s="64"/>
      <c r="LT87" s="64"/>
      <c r="LU87" s="64"/>
      <c r="LV87" s="64"/>
      <c r="LW87" s="64"/>
      <c r="LX87" s="64"/>
      <c r="LY87" s="64"/>
      <c r="LZ87" s="64"/>
      <c r="MA87" s="64"/>
      <c r="MB87" s="64"/>
      <c r="MC87" s="64"/>
      <c r="MD87" s="64"/>
      <c r="ME87" s="64"/>
      <c r="MF87" s="64"/>
      <c r="MG87" s="64"/>
      <c r="MH87" s="64"/>
      <c r="MI87" s="64"/>
      <c r="MJ87" s="64"/>
      <c r="MK87" s="64"/>
      <c r="ML87" s="64"/>
      <c r="MM87" s="64"/>
      <c r="MN87" s="64"/>
      <c r="MO87" s="64"/>
      <c r="MP87" s="64"/>
      <c r="MQ87" s="64"/>
      <c r="MR87" s="64"/>
      <c r="MS87" s="64"/>
      <c r="MT87" s="64"/>
      <c r="MU87" s="64"/>
      <c r="MV87" s="64"/>
      <c r="MW87" s="64"/>
      <c r="MX87" s="64"/>
      <c r="MY87" s="64"/>
      <c r="MZ87" s="64"/>
      <c r="NA87" s="64"/>
      <c r="NB87" s="64"/>
      <c r="NC87" s="64"/>
      <c r="ND87" s="64"/>
      <c r="NE87" s="64"/>
      <c r="NF87" s="64"/>
      <c r="NG87" s="64"/>
      <c r="NH87" s="64"/>
      <c r="NI87" s="64"/>
      <c r="NJ87" s="64"/>
      <c r="NK87" s="64"/>
      <c r="NL87" s="64"/>
      <c r="NM87" s="64"/>
      <c r="NN87" s="64"/>
      <c r="NO87" s="64"/>
      <c r="NP87" s="64"/>
      <c r="NQ87" s="64"/>
      <c r="NR87" s="64"/>
      <c r="NS87" s="64"/>
      <c r="NT87" s="64"/>
      <c r="NU87" s="64"/>
      <c r="NV87" s="64"/>
      <c r="NW87" s="64"/>
      <c r="NX87" s="64"/>
      <c r="NY87" s="64"/>
      <c r="NZ87" s="64"/>
      <c r="OA87" s="64"/>
      <c r="OB87" s="64"/>
      <c r="OC87" s="64"/>
      <c r="OD87" s="64"/>
      <c r="OE87" s="64"/>
      <c r="OF87" s="64"/>
      <c r="OG87" s="64"/>
      <c r="OH87" s="64"/>
      <c r="OI87" s="64"/>
      <c r="OJ87" s="64"/>
      <c r="OK87" s="64"/>
      <c r="OL87" s="64"/>
      <c r="OM87" s="64"/>
      <c r="ON87" s="64"/>
      <c r="OO87" s="64"/>
      <c r="OP87" s="64"/>
      <c r="OQ87" s="64"/>
      <c r="OR87" s="64"/>
      <c r="OS87" s="64"/>
      <c r="OT87" s="64"/>
      <c r="OU87" s="64"/>
      <c r="OV87" s="64"/>
      <c r="OW87" s="64"/>
      <c r="OX87" s="64"/>
      <c r="OY87" s="64"/>
      <c r="OZ87" s="64"/>
      <c r="PA87" s="64"/>
      <c r="PB87" s="64"/>
      <c r="PC87" s="64"/>
      <c r="PD87" s="64"/>
      <c r="PE87" s="64"/>
      <c r="PF87" s="64"/>
      <c r="PG87" s="64"/>
      <c r="PH87" s="64"/>
      <c r="PI87" s="64"/>
      <c r="PJ87" s="64"/>
      <c r="PK87" s="64"/>
      <c r="PL87" s="64"/>
      <c r="PM87" s="64"/>
      <c r="PN87" s="64"/>
      <c r="PO87" s="64"/>
      <c r="PP87" s="64"/>
      <c r="PQ87" s="64"/>
      <c r="PR87" s="64"/>
      <c r="PS87" s="64"/>
      <c r="PT87" s="64"/>
      <c r="PU87" s="64"/>
      <c r="PV87" s="64"/>
      <c r="PW87" s="64"/>
      <c r="PX87" s="64"/>
      <c r="PY87" s="64"/>
      <c r="PZ87" s="64"/>
      <c r="QA87" s="64"/>
      <c r="QB87" s="64"/>
      <c r="QC87" s="64"/>
      <c r="QD87" s="64"/>
      <c r="QE87" s="64"/>
      <c r="QF87" s="64"/>
      <c r="QG87" s="64"/>
      <c r="QH87" s="64"/>
      <c r="QI87" s="64"/>
      <c r="QJ87" s="64"/>
      <c r="QK87" s="64"/>
      <c r="QL87" s="64"/>
      <c r="QM87" s="64"/>
      <c r="QN87" s="64"/>
      <c r="QO87" s="64"/>
      <c r="QP87" s="64"/>
      <c r="QQ87" s="64"/>
      <c r="QR87" s="64"/>
      <c r="QS87" s="64"/>
      <c r="QT87" s="64"/>
      <c r="QU87" s="64"/>
      <c r="QV87" s="64"/>
      <c r="QW87" s="64"/>
      <c r="QX87" s="64"/>
      <c r="QY87" s="64"/>
      <c r="QZ87" s="64"/>
      <c r="RA87" s="64"/>
      <c r="RB87" s="64"/>
      <c r="RC87" s="64"/>
      <c r="RD87" s="64"/>
      <c r="RE87" s="64"/>
      <c r="RF87" s="64"/>
      <c r="RG87" s="64"/>
      <c r="RH87" s="64"/>
      <c r="RI87" s="64"/>
      <c r="RJ87" s="64"/>
      <c r="RK87" s="64"/>
      <c r="RL87" s="64"/>
      <c r="RM87" s="64"/>
      <c r="RN87" s="64"/>
      <c r="RO87" s="64"/>
      <c r="RP87" s="64"/>
      <c r="RQ87" s="64"/>
      <c r="RR87" s="64"/>
      <c r="RS87" s="64"/>
      <c r="RT87" s="64"/>
      <c r="RU87" s="64"/>
      <c r="RV87" s="64"/>
      <c r="RW87" s="64"/>
      <c r="RX87" s="64"/>
      <c r="RY87" s="64"/>
      <c r="RZ87" s="64"/>
      <c r="SA87" s="64"/>
      <c r="SB87" s="64"/>
      <c r="SC87" s="64"/>
      <c r="SD87" s="64"/>
      <c r="SE87" s="64"/>
      <c r="SF87" s="64"/>
      <c r="SG87" s="64"/>
      <c r="SH87" s="64"/>
      <c r="SI87" s="64"/>
      <c r="SJ87" s="64"/>
      <c r="SK87" s="64"/>
      <c r="SL87" s="64"/>
      <c r="SM87" s="64"/>
      <c r="SN87" s="64"/>
      <c r="SO87" s="64"/>
      <c r="SP87" s="64"/>
      <c r="SQ87" s="64"/>
      <c r="SR87" s="64"/>
      <c r="SS87" s="64"/>
      <c r="ST87" s="64"/>
      <c r="SU87" s="64"/>
      <c r="SV87" s="64"/>
      <c r="SW87" s="64"/>
      <c r="SX87" s="64"/>
      <c r="SY87" s="64"/>
      <c r="SZ87" s="64"/>
      <c r="TA87" s="64"/>
      <c r="TB87" s="64"/>
      <c r="TC87" s="64"/>
      <c r="TD87" s="64"/>
      <c r="TE87" s="64"/>
      <c r="TF87" s="64"/>
      <c r="TG87" s="64"/>
      <c r="TH87" s="64"/>
      <c r="TI87" s="64"/>
      <c r="TJ87" s="64"/>
      <c r="TK87" s="64"/>
      <c r="TL87" s="64"/>
      <c r="TM87" s="64"/>
      <c r="TN87" s="64"/>
      <c r="TO87" s="64"/>
      <c r="TP87" s="64"/>
      <c r="TQ87" s="64"/>
      <c r="TR87" s="64"/>
      <c r="TS87" s="64"/>
      <c r="TT87" s="64"/>
      <c r="TU87" s="64"/>
      <c r="TV87" s="64"/>
      <c r="TW87" s="64"/>
      <c r="TX87" s="64"/>
      <c r="TY87" s="64"/>
      <c r="TZ87" s="64"/>
      <c r="UA87" s="64"/>
      <c r="UB87" s="64"/>
      <c r="UC87" s="64"/>
      <c r="UD87" s="64"/>
      <c r="UE87" s="64"/>
      <c r="UF87" s="64"/>
      <c r="UG87" s="64"/>
      <c r="UH87" s="64"/>
      <c r="UI87" s="64"/>
      <c r="UJ87" s="64"/>
      <c r="UK87" s="64"/>
      <c r="UL87" s="64"/>
      <c r="UM87" s="64"/>
      <c r="UN87" s="64"/>
      <c r="UO87" s="64"/>
      <c r="UP87" s="64"/>
      <c r="UQ87" s="64"/>
      <c r="UR87" s="64"/>
      <c r="US87" s="64"/>
      <c r="UT87" s="64"/>
      <c r="UU87" s="64"/>
      <c r="UV87" s="64"/>
      <c r="UW87" s="64"/>
      <c r="UX87" s="64"/>
      <c r="UY87" s="64"/>
      <c r="UZ87" s="64"/>
      <c r="VA87" s="64"/>
      <c r="VB87" s="64"/>
      <c r="VC87" s="64"/>
      <c r="VD87" s="64"/>
      <c r="VE87" s="64"/>
      <c r="VF87" s="64"/>
      <c r="VG87" s="64"/>
      <c r="VH87" s="64"/>
      <c r="VI87" s="64"/>
      <c r="VJ87" s="64"/>
      <c r="VK87" s="64"/>
      <c r="VL87" s="64"/>
      <c r="VM87" s="64"/>
      <c r="VN87" s="64"/>
      <c r="VO87" s="64"/>
      <c r="VP87" s="64"/>
      <c r="VQ87" s="64"/>
      <c r="VR87" s="64"/>
      <c r="VS87" s="64"/>
      <c r="VT87" s="64"/>
      <c r="VU87" s="64"/>
      <c r="VV87" s="64"/>
      <c r="VW87" s="64"/>
      <c r="VX87" s="64"/>
      <c r="VY87" s="64"/>
      <c r="VZ87" s="64"/>
      <c r="WA87" s="64"/>
      <c r="WB87" s="64"/>
      <c r="WC87" s="64"/>
      <c r="WD87" s="64"/>
      <c r="WE87" s="64"/>
      <c r="WF87" s="64"/>
      <c r="WG87" s="64"/>
      <c r="WH87" s="64"/>
      <c r="WI87" s="64"/>
      <c r="WJ87" s="64"/>
      <c r="WK87" s="64"/>
      <c r="WL87" s="64"/>
      <c r="WM87" s="64"/>
      <c r="WN87" s="64"/>
      <c r="WO87" s="64"/>
      <c r="WP87" s="64"/>
      <c r="WQ87" s="64"/>
      <c r="WR87" s="64"/>
      <c r="WS87" s="64"/>
      <c r="WT87" s="64"/>
      <c r="WU87" s="64"/>
      <c r="WV87" s="64"/>
      <c r="WW87" s="64"/>
      <c r="WX87" s="64"/>
      <c r="WY87" s="64"/>
      <c r="WZ87" s="64"/>
      <c r="XA87" s="64"/>
      <c r="XB87" s="64"/>
      <c r="XC87" s="64"/>
      <c r="XD87" s="64"/>
      <c r="XE87" s="64"/>
      <c r="XF87" s="64"/>
      <c r="XG87" s="64"/>
      <c r="XH87" s="64"/>
      <c r="XI87" s="64"/>
      <c r="XJ87" s="64"/>
      <c r="XK87" s="64"/>
      <c r="XL87" s="64"/>
      <c r="XM87" s="64"/>
      <c r="XN87" s="64"/>
      <c r="XO87" s="64"/>
      <c r="XP87" s="64"/>
      <c r="XQ87" s="64"/>
      <c r="XR87" s="64"/>
      <c r="XS87" s="64"/>
      <c r="XT87" s="64"/>
      <c r="XU87" s="64"/>
      <c r="XV87" s="64"/>
      <c r="XW87" s="64"/>
      <c r="XX87" s="64"/>
      <c r="XY87" s="64"/>
      <c r="XZ87" s="64"/>
      <c r="YA87" s="64"/>
      <c r="YB87" s="64"/>
      <c r="YC87" s="64"/>
      <c r="YD87" s="64"/>
      <c r="YE87" s="64"/>
      <c r="YF87" s="64"/>
      <c r="YG87" s="64"/>
      <c r="YH87" s="64"/>
      <c r="YI87" s="64"/>
      <c r="YJ87" s="64"/>
      <c r="YK87" s="64"/>
      <c r="YL87" s="64"/>
      <c r="YM87" s="64"/>
      <c r="YN87" s="64"/>
      <c r="YO87" s="64"/>
      <c r="YP87" s="64"/>
      <c r="YQ87" s="64"/>
      <c r="YR87" s="64"/>
      <c r="YS87" s="64"/>
      <c r="YT87" s="64"/>
      <c r="YU87" s="64"/>
      <c r="YV87" s="64"/>
      <c r="YW87" s="64"/>
      <c r="YX87" s="64"/>
      <c r="YY87" s="64"/>
      <c r="YZ87" s="64"/>
      <c r="ZA87" s="64"/>
      <c r="ZB87" s="64"/>
      <c r="ZC87" s="64"/>
      <c r="ZD87" s="64"/>
      <c r="ZE87" s="64"/>
      <c r="ZF87" s="64"/>
      <c r="ZG87" s="64"/>
      <c r="ZH87" s="64"/>
      <c r="ZI87" s="64"/>
      <c r="ZJ87" s="64"/>
      <c r="ZK87" s="64"/>
      <c r="ZL87" s="64"/>
      <c r="ZM87" s="64"/>
      <c r="ZN87" s="64"/>
      <c r="ZO87" s="64"/>
      <c r="ZP87" s="64"/>
      <c r="ZQ87" s="64"/>
      <c r="ZR87" s="64"/>
      <c r="ZS87" s="64"/>
      <c r="ZT87" s="64"/>
      <c r="ZU87" s="64"/>
      <c r="ZV87" s="64"/>
      <c r="ZW87" s="64"/>
      <c r="ZX87" s="64"/>
      <c r="ZY87" s="64"/>
      <c r="ZZ87" s="64"/>
      <c r="AAA87" s="64"/>
      <c r="AAB87" s="64"/>
      <c r="AAC87" s="64"/>
      <c r="AAD87" s="64"/>
      <c r="AAE87" s="64"/>
      <c r="AAF87" s="64"/>
      <c r="AAG87" s="64"/>
      <c r="AAH87" s="64"/>
      <c r="AAI87" s="64"/>
      <c r="AAJ87" s="64"/>
      <c r="AAK87" s="64"/>
      <c r="AAL87" s="64"/>
      <c r="AAM87" s="64"/>
      <c r="AAN87" s="64"/>
      <c r="AAO87" s="64"/>
      <c r="AAP87" s="64"/>
      <c r="AAQ87" s="64"/>
      <c r="AAR87" s="64"/>
      <c r="AAS87" s="64"/>
      <c r="AAT87" s="64"/>
      <c r="AAU87" s="64"/>
      <c r="AAV87" s="64"/>
      <c r="AAW87" s="64"/>
      <c r="AAX87" s="64"/>
      <c r="AAY87" s="64"/>
      <c r="AAZ87" s="64"/>
      <c r="ABA87" s="64"/>
      <c r="ABB87" s="64"/>
      <c r="ABC87" s="64"/>
      <c r="ABD87" s="64"/>
      <c r="ABE87" s="64"/>
      <c r="ABF87" s="64"/>
      <c r="ABG87" s="64"/>
      <c r="ABH87" s="64"/>
      <c r="ABI87" s="64"/>
      <c r="ABJ87" s="64"/>
      <c r="ABK87" s="64"/>
      <c r="ABL87" s="64"/>
      <c r="ABM87" s="64"/>
      <c r="ABN87" s="64"/>
      <c r="ABO87" s="64"/>
      <c r="ABP87" s="64"/>
      <c r="ABQ87" s="64"/>
      <c r="ABR87" s="64"/>
      <c r="ABS87" s="64"/>
      <c r="ABT87" s="64"/>
      <c r="ABU87" s="64"/>
      <c r="ABV87" s="64"/>
      <c r="ABW87" s="64"/>
      <c r="ABX87" s="64"/>
      <c r="ABY87" s="64"/>
      <c r="ABZ87" s="64"/>
      <c r="ACA87" s="64"/>
      <c r="ACB87" s="64"/>
      <c r="ACC87" s="64"/>
      <c r="ACD87" s="64"/>
      <c r="ACE87" s="64"/>
      <c r="ACF87" s="64"/>
      <c r="ACG87" s="64"/>
      <c r="ACH87" s="64"/>
      <c r="ACI87" s="64"/>
      <c r="ACJ87" s="64"/>
      <c r="ACK87" s="64"/>
      <c r="ACL87" s="64"/>
      <c r="ACM87" s="64"/>
      <c r="ACN87" s="64"/>
      <c r="ACO87" s="64"/>
      <c r="ACP87" s="64"/>
      <c r="ACQ87" s="64"/>
      <c r="ACR87" s="64"/>
      <c r="ACS87" s="64"/>
      <c r="ACT87" s="64"/>
      <c r="ACU87" s="64"/>
      <c r="ACV87" s="64"/>
      <c r="ACW87" s="64"/>
      <c r="ACX87" s="64"/>
      <c r="ACY87" s="64"/>
      <c r="ACZ87" s="64"/>
      <c r="ADA87" s="64"/>
      <c r="ADB87" s="64"/>
      <c r="ADC87" s="64"/>
      <c r="ADD87" s="64"/>
      <c r="ADE87" s="64"/>
      <c r="ADF87" s="64"/>
      <c r="ADG87" s="64"/>
      <c r="ADH87" s="64"/>
      <c r="ADI87" s="64"/>
      <c r="ADJ87" s="64"/>
      <c r="ADK87" s="64"/>
      <c r="ADL87" s="64"/>
      <c r="ADM87" s="64"/>
      <c r="ADN87" s="64"/>
      <c r="ADO87" s="64"/>
      <c r="ADP87" s="64"/>
      <c r="ADQ87" s="64"/>
      <c r="ADR87" s="64"/>
      <c r="ADS87" s="64"/>
      <c r="ADT87" s="64"/>
      <c r="ADU87" s="64"/>
      <c r="ADV87" s="64"/>
      <c r="ADW87" s="64"/>
      <c r="ADX87" s="64"/>
      <c r="ADY87" s="64"/>
      <c r="ADZ87" s="64"/>
      <c r="AEA87" s="64"/>
      <c r="AEB87" s="64"/>
      <c r="AEC87" s="64"/>
      <c r="AED87" s="64"/>
      <c r="AEE87" s="64"/>
      <c r="AEF87" s="64"/>
      <c r="AEG87" s="64"/>
      <c r="AEH87" s="64"/>
      <c r="AEI87" s="64"/>
      <c r="AEJ87" s="64"/>
      <c r="AEK87" s="64"/>
      <c r="AEL87" s="64"/>
      <c r="AEM87" s="64"/>
      <c r="AEN87" s="64"/>
      <c r="AEO87" s="64"/>
      <c r="AEP87" s="64"/>
      <c r="AEQ87" s="64"/>
      <c r="AER87" s="64"/>
      <c r="AES87" s="64"/>
      <c r="AET87" s="64"/>
      <c r="AEU87" s="64"/>
      <c r="AEV87" s="64"/>
      <c r="AEW87" s="64"/>
      <c r="AEX87" s="64"/>
      <c r="AEY87" s="64"/>
      <c r="AEZ87" s="64"/>
      <c r="AFA87" s="64"/>
      <c r="AFB87" s="64"/>
      <c r="AFC87" s="64"/>
      <c r="AFD87" s="64"/>
      <c r="AFE87" s="64"/>
      <c r="AFF87" s="64"/>
      <c r="AFG87" s="64"/>
      <c r="AFH87" s="64"/>
      <c r="AFI87" s="64"/>
      <c r="AFJ87" s="64"/>
      <c r="AFK87" s="64"/>
      <c r="AFL87" s="64"/>
      <c r="AFM87" s="64"/>
      <c r="AFN87" s="64"/>
      <c r="AFO87" s="64"/>
      <c r="AFP87" s="64"/>
      <c r="AFQ87" s="64"/>
      <c r="AFR87" s="64"/>
      <c r="AFS87" s="64"/>
      <c r="AFT87" s="64"/>
      <c r="AFU87" s="64"/>
      <c r="AFV87" s="64"/>
      <c r="AFW87" s="64"/>
      <c r="AFX87" s="64"/>
      <c r="AFY87" s="64"/>
      <c r="AFZ87" s="64"/>
      <c r="AGA87" s="64"/>
      <c r="AGB87" s="64"/>
      <c r="AGC87" s="64"/>
      <c r="AGD87" s="64"/>
      <c r="AGE87" s="64"/>
      <c r="AGF87" s="64"/>
      <c r="AGG87" s="64"/>
      <c r="AGH87" s="64"/>
      <c r="AGI87" s="64"/>
      <c r="AGJ87" s="64"/>
      <c r="AGK87" s="64"/>
      <c r="AGL87" s="64"/>
      <c r="AGM87" s="64"/>
      <c r="AGN87" s="64"/>
      <c r="AGO87" s="64"/>
      <c r="AGP87" s="64"/>
      <c r="AGQ87" s="64"/>
      <c r="AGR87" s="64"/>
      <c r="AGS87" s="64"/>
      <c r="AGT87" s="64"/>
      <c r="AGU87" s="64"/>
      <c r="AGV87" s="64"/>
      <c r="AGW87" s="64"/>
      <c r="AGX87" s="64"/>
      <c r="AGY87" s="64"/>
      <c r="AGZ87" s="64"/>
      <c r="AHA87" s="64"/>
      <c r="AHB87" s="64"/>
      <c r="AHC87" s="64"/>
      <c r="AHD87" s="64"/>
      <c r="AHE87" s="64"/>
      <c r="AHF87" s="64"/>
      <c r="AHG87" s="64"/>
      <c r="AHH87" s="64"/>
      <c r="AHI87" s="64"/>
      <c r="AHJ87" s="64"/>
      <c r="AHK87" s="64"/>
      <c r="AHL87" s="64"/>
      <c r="AHM87" s="64"/>
      <c r="AHN87" s="64"/>
      <c r="AHO87" s="64"/>
      <c r="AHP87" s="64"/>
      <c r="AHQ87" s="64"/>
      <c r="AHR87" s="64"/>
      <c r="AHS87" s="64"/>
      <c r="AHT87" s="64"/>
      <c r="AHU87" s="64"/>
      <c r="AHV87" s="64"/>
      <c r="AHW87" s="64"/>
      <c r="AHX87" s="64"/>
      <c r="AHY87" s="64"/>
      <c r="AHZ87" s="64"/>
      <c r="AIA87" s="64"/>
      <c r="AIB87" s="64"/>
      <c r="AIC87" s="64"/>
      <c r="AID87" s="64"/>
      <c r="AIE87" s="64"/>
      <c r="AIF87" s="64"/>
      <c r="AIG87" s="64"/>
      <c r="AIH87" s="64"/>
      <c r="AII87" s="64"/>
      <c r="AIJ87" s="64"/>
      <c r="AIK87" s="64"/>
      <c r="AIL87" s="64"/>
      <c r="AIM87" s="64"/>
      <c r="AIN87" s="64"/>
      <c r="AIO87" s="64"/>
      <c r="AIP87" s="64"/>
      <c r="AIQ87" s="64"/>
      <c r="AIR87" s="64"/>
      <c r="AIS87" s="64"/>
      <c r="AIT87" s="64"/>
      <c r="AIU87" s="64"/>
      <c r="AIV87" s="64"/>
      <c r="AIW87" s="64"/>
      <c r="AIX87" s="64"/>
      <c r="AIY87" s="64"/>
      <c r="AIZ87" s="64"/>
      <c r="AJA87" s="64"/>
      <c r="AJB87" s="64"/>
      <c r="AJC87" s="64"/>
      <c r="AJD87" s="64"/>
      <c r="AJE87" s="64"/>
      <c r="AJF87" s="64"/>
      <c r="AJG87" s="64"/>
      <c r="AJH87" s="64"/>
      <c r="AJI87" s="64"/>
      <c r="AJJ87" s="64"/>
      <c r="AJK87" s="64"/>
      <c r="AJL87" s="64"/>
      <c r="AJM87" s="64"/>
      <c r="AJN87" s="64"/>
      <c r="AJO87" s="64"/>
      <c r="AJP87" s="64"/>
      <c r="AJQ87" s="64"/>
      <c r="AJR87" s="64"/>
      <c r="AJS87" s="64"/>
      <c r="AJT87" s="64"/>
      <c r="AJU87" s="64"/>
      <c r="AJV87" s="64"/>
      <c r="AJW87" s="64"/>
      <c r="AJX87" s="64"/>
      <c r="AJY87" s="64"/>
      <c r="AJZ87" s="64"/>
      <c r="AKA87" s="64"/>
      <c r="AKB87" s="64"/>
      <c r="AKC87" s="64"/>
      <c r="AKD87" s="64"/>
      <c r="AKE87" s="64"/>
      <c r="AKF87" s="64"/>
      <c r="AKG87" s="64"/>
      <c r="AKH87" s="64"/>
      <c r="AKI87" s="64"/>
      <c r="AKJ87" s="64"/>
      <c r="AKK87" s="64"/>
      <c r="AKL87" s="64"/>
      <c r="AKM87" s="64"/>
      <c r="AKN87" s="64"/>
      <c r="AKO87" s="64"/>
      <c r="AKP87" s="64"/>
      <c r="AKQ87" s="64"/>
      <c r="AKR87" s="64"/>
      <c r="AKS87" s="64"/>
      <c r="AKT87" s="64"/>
      <c r="AKU87" s="64"/>
      <c r="AKV87" s="64"/>
      <c r="AKW87" s="64"/>
      <c r="AKX87" s="64"/>
      <c r="AKY87" s="64"/>
      <c r="AKZ87" s="64"/>
      <c r="ALA87" s="64"/>
      <c r="ALB87" s="64"/>
      <c r="ALC87" s="64"/>
      <c r="ALD87" s="64"/>
      <c r="ALE87" s="64"/>
      <c r="ALF87" s="64"/>
      <c r="ALG87" s="64"/>
      <c r="ALH87" s="64"/>
      <c r="ALI87" s="64"/>
      <c r="ALJ87" s="64"/>
      <c r="ALK87" s="64"/>
      <c r="ALL87" s="64"/>
      <c r="ALM87" s="64"/>
      <c r="ALN87" s="64"/>
      <c r="ALO87" s="64"/>
      <c r="ALP87" s="64"/>
      <c r="ALQ87" s="64"/>
      <c r="ALR87" s="64"/>
      <c r="ALS87" s="64"/>
      <c r="ALT87" s="64"/>
      <c r="ALU87" s="64"/>
      <c r="ALV87" s="64"/>
      <c r="ALW87" s="64"/>
      <c r="ALX87" s="64"/>
      <c r="ALY87" s="64"/>
      <c r="ALZ87" s="64"/>
      <c r="AMA87" s="64"/>
      <c r="AMB87" s="64"/>
      <c r="AMC87" s="64"/>
      <c r="AMD87" s="64"/>
      <c r="AME87" s="64"/>
      <c r="AMF87" s="64"/>
      <c r="AMG87" s="64"/>
      <c r="AMH87" s="64"/>
      <c r="AMI87" s="64"/>
      <c r="AMJ87" s="64"/>
      <c r="AMK87" s="64"/>
      <c r="AML87" s="64"/>
      <c r="AMM87" s="64"/>
      <c r="AMN87" s="64"/>
    </row>
    <row r="88" spans="1:1029" s="65" customFormat="1" ht="53.25" customHeight="1">
      <c r="A88" s="55">
        <v>66</v>
      </c>
      <c r="B88" s="55">
        <v>15</v>
      </c>
      <c r="C88" s="45" t="s">
        <v>736</v>
      </c>
      <c r="D88" s="45" t="s">
        <v>737</v>
      </c>
      <c r="E88" s="45" t="s">
        <v>738</v>
      </c>
      <c r="F88" s="46">
        <v>1</v>
      </c>
      <c r="G88" s="45" t="s">
        <v>739</v>
      </c>
      <c r="H88" s="83">
        <v>100</v>
      </c>
      <c r="I88" s="83">
        <v>74</v>
      </c>
      <c r="J88" s="83"/>
      <c r="K88" s="83"/>
      <c r="L88" s="83"/>
      <c r="N88" s="45" t="s">
        <v>835</v>
      </c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4"/>
      <c r="DZ88" s="64"/>
      <c r="EA88" s="64"/>
      <c r="EB88" s="64"/>
      <c r="EC88" s="64"/>
      <c r="ED88" s="64"/>
      <c r="EE88" s="64"/>
      <c r="EF88" s="64"/>
      <c r="EG88" s="64"/>
      <c r="EH88" s="64"/>
      <c r="EI88" s="64"/>
      <c r="EJ88" s="64"/>
      <c r="EK88" s="64"/>
      <c r="EL88" s="64"/>
      <c r="EM88" s="64"/>
      <c r="EN88" s="64"/>
      <c r="EO88" s="64"/>
      <c r="EP88" s="64"/>
      <c r="EQ88" s="64"/>
      <c r="ER88" s="64"/>
      <c r="ES88" s="64"/>
      <c r="ET88" s="64"/>
      <c r="EU88" s="64"/>
      <c r="EV88" s="64"/>
      <c r="EW88" s="64"/>
      <c r="EX88" s="64"/>
      <c r="EY88" s="64"/>
      <c r="EZ88" s="64"/>
      <c r="FA88" s="64"/>
      <c r="FB88" s="64"/>
      <c r="FC88" s="64"/>
      <c r="FD88" s="64"/>
      <c r="FE88" s="64"/>
      <c r="FF88" s="64"/>
      <c r="FG88" s="64"/>
      <c r="FH88" s="64"/>
      <c r="FI88" s="64"/>
      <c r="FJ88" s="64"/>
      <c r="FK88" s="64"/>
      <c r="FL88" s="64"/>
      <c r="FM88" s="64"/>
      <c r="FN88" s="64"/>
      <c r="FO88" s="64"/>
      <c r="FP88" s="64"/>
      <c r="FQ88" s="64"/>
      <c r="FR88" s="64"/>
      <c r="FS88" s="64"/>
      <c r="FT88" s="64"/>
      <c r="FU88" s="64"/>
      <c r="FV88" s="64"/>
      <c r="FW88" s="64"/>
      <c r="FX88" s="64"/>
      <c r="FY88" s="64"/>
      <c r="FZ88" s="64"/>
      <c r="GA88" s="64"/>
      <c r="GB88" s="64"/>
      <c r="GC88" s="64"/>
      <c r="GD88" s="64"/>
      <c r="GE88" s="64"/>
      <c r="GF88" s="64"/>
      <c r="GG88" s="64"/>
      <c r="GH88" s="64"/>
      <c r="GI88" s="64"/>
      <c r="GJ88" s="64"/>
      <c r="GK88" s="64"/>
      <c r="GL88" s="64"/>
      <c r="GM88" s="64"/>
      <c r="GN88" s="64"/>
      <c r="GO88" s="64"/>
      <c r="GP88" s="64"/>
      <c r="GQ88" s="64"/>
      <c r="GR88" s="64"/>
      <c r="GS88" s="64"/>
      <c r="GT88" s="64"/>
      <c r="GU88" s="64"/>
      <c r="GV88" s="64"/>
      <c r="GW88" s="64"/>
      <c r="GX88" s="64"/>
      <c r="GY88" s="64"/>
      <c r="GZ88" s="64"/>
      <c r="HA88" s="64"/>
      <c r="HB88" s="64"/>
      <c r="HC88" s="64"/>
      <c r="HD88" s="64"/>
      <c r="HE88" s="64"/>
      <c r="HF88" s="64"/>
      <c r="HG88" s="64"/>
      <c r="HH88" s="64"/>
      <c r="HI88" s="64"/>
      <c r="HJ88" s="64"/>
      <c r="HK88" s="64"/>
      <c r="HL88" s="64"/>
      <c r="HM88" s="64"/>
      <c r="HN88" s="64"/>
      <c r="HO88" s="64"/>
      <c r="HP88" s="64"/>
      <c r="HQ88" s="64"/>
      <c r="HR88" s="64"/>
      <c r="HS88" s="64"/>
      <c r="HT88" s="64"/>
      <c r="HU88" s="64"/>
      <c r="HV88" s="64"/>
      <c r="HW88" s="64"/>
      <c r="HX88" s="64"/>
      <c r="HY88" s="64"/>
      <c r="HZ88" s="64"/>
      <c r="IA88" s="64"/>
      <c r="IB88" s="64"/>
      <c r="IC88" s="64"/>
      <c r="ID88" s="64"/>
      <c r="IE88" s="64"/>
      <c r="IF88" s="64"/>
      <c r="IG88" s="64"/>
      <c r="IH88" s="64"/>
      <c r="II88" s="64"/>
      <c r="IJ88" s="64"/>
      <c r="IK88" s="64"/>
      <c r="IL88" s="64"/>
      <c r="IM88" s="64"/>
      <c r="IN88" s="64"/>
      <c r="IO88" s="64"/>
      <c r="IP88" s="64"/>
      <c r="IQ88" s="64"/>
      <c r="IR88" s="64"/>
      <c r="IS88" s="64"/>
      <c r="IT88" s="64"/>
      <c r="IU88" s="64"/>
      <c r="IV88" s="64"/>
      <c r="IW88" s="64"/>
      <c r="IX88" s="64"/>
      <c r="IY88" s="64"/>
      <c r="IZ88" s="64"/>
      <c r="JA88" s="64"/>
      <c r="JB88" s="64"/>
      <c r="JC88" s="64"/>
      <c r="JD88" s="64"/>
      <c r="JE88" s="64"/>
      <c r="JF88" s="64"/>
      <c r="JG88" s="64"/>
      <c r="JH88" s="64"/>
      <c r="JI88" s="64"/>
      <c r="JJ88" s="64"/>
      <c r="JK88" s="64"/>
      <c r="JL88" s="64"/>
      <c r="JM88" s="64"/>
      <c r="JN88" s="64"/>
      <c r="JO88" s="64"/>
      <c r="JP88" s="64"/>
      <c r="JQ88" s="64"/>
      <c r="JR88" s="64"/>
      <c r="JS88" s="64"/>
      <c r="JT88" s="64"/>
      <c r="JU88" s="64"/>
      <c r="JV88" s="64"/>
      <c r="JW88" s="64"/>
      <c r="JX88" s="64"/>
      <c r="JY88" s="64"/>
      <c r="JZ88" s="64"/>
      <c r="KA88" s="64"/>
      <c r="KB88" s="64"/>
      <c r="KC88" s="64"/>
      <c r="KD88" s="64"/>
      <c r="KE88" s="64"/>
      <c r="KF88" s="64"/>
      <c r="KG88" s="64"/>
      <c r="KH88" s="64"/>
      <c r="KI88" s="64"/>
      <c r="KJ88" s="64"/>
      <c r="KK88" s="64"/>
      <c r="KL88" s="64"/>
      <c r="KM88" s="64"/>
      <c r="KN88" s="64"/>
      <c r="KO88" s="64"/>
      <c r="KP88" s="64"/>
      <c r="KQ88" s="64"/>
      <c r="KR88" s="64"/>
      <c r="KS88" s="64"/>
      <c r="KT88" s="64"/>
      <c r="KU88" s="64"/>
      <c r="KV88" s="64"/>
      <c r="KW88" s="64"/>
      <c r="KX88" s="64"/>
      <c r="KY88" s="64"/>
      <c r="KZ88" s="64"/>
      <c r="LA88" s="64"/>
      <c r="LB88" s="64"/>
      <c r="LC88" s="64"/>
      <c r="LD88" s="64"/>
      <c r="LE88" s="64"/>
      <c r="LF88" s="64"/>
      <c r="LG88" s="64"/>
      <c r="LH88" s="64"/>
      <c r="LI88" s="64"/>
      <c r="LJ88" s="64"/>
      <c r="LK88" s="64"/>
      <c r="LL88" s="64"/>
      <c r="LM88" s="64"/>
      <c r="LN88" s="64"/>
      <c r="LO88" s="64"/>
      <c r="LP88" s="64"/>
      <c r="LQ88" s="64"/>
      <c r="LR88" s="64"/>
      <c r="LS88" s="64"/>
      <c r="LT88" s="64"/>
      <c r="LU88" s="64"/>
      <c r="LV88" s="64"/>
      <c r="LW88" s="64"/>
      <c r="LX88" s="64"/>
      <c r="LY88" s="64"/>
      <c r="LZ88" s="64"/>
      <c r="MA88" s="64"/>
      <c r="MB88" s="64"/>
      <c r="MC88" s="64"/>
      <c r="MD88" s="64"/>
      <c r="ME88" s="64"/>
      <c r="MF88" s="64"/>
      <c r="MG88" s="64"/>
      <c r="MH88" s="64"/>
      <c r="MI88" s="64"/>
      <c r="MJ88" s="64"/>
      <c r="MK88" s="64"/>
      <c r="ML88" s="64"/>
      <c r="MM88" s="64"/>
      <c r="MN88" s="64"/>
      <c r="MO88" s="64"/>
      <c r="MP88" s="64"/>
      <c r="MQ88" s="64"/>
      <c r="MR88" s="64"/>
      <c r="MS88" s="64"/>
      <c r="MT88" s="64"/>
      <c r="MU88" s="64"/>
      <c r="MV88" s="64"/>
      <c r="MW88" s="64"/>
      <c r="MX88" s="64"/>
      <c r="MY88" s="64"/>
      <c r="MZ88" s="64"/>
      <c r="NA88" s="64"/>
      <c r="NB88" s="64"/>
      <c r="NC88" s="64"/>
      <c r="ND88" s="64"/>
      <c r="NE88" s="64"/>
      <c r="NF88" s="64"/>
      <c r="NG88" s="64"/>
      <c r="NH88" s="64"/>
      <c r="NI88" s="64"/>
      <c r="NJ88" s="64"/>
      <c r="NK88" s="64"/>
      <c r="NL88" s="64"/>
      <c r="NM88" s="64"/>
      <c r="NN88" s="64"/>
      <c r="NO88" s="64"/>
      <c r="NP88" s="64"/>
      <c r="NQ88" s="64"/>
      <c r="NR88" s="64"/>
      <c r="NS88" s="64"/>
      <c r="NT88" s="64"/>
      <c r="NU88" s="64"/>
      <c r="NV88" s="64"/>
      <c r="NW88" s="64"/>
      <c r="NX88" s="64"/>
      <c r="NY88" s="64"/>
      <c r="NZ88" s="64"/>
      <c r="OA88" s="64"/>
      <c r="OB88" s="64"/>
      <c r="OC88" s="64"/>
      <c r="OD88" s="64"/>
      <c r="OE88" s="64"/>
      <c r="OF88" s="64"/>
      <c r="OG88" s="64"/>
      <c r="OH88" s="64"/>
      <c r="OI88" s="64"/>
      <c r="OJ88" s="64"/>
      <c r="OK88" s="64"/>
      <c r="OL88" s="64"/>
      <c r="OM88" s="64"/>
      <c r="ON88" s="64"/>
      <c r="OO88" s="64"/>
      <c r="OP88" s="64"/>
      <c r="OQ88" s="64"/>
      <c r="OR88" s="64"/>
      <c r="OS88" s="64"/>
      <c r="OT88" s="64"/>
      <c r="OU88" s="64"/>
      <c r="OV88" s="64"/>
      <c r="OW88" s="64"/>
      <c r="OX88" s="64"/>
      <c r="OY88" s="64"/>
      <c r="OZ88" s="64"/>
      <c r="PA88" s="64"/>
      <c r="PB88" s="64"/>
      <c r="PC88" s="64"/>
      <c r="PD88" s="64"/>
      <c r="PE88" s="64"/>
      <c r="PF88" s="64"/>
      <c r="PG88" s="64"/>
      <c r="PH88" s="64"/>
      <c r="PI88" s="64"/>
      <c r="PJ88" s="64"/>
      <c r="PK88" s="64"/>
      <c r="PL88" s="64"/>
      <c r="PM88" s="64"/>
      <c r="PN88" s="64"/>
      <c r="PO88" s="64"/>
      <c r="PP88" s="64"/>
      <c r="PQ88" s="64"/>
      <c r="PR88" s="64"/>
      <c r="PS88" s="64"/>
      <c r="PT88" s="64"/>
      <c r="PU88" s="64"/>
      <c r="PV88" s="64"/>
      <c r="PW88" s="64"/>
      <c r="PX88" s="64"/>
      <c r="PY88" s="64"/>
      <c r="PZ88" s="64"/>
      <c r="QA88" s="64"/>
      <c r="QB88" s="64"/>
      <c r="QC88" s="64"/>
      <c r="QD88" s="64"/>
      <c r="QE88" s="64"/>
      <c r="QF88" s="64"/>
      <c r="QG88" s="64"/>
      <c r="QH88" s="64"/>
      <c r="QI88" s="64"/>
      <c r="QJ88" s="64"/>
      <c r="QK88" s="64"/>
      <c r="QL88" s="64"/>
      <c r="QM88" s="64"/>
      <c r="QN88" s="64"/>
      <c r="QO88" s="64"/>
      <c r="QP88" s="64"/>
      <c r="QQ88" s="64"/>
      <c r="QR88" s="64"/>
      <c r="QS88" s="64"/>
      <c r="QT88" s="64"/>
      <c r="QU88" s="64"/>
      <c r="QV88" s="64"/>
      <c r="QW88" s="64"/>
      <c r="QX88" s="64"/>
      <c r="QY88" s="64"/>
      <c r="QZ88" s="64"/>
      <c r="RA88" s="64"/>
      <c r="RB88" s="64"/>
      <c r="RC88" s="64"/>
      <c r="RD88" s="64"/>
      <c r="RE88" s="64"/>
      <c r="RF88" s="64"/>
      <c r="RG88" s="64"/>
      <c r="RH88" s="64"/>
      <c r="RI88" s="64"/>
      <c r="RJ88" s="64"/>
      <c r="RK88" s="64"/>
      <c r="RL88" s="64"/>
      <c r="RM88" s="64"/>
      <c r="RN88" s="64"/>
      <c r="RO88" s="64"/>
      <c r="RP88" s="64"/>
      <c r="RQ88" s="64"/>
      <c r="RR88" s="64"/>
      <c r="RS88" s="64"/>
      <c r="RT88" s="64"/>
      <c r="RU88" s="64"/>
      <c r="RV88" s="64"/>
      <c r="RW88" s="64"/>
      <c r="RX88" s="64"/>
      <c r="RY88" s="64"/>
      <c r="RZ88" s="64"/>
      <c r="SA88" s="64"/>
      <c r="SB88" s="64"/>
      <c r="SC88" s="64"/>
      <c r="SD88" s="64"/>
      <c r="SE88" s="64"/>
      <c r="SF88" s="64"/>
      <c r="SG88" s="64"/>
      <c r="SH88" s="64"/>
      <c r="SI88" s="64"/>
      <c r="SJ88" s="64"/>
      <c r="SK88" s="64"/>
      <c r="SL88" s="64"/>
      <c r="SM88" s="64"/>
      <c r="SN88" s="64"/>
      <c r="SO88" s="64"/>
      <c r="SP88" s="64"/>
      <c r="SQ88" s="64"/>
      <c r="SR88" s="64"/>
      <c r="SS88" s="64"/>
      <c r="ST88" s="64"/>
      <c r="SU88" s="64"/>
      <c r="SV88" s="64"/>
      <c r="SW88" s="64"/>
      <c r="SX88" s="64"/>
      <c r="SY88" s="64"/>
      <c r="SZ88" s="64"/>
      <c r="TA88" s="64"/>
      <c r="TB88" s="64"/>
      <c r="TC88" s="64"/>
      <c r="TD88" s="64"/>
      <c r="TE88" s="64"/>
      <c r="TF88" s="64"/>
      <c r="TG88" s="64"/>
      <c r="TH88" s="64"/>
      <c r="TI88" s="64"/>
      <c r="TJ88" s="64"/>
      <c r="TK88" s="64"/>
      <c r="TL88" s="64"/>
      <c r="TM88" s="64"/>
      <c r="TN88" s="64"/>
      <c r="TO88" s="64"/>
      <c r="TP88" s="64"/>
      <c r="TQ88" s="64"/>
      <c r="TR88" s="64"/>
      <c r="TS88" s="64"/>
      <c r="TT88" s="64"/>
      <c r="TU88" s="64"/>
      <c r="TV88" s="64"/>
      <c r="TW88" s="64"/>
      <c r="TX88" s="64"/>
      <c r="TY88" s="64"/>
      <c r="TZ88" s="64"/>
      <c r="UA88" s="64"/>
      <c r="UB88" s="64"/>
      <c r="UC88" s="64"/>
      <c r="UD88" s="64"/>
      <c r="UE88" s="64"/>
      <c r="UF88" s="64"/>
      <c r="UG88" s="64"/>
      <c r="UH88" s="64"/>
      <c r="UI88" s="64"/>
      <c r="UJ88" s="64"/>
      <c r="UK88" s="64"/>
      <c r="UL88" s="64"/>
      <c r="UM88" s="64"/>
      <c r="UN88" s="64"/>
      <c r="UO88" s="64"/>
      <c r="UP88" s="64"/>
      <c r="UQ88" s="64"/>
      <c r="UR88" s="64"/>
      <c r="US88" s="64"/>
      <c r="UT88" s="64"/>
      <c r="UU88" s="64"/>
      <c r="UV88" s="64"/>
      <c r="UW88" s="64"/>
      <c r="UX88" s="64"/>
      <c r="UY88" s="64"/>
      <c r="UZ88" s="64"/>
      <c r="VA88" s="64"/>
      <c r="VB88" s="64"/>
      <c r="VC88" s="64"/>
      <c r="VD88" s="64"/>
      <c r="VE88" s="64"/>
      <c r="VF88" s="64"/>
      <c r="VG88" s="64"/>
      <c r="VH88" s="64"/>
      <c r="VI88" s="64"/>
      <c r="VJ88" s="64"/>
      <c r="VK88" s="64"/>
      <c r="VL88" s="64"/>
      <c r="VM88" s="64"/>
      <c r="VN88" s="64"/>
      <c r="VO88" s="64"/>
      <c r="VP88" s="64"/>
      <c r="VQ88" s="64"/>
      <c r="VR88" s="64"/>
      <c r="VS88" s="64"/>
      <c r="VT88" s="64"/>
      <c r="VU88" s="64"/>
      <c r="VV88" s="64"/>
      <c r="VW88" s="64"/>
      <c r="VX88" s="64"/>
      <c r="VY88" s="64"/>
      <c r="VZ88" s="64"/>
      <c r="WA88" s="64"/>
      <c r="WB88" s="64"/>
      <c r="WC88" s="64"/>
      <c r="WD88" s="64"/>
      <c r="WE88" s="64"/>
      <c r="WF88" s="64"/>
      <c r="WG88" s="64"/>
      <c r="WH88" s="64"/>
      <c r="WI88" s="64"/>
      <c r="WJ88" s="64"/>
      <c r="WK88" s="64"/>
      <c r="WL88" s="64"/>
      <c r="WM88" s="64"/>
      <c r="WN88" s="64"/>
      <c r="WO88" s="64"/>
      <c r="WP88" s="64"/>
      <c r="WQ88" s="64"/>
      <c r="WR88" s="64"/>
      <c r="WS88" s="64"/>
      <c r="WT88" s="64"/>
      <c r="WU88" s="64"/>
      <c r="WV88" s="64"/>
      <c r="WW88" s="64"/>
      <c r="WX88" s="64"/>
      <c r="WY88" s="64"/>
      <c r="WZ88" s="64"/>
      <c r="XA88" s="64"/>
      <c r="XB88" s="64"/>
      <c r="XC88" s="64"/>
      <c r="XD88" s="64"/>
      <c r="XE88" s="64"/>
      <c r="XF88" s="64"/>
      <c r="XG88" s="64"/>
      <c r="XH88" s="64"/>
      <c r="XI88" s="64"/>
      <c r="XJ88" s="64"/>
      <c r="XK88" s="64"/>
      <c r="XL88" s="64"/>
      <c r="XM88" s="64"/>
      <c r="XN88" s="64"/>
      <c r="XO88" s="64"/>
      <c r="XP88" s="64"/>
      <c r="XQ88" s="64"/>
      <c r="XR88" s="64"/>
      <c r="XS88" s="64"/>
      <c r="XT88" s="64"/>
      <c r="XU88" s="64"/>
      <c r="XV88" s="64"/>
      <c r="XW88" s="64"/>
      <c r="XX88" s="64"/>
      <c r="XY88" s="64"/>
      <c r="XZ88" s="64"/>
      <c r="YA88" s="64"/>
      <c r="YB88" s="64"/>
      <c r="YC88" s="64"/>
      <c r="YD88" s="64"/>
      <c r="YE88" s="64"/>
      <c r="YF88" s="64"/>
      <c r="YG88" s="64"/>
      <c r="YH88" s="64"/>
      <c r="YI88" s="64"/>
      <c r="YJ88" s="64"/>
      <c r="YK88" s="64"/>
      <c r="YL88" s="64"/>
      <c r="YM88" s="64"/>
      <c r="YN88" s="64"/>
      <c r="YO88" s="64"/>
      <c r="YP88" s="64"/>
      <c r="YQ88" s="64"/>
      <c r="YR88" s="64"/>
      <c r="YS88" s="64"/>
      <c r="YT88" s="64"/>
      <c r="YU88" s="64"/>
      <c r="YV88" s="64"/>
      <c r="YW88" s="64"/>
      <c r="YX88" s="64"/>
      <c r="YY88" s="64"/>
      <c r="YZ88" s="64"/>
      <c r="ZA88" s="64"/>
      <c r="ZB88" s="64"/>
      <c r="ZC88" s="64"/>
      <c r="ZD88" s="64"/>
      <c r="ZE88" s="64"/>
      <c r="ZF88" s="64"/>
      <c r="ZG88" s="64"/>
      <c r="ZH88" s="64"/>
      <c r="ZI88" s="64"/>
      <c r="ZJ88" s="64"/>
      <c r="ZK88" s="64"/>
      <c r="ZL88" s="64"/>
      <c r="ZM88" s="64"/>
      <c r="ZN88" s="64"/>
      <c r="ZO88" s="64"/>
      <c r="ZP88" s="64"/>
      <c r="ZQ88" s="64"/>
      <c r="ZR88" s="64"/>
      <c r="ZS88" s="64"/>
      <c r="ZT88" s="64"/>
      <c r="ZU88" s="64"/>
      <c r="ZV88" s="64"/>
      <c r="ZW88" s="64"/>
      <c r="ZX88" s="64"/>
      <c r="ZY88" s="64"/>
      <c r="ZZ88" s="64"/>
      <c r="AAA88" s="64"/>
      <c r="AAB88" s="64"/>
      <c r="AAC88" s="64"/>
      <c r="AAD88" s="64"/>
      <c r="AAE88" s="64"/>
      <c r="AAF88" s="64"/>
      <c r="AAG88" s="64"/>
      <c r="AAH88" s="64"/>
      <c r="AAI88" s="64"/>
      <c r="AAJ88" s="64"/>
      <c r="AAK88" s="64"/>
      <c r="AAL88" s="64"/>
      <c r="AAM88" s="64"/>
      <c r="AAN88" s="64"/>
      <c r="AAO88" s="64"/>
      <c r="AAP88" s="64"/>
      <c r="AAQ88" s="64"/>
      <c r="AAR88" s="64"/>
      <c r="AAS88" s="64"/>
      <c r="AAT88" s="64"/>
      <c r="AAU88" s="64"/>
      <c r="AAV88" s="64"/>
      <c r="AAW88" s="64"/>
      <c r="AAX88" s="64"/>
      <c r="AAY88" s="64"/>
      <c r="AAZ88" s="64"/>
      <c r="ABA88" s="64"/>
      <c r="ABB88" s="64"/>
      <c r="ABC88" s="64"/>
      <c r="ABD88" s="64"/>
      <c r="ABE88" s="64"/>
      <c r="ABF88" s="64"/>
      <c r="ABG88" s="64"/>
      <c r="ABH88" s="64"/>
      <c r="ABI88" s="64"/>
      <c r="ABJ88" s="64"/>
      <c r="ABK88" s="64"/>
      <c r="ABL88" s="64"/>
      <c r="ABM88" s="64"/>
      <c r="ABN88" s="64"/>
      <c r="ABO88" s="64"/>
      <c r="ABP88" s="64"/>
      <c r="ABQ88" s="64"/>
      <c r="ABR88" s="64"/>
      <c r="ABS88" s="64"/>
      <c r="ABT88" s="64"/>
      <c r="ABU88" s="64"/>
      <c r="ABV88" s="64"/>
      <c r="ABW88" s="64"/>
      <c r="ABX88" s="64"/>
      <c r="ABY88" s="64"/>
      <c r="ABZ88" s="64"/>
      <c r="ACA88" s="64"/>
      <c r="ACB88" s="64"/>
      <c r="ACC88" s="64"/>
      <c r="ACD88" s="64"/>
      <c r="ACE88" s="64"/>
      <c r="ACF88" s="64"/>
      <c r="ACG88" s="64"/>
      <c r="ACH88" s="64"/>
      <c r="ACI88" s="64"/>
      <c r="ACJ88" s="64"/>
      <c r="ACK88" s="64"/>
      <c r="ACL88" s="64"/>
      <c r="ACM88" s="64"/>
      <c r="ACN88" s="64"/>
      <c r="ACO88" s="64"/>
      <c r="ACP88" s="64"/>
      <c r="ACQ88" s="64"/>
      <c r="ACR88" s="64"/>
      <c r="ACS88" s="64"/>
      <c r="ACT88" s="64"/>
      <c r="ACU88" s="64"/>
      <c r="ACV88" s="64"/>
      <c r="ACW88" s="64"/>
      <c r="ACX88" s="64"/>
      <c r="ACY88" s="64"/>
      <c r="ACZ88" s="64"/>
      <c r="ADA88" s="64"/>
      <c r="ADB88" s="64"/>
      <c r="ADC88" s="64"/>
      <c r="ADD88" s="64"/>
      <c r="ADE88" s="64"/>
      <c r="ADF88" s="64"/>
      <c r="ADG88" s="64"/>
      <c r="ADH88" s="64"/>
      <c r="ADI88" s="64"/>
      <c r="ADJ88" s="64"/>
      <c r="ADK88" s="64"/>
      <c r="ADL88" s="64"/>
      <c r="ADM88" s="64"/>
      <c r="ADN88" s="64"/>
      <c r="ADO88" s="64"/>
      <c r="ADP88" s="64"/>
      <c r="ADQ88" s="64"/>
      <c r="ADR88" s="64"/>
      <c r="ADS88" s="64"/>
      <c r="ADT88" s="64"/>
      <c r="ADU88" s="64"/>
      <c r="ADV88" s="64"/>
      <c r="ADW88" s="64"/>
      <c r="ADX88" s="64"/>
      <c r="ADY88" s="64"/>
      <c r="ADZ88" s="64"/>
      <c r="AEA88" s="64"/>
      <c r="AEB88" s="64"/>
      <c r="AEC88" s="64"/>
      <c r="AED88" s="64"/>
      <c r="AEE88" s="64"/>
      <c r="AEF88" s="64"/>
      <c r="AEG88" s="64"/>
      <c r="AEH88" s="64"/>
      <c r="AEI88" s="64"/>
      <c r="AEJ88" s="64"/>
      <c r="AEK88" s="64"/>
      <c r="AEL88" s="64"/>
      <c r="AEM88" s="64"/>
      <c r="AEN88" s="64"/>
      <c r="AEO88" s="64"/>
      <c r="AEP88" s="64"/>
      <c r="AEQ88" s="64"/>
      <c r="AER88" s="64"/>
      <c r="AES88" s="64"/>
      <c r="AET88" s="64"/>
      <c r="AEU88" s="64"/>
      <c r="AEV88" s="64"/>
      <c r="AEW88" s="64"/>
      <c r="AEX88" s="64"/>
      <c r="AEY88" s="64"/>
      <c r="AEZ88" s="64"/>
      <c r="AFA88" s="64"/>
      <c r="AFB88" s="64"/>
      <c r="AFC88" s="64"/>
      <c r="AFD88" s="64"/>
      <c r="AFE88" s="64"/>
      <c r="AFF88" s="64"/>
      <c r="AFG88" s="64"/>
      <c r="AFH88" s="64"/>
      <c r="AFI88" s="64"/>
      <c r="AFJ88" s="64"/>
      <c r="AFK88" s="64"/>
      <c r="AFL88" s="64"/>
      <c r="AFM88" s="64"/>
      <c r="AFN88" s="64"/>
      <c r="AFO88" s="64"/>
      <c r="AFP88" s="64"/>
      <c r="AFQ88" s="64"/>
      <c r="AFR88" s="64"/>
      <c r="AFS88" s="64"/>
      <c r="AFT88" s="64"/>
      <c r="AFU88" s="64"/>
      <c r="AFV88" s="64"/>
      <c r="AFW88" s="64"/>
      <c r="AFX88" s="64"/>
      <c r="AFY88" s="64"/>
      <c r="AFZ88" s="64"/>
      <c r="AGA88" s="64"/>
      <c r="AGB88" s="64"/>
      <c r="AGC88" s="64"/>
      <c r="AGD88" s="64"/>
      <c r="AGE88" s="64"/>
      <c r="AGF88" s="64"/>
      <c r="AGG88" s="64"/>
      <c r="AGH88" s="64"/>
      <c r="AGI88" s="64"/>
      <c r="AGJ88" s="64"/>
      <c r="AGK88" s="64"/>
      <c r="AGL88" s="64"/>
      <c r="AGM88" s="64"/>
      <c r="AGN88" s="64"/>
      <c r="AGO88" s="64"/>
      <c r="AGP88" s="64"/>
      <c r="AGQ88" s="64"/>
      <c r="AGR88" s="64"/>
      <c r="AGS88" s="64"/>
      <c r="AGT88" s="64"/>
      <c r="AGU88" s="64"/>
      <c r="AGV88" s="64"/>
      <c r="AGW88" s="64"/>
      <c r="AGX88" s="64"/>
      <c r="AGY88" s="64"/>
      <c r="AGZ88" s="64"/>
      <c r="AHA88" s="64"/>
      <c r="AHB88" s="64"/>
      <c r="AHC88" s="64"/>
      <c r="AHD88" s="64"/>
      <c r="AHE88" s="64"/>
      <c r="AHF88" s="64"/>
      <c r="AHG88" s="64"/>
      <c r="AHH88" s="64"/>
      <c r="AHI88" s="64"/>
      <c r="AHJ88" s="64"/>
      <c r="AHK88" s="64"/>
      <c r="AHL88" s="64"/>
      <c r="AHM88" s="64"/>
      <c r="AHN88" s="64"/>
      <c r="AHO88" s="64"/>
      <c r="AHP88" s="64"/>
      <c r="AHQ88" s="64"/>
      <c r="AHR88" s="64"/>
      <c r="AHS88" s="64"/>
      <c r="AHT88" s="64"/>
      <c r="AHU88" s="64"/>
      <c r="AHV88" s="64"/>
      <c r="AHW88" s="64"/>
      <c r="AHX88" s="64"/>
      <c r="AHY88" s="64"/>
      <c r="AHZ88" s="64"/>
      <c r="AIA88" s="64"/>
      <c r="AIB88" s="64"/>
      <c r="AIC88" s="64"/>
      <c r="AID88" s="64"/>
      <c r="AIE88" s="64"/>
      <c r="AIF88" s="64"/>
      <c r="AIG88" s="64"/>
      <c r="AIH88" s="64"/>
      <c r="AII88" s="64"/>
      <c r="AIJ88" s="64"/>
      <c r="AIK88" s="64"/>
      <c r="AIL88" s="64"/>
      <c r="AIM88" s="64"/>
      <c r="AIN88" s="64"/>
      <c r="AIO88" s="64"/>
      <c r="AIP88" s="64"/>
      <c r="AIQ88" s="64"/>
      <c r="AIR88" s="64"/>
      <c r="AIS88" s="64"/>
      <c r="AIT88" s="64"/>
      <c r="AIU88" s="64"/>
      <c r="AIV88" s="64"/>
      <c r="AIW88" s="64"/>
      <c r="AIX88" s="64"/>
      <c r="AIY88" s="64"/>
      <c r="AIZ88" s="64"/>
      <c r="AJA88" s="64"/>
      <c r="AJB88" s="64"/>
      <c r="AJC88" s="64"/>
      <c r="AJD88" s="64"/>
      <c r="AJE88" s="64"/>
      <c r="AJF88" s="64"/>
      <c r="AJG88" s="64"/>
      <c r="AJH88" s="64"/>
      <c r="AJI88" s="64"/>
      <c r="AJJ88" s="64"/>
      <c r="AJK88" s="64"/>
      <c r="AJL88" s="64"/>
      <c r="AJM88" s="64"/>
      <c r="AJN88" s="64"/>
      <c r="AJO88" s="64"/>
      <c r="AJP88" s="64"/>
      <c r="AJQ88" s="64"/>
      <c r="AJR88" s="64"/>
      <c r="AJS88" s="64"/>
      <c r="AJT88" s="64"/>
      <c r="AJU88" s="64"/>
      <c r="AJV88" s="64"/>
      <c r="AJW88" s="64"/>
      <c r="AJX88" s="64"/>
      <c r="AJY88" s="64"/>
      <c r="AJZ88" s="64"/>
      <c r="AKA88" s="64"/>
      <c r="AKB88" s="64"/>
      <c r="AKC88" s="64"/>
      <c r="AKD88" s="64"/>
      <c r="AKE88" s="64"/>
      <c r="AKF88" s="64"/>
      <c r="AKG88" s="64"/>
      <c r="AKH88" s="64"/>
      <c r="AKI88" s="64"/>
      <c r="AKJ88" s="64"/>
      <c r="AKK88" s="64"/>
      <c r="AKL88" s="64"/>
      <c r="AKM88" s="64"/>
      <c r="AKN88" s="64"/>
      <c r="AKO88" s="64"/>
      <c r="AKP88" s="64"/>
      <c r="AKQ88" s="64"/>
      <c r="AKR88" s="64"/>
      <c r="AKS88" s="64"/>
      <c r="AKT88" s="64"/>
      <c r="AKU88" s="64"/>
      <c r="AKV88" s="64"/>
      <c r="AKW88" s="64"/>
      <c r="AKX88" s="64"/>
      <c r="AKY88" s="64"/>
      <c r="AKZ88" s="64"/>
      <c r="ALA88" s="64"/>
      <c r="ALB88" s="64"/>
      <c r="ALC88" s="64"/>
      <c r="ALD88" s="64"/>
      <c r="ALE88" s="64"/>
      <c r="ALF88" s="64"/>
      <c r="ALG88" s="64"/>
      <c r="ALH88" s="64"/>
      <c r="ALI88" s="64"/>
      <c r="ALJ88" s="64"/>
      <c r="ALK88" s="64"/>
      <c r="ALL88" s="64"/>
      <c r="ALM88" s="64"/>
      <c r="ALN88" s="64"/>
      <c r="ALO88" s="64"/>
      <c r="ALP88" s="64"/>
      <c r="ALQ88" s="64"/>
      <c r="ALR88" s="64"/>
      <c r="ALS88" s="64"/>
      <c r="ALT88" s="64"/>
      <c r="ALU88" s="64"/>
      <c r="ALV88" s="64"/>
      <c r="ALW88" s="64"/>
      <c r="ALX88" s="64"/>
      <c r="ALY88" s="64"/>
      <c r="ALZ88" s="64"/>
      <c r="AMA88" s="64"/>
      <c r="AMB88" s="64"/>
      <c r="AMC88" s="64"/>
      <c r="AMD88" s="64"/>
      <c r="AME88" s="64"/>
      <c r="AMF88" s="64"/>
      <c r="AMG88" s="64"/>
      <c r="AMH88" s="64"/>
      <c r="AMI88" s="64"/>
      <c r="AMJ88" s="64"/>
      <c r="AMK88" s="64"/>
      <c r="AML88" s="64"/>
      <c r="AMM88" s="64"/>
      <c r="AMN88" s="64"/>
    </row>
    <row r="89" spans="1:1029" s="65" customFormat="1" ht="54.75" hidden="1" customHeight="1">
      <c r="A89" s="55"/>
      <c r="B89" s="55"/>
      <c r="C89" s="45"/>
      <c r="D89" s="45"/>
      <c r="E89" s="45"/>
      <c r="F89" s="46"/>
      <c r="G89" s="45"/>
      <c r="H89" s="83"/>
      <c r="I89" s="83"/>
      <c r="J89" s="83"/>
      <c r="K89" s="83"/>
      <c r="L89" s="83"/>
      <c r="N89" s="45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4"/>
      <c r="EL89" s="64"/>
      <c r="EM89" s="64"/>
      <c r="EN89" s="64"/>
      <c r="EO89" s="64"/>
      <c r="EP89" s="64"/>
      <c r="EQ89" s="64"/>
      <c r="ER89" s="64"/>
      <c r="ES89" s="64"/>
      <c r="ET89" s="64"/>
      <c r="EU89" s="64"/>
      <c r="EV89" s="64"/>
      <c r="EW89" s="64"/>
      <c r="EX89" s="64"/>
      <c r="EY89" s="64"/>
      <c r="EZ89" s="64"/>
      <c r="FA89" s="64"/>
      <c r="FB89" s="64"/>
      <c r="FC89" s="64"/>
      <c r="FD89" s="64"/>
      <c r="FE89" s="64"/>
      <c r="FF89" s="64"/>
      <c r="FG89" s="64"/>
      <c r="FH89" s="64"/>
      <c r="FI89" s="64"/>
      <c r="FJ89" s="64"/>
      <c r="FK89" s="64"/>
      <c r="FL89" s="64"/>
      <c r="FM89" s="64"/>
      <c r="FN89" s="64"/>
      <c r="FO89" s="64"/>
      <c r="FP89" s="64"/>
      <c r="FQ89" s="64"/>
      <c r="FR89" s="64"/>
      <c r="FS89" s="64"/>
      <c r="FT89" s="64"/>
      <c r="FU89" s="64"/>
      <c r="FV89" s="64"/>
      <c r="FW89" s="64"/>
      <c r="FX89" s="64"/>
      <c r="FY89" s="64"/>
      <c r="FZ89" s="64"/>
      <c r="GA89" s="64"/>
      <c r="GB89" s="64"/>
      <c r="GC89" s="64"/>
      <c r="GD89" s="64"/>
      <c r="GE89" s="64"/>
      <c r="GF89" s="64"/>
      <c r="GG89" s="64"/>
      <c r="GH89" s="64"/>
      <c r="GI89" s="64"/>
      <c r="GJ89" s="64"/>
      <c r="GK89" s="64"/>
      <c r="GL89" s="64"/>
      <c r="GM89" s="64"/>
      <c r="GN89" s="64"/>
      <c r="GO89" s="64"/>
      <c r="GP89" s="64"/>
      <c r="GQ89" s="64"/>
      <c r="GR89" s="64"/>
      <c r="GS89" s="64"/>
      <c r="GT89" s="64"/>
      <c r="GU89" s="64"/>
      <c r="GV89" s="64"/>
      <c r="GW89" s="64"/>
      <c r="GX89" s="64"/>
      <c r="GY89" s="64"/>
      <c r="GZ89" s="64"/>
      <c r="HA89" s="64"/>
      <c r="HB89" s="64"/>
      <c r="HC89" s="64"/>
      <c r="HD89" s="64"/>
      <c r="HE89" s="64"/>
      <c r="HF89" s="64"/>
      <c r="HG89" s="64"/>
      <c r="HH89" s="64"/>
      <c r="HI89" s="64"/>
      <c r="HJ89" s="64"/>
      <c r="HK89" s="64"/>
      <c r="HL89" s="64"/>
      <c r="HM89" s="64"/>
      <c r="HN89" s="64"/>
      <c r="HO89" s="64"/>
      <c r="HP89" s="64"/>
      <c r="HQ89" s="64"/>
      <c r="HR89" s="64"/>
      <c r="HS89" s="64"/>
      <c r="HT89" s="64"/>
      <c r="HU89" s="64"/>
      <c r="HV89" s="64"/>
      <c r="HW89" s="64"/>
      <c r="HX89" s="64"/>
      <c r="HY89" s="64"/>
      <c r="HZ89" s="64"/>
      <c r="IA89" s="64"/>
      <c r="IB89" s="64"/>
      <c r="IC89" s="64"/>
      <c r="ID89" s="64"/>
      <c r="IE89" s="64"/>
      <c r="IF89" s="64"/>
      <c r="IG89" s="64"/>
      <c r="IH89" s="64"/>
      <c r="II89" s="64"/>
      <c r="IJ89" s="64"/>
      <c r="IK89" s="64"/>
      <c r="IL89" s="64"/>
      <c r="IM89" s="64"/>
      <c r="IN89" s="64"/>
      <c r="IO89" s="64"/>
      <c r="IP89" s="64"/>
      <c r="IQ89" s="64"/>
      <c r="IR89" s="64"/>
      <c r="IS89" s="64"/>
      <c r="IT89" s="64"/>
      <c r="IU89" s="64"/>
      <c r="IV89" s="64"/>
      <c r="IW89" s="64"/>
      <c r="IX89" s="64"/>
      <c r="IY89" s="64"/>
      <c r="IZ89" s="64"/>
      <c r="JA89" s="64"/>
      <c r="JB89" s="64"/>
      <c r="JC89" s="64"/>
      <c r="JD89" s="64"/>
      <c r="JE89" s="64"/>
      <c r="JF89" s="64"/>
      <c r="JG89" s="64"/>
      <c r="JH89" s="64"/>
      <c r="JI89" s="64"/>
      <c r="JJ89" s="64"/>
      <c r="JK89" s="64"/>
      <c r="JL89" s="64"/>
      <c r="JM89" s="64"/>
      <c r="JN89" s="64"/>
      <c r="JO89" s="64"/>
      <c r="JP89" s="64"/>
      <c r="JQ89" s="64"/>
      <c r="JR89" s="64"/>
      <c r="JS89" s="64"/>
      <c r="JT89" s="64"/>
      <c r="JU89" s="64"/>
      <c r="JV89" s="64"/>
      <c r="JW89" s="64"/>
      <c r="JX89" s="64"/>
      <c r="JY89" s="64"/>
      <c r="JZ89" s="64"/>
      <c r="KA89" s="64"/>
      <c r="KB89" s="64"/>
      <c r="KC89" s="64"/>
      <c r="KD89" s="64"/>
      <c r="KE89" s="64"/>
      <c r="KF89" s="64"/>
      <c r="KG89" s="64"/>
      <c r="KH89" s="64"/>
      <c r="KI89" s="64"/>
      <c r="KJ89" s="64"/>
      <c r="KK89" s="64"/>
      <c r="KL89" s="64"/>
      <c r="KM89" s="64"/>
      <c r="KN89" s="64"/>
      <c r="KO89" s="64"/>
      <c r="KP89" s="64"/>
      <c r="KQ89" s="64"/>
      <c r="KR89" s="64"/>
      <c r="KS89" s="64"/>
      <c r="KT89" s="64"/>
      <c r="KU89" s="64"/>
      <c r="KV89" s="64"/>
      <c r="KW89" s="64"/>
      <c r="KX89" s="64"/>
      <c r="KY89" s="64"/>
      <c r="KZ89" s="64"/>
      <c r="LA89" s="64"/>
      <c r="LB89" s="64"/>
      <c r="LC89" s="64"/>
      <c r="LD89" s="64"/>
      <c r="LE89" s="64"/>
      <c r="LF89" s="64"/>
      <c r="LG89" s="64"/>
      <c r="LH89" s="64"/>
      <c r="LI89" s="64"/>
      <c r="LJ89" s="64"/>
      <c r="LK89" s="64"/>
      <c r="LL89" s="64"/>
      <c r="LM89" s="64"/>
      <c r="LN89" s="64"/>
      <c r="LO89" s="64"/>
      <c r="LP89" s="64"/>
      <c r="LQ89" s="64"/>
      <c r="LR89" s="64"/>
      <c r="LS89" s="64"/>
      <c r="LT89" s="64"/>
      <c r="LU89" s="64"/>
      <c r="LV89" s="64"/>
      <c r="LW89" s="64"/>
      <c r="LX89" s="64"/>
      <c r="LY89" s="64"/>
      <c r="LZ89" s="64"/>
      <c r="MA89" s="64"/>
      <c r="MB89" s="64"/>
      <c r="MC89" s="64"/>
      <c r="MD89" s="64"/>
      <c r="ME89" s="64"/>
      <c r="MF89" s="64"/>
      <c r="MG89" s="64"/>
      <c r="MH89" s="64"/>
      <c r="MI89" s="64"/>
      <c r="MJ89" s="64"/>
      <c r="MK89" s="64"/>
      <c r="ML89" s="64"/>
      <c r="MM89" s="64"/>
      <c r="MN89" s="64"/>
      <c r="MO89" s="64"/>
      <c r="MP89" s="64"/>
      <c r="MQ89" s="64"/>
      <c r="MR89" s="64"/>
      <c r="MS89" s="64"/>
      <c r="MT89" s="64"/>
      <c r="MU89" s="64"/>
      <c r="MV89" s="64"/>
      <c r="MW89" s="64"/>
      <c r="MX89" s="64"/>
      <c r="MY89" s="64"/>
      <c r="MZ89" s="64"/>
      <c r="NA89" s="64"/>
      <c r="NB89" s="64"/>
      <c r="NC89" s="64"/>
      <c r="ND89" s="64"/>
      <c r="NE89" s="64"/>
      <c r="NF89" s="64"/>
      <c r="NG89" s="64"/>
      <c r="NH89" s="64"/>
      <c r="NI89" s="64"/>
      <c r="NJ89" s="64"/>
      <c r="NK89" s="64"/>
      <c r="NL89" s="64"/>
      <c r="NM89" s="64"/>
      <c r="NN89" s="64"/>
      <c r="NO89" s="64"/>
      <c r="NP89" s="64"/>
      <c r="NQ89" s="64"/>
      <c r="NR89" s="64"/>
      <c r="NS89" s="64"/>
      <c r="NT89" s="64"/>
      <c r="NU89" s="64"/>
      <c r="NV89" s="64"/>
      <c r="NW89" s="64"/>
      <c r="NX89" s="64"/>
      <c r="NY89" s="64"/>
      <c r="NZ89" s="64"/>
      <c r="OA89" s="64"/>
      <c r="OB89" s="64"/>
      <c r="OC89" s="64"/>
      <c r="OD89" s="64"/>
      <c r="OE89" s="64"/>
      <c r="OF89" s="64"/>
      <c r="OG89" s="64"/>
      <c r="OH89" s="64"/>
      <c r="OI89" s="64"/>
      <c r="OJ89" s="64"/>
      <c r="OK89" s="64"/>
      <c r="OL89" s="64"/>
      <c r="OM89" s="64"/>
      <c r="ON89" s="64"/>
      <c r="OO89" s="64"/>
      <c r="OP89" s="64"/>
      <c r="OQ89" s="64"/>
      <c r="OR89" s="64"/>
      <c r="OS89" s="64"/>
      <c r="OT89" s="64"/>
      <c r="OU89" s="64"/>
      <c r="OV89" s="64"/>
      <c r="OW89" s="64"/>
      <c r="OX89" s="64"/>
      <c r="OY89" s="64"/>
      <c r="OZ89" s="64"/>
      <c r="PA89" s="64"/>
      <c r="PB89" s="64"/>
      <c r="PC89" s="64"/>
      <c r="PD89" s="64"/>
      <c r="PE89" s="64"/>
      <c r="PF89" s="64"/>
      <c r="PG89" s="64"/>
      <c r="PH89" s="64"/>
      <c r="PI89" s="64"/>
      <c r="PJ89" s="64"/>
      <c r="PK89" s="64"/>
      <c r="PL89" s="64"/>
      <c r="PM89" s="64"/>
      <c r="PN89" s="64"/>
      <c r="PO89" s="64"/>
      <c r="PP89" s="64"/>
      <c r="PQ89" s="64"/>
      <c r="PR89" s="64"/>
      <c r="PS89" s="64"/>
      <c r="PT89" s="64"/>
      <c r="PU89" s="64"/>
      <c r="PV89" s="64"/>
      <c r="PW89" s="64"/>
      <c r="PX89" s="64"/>
      <c r="PY89" s="64"/>
      <c r="PZ89" s="64"/>
      <c r="QA89" s="64"/>
      <c r="QB89" s="64"/>
      <c r="QC89" s="64"/>
      <c r="QD89" s="64"/>
      <c r="QE89" s="64"/>
      <c r="QF89" s="64"/>
      <c r="QG89" s="64"/>
      <c r="QH89" s="64"/>
      <c r="QI89" s="64"/>
      <c r="QJ89" s="64"/>
      <c r="QK89" s="64"/>
      <c r="QL89" s="64"/>
      <c r="QM89" s="64"/>
      <c r="QN89" s="64"/>
      <c r="QO89" s="64"/>
      <c r="QP89" s="64"/>
      <c r="QQ89" s="64"/>
      <c r="QR89" s="64"/>
      <c r="QS89" s="64"/>
      <c r="QT89" s="64"/>
      <c r="QU89" s="64"/>
      <c r="QV89" s="64"/>
      <c r="QW89" s="64"/>
      <c r="QX89" s="64"/>
      <c r="QY89" s="64"/>
      <c r="QZ89" s="64"/>
      <c r="RA89" s="64"/>
      <c r="RB89" s="64"/>
      <c r="RC89" s="64"/>
      <c r="RD89" s="64"/>
      <c r="RE89" s="64"/>
      <c r="RF89" s="64"/>
      <c r="RG89" s="64"/>
      <c r="RH89" s="64"/>
      <c r="RI89" s="64"/>
      <c r="RJ89" s="64"/>
      <c r="RK89" s="64"/>
      <c r="RL89" s="64"/>
      <c r="RM89" s="64"/>
      <c r="RN89" s="64"/>
      <c r="RO89" s="64"/>
      <c r="RP89" s="64"/>
      <c r="RQ89" s="64"/>
      <c r="RR89" s="64"/>
      <c r="RS89" s="64"/>
      <c r="RT89" s="64"/>
      <c r="RU89" s="64"/>
      <c r="RV89" s="64"/>
      <c r="RW89" s="64"/>
      <c r="RX89" s="64"/>
      <c r="RY89" s="64"/>
      <c r="RZ89" s="64"/>
      <c r="SA89" s="64"/>
      <c r="SB89" s="64"/>
      <c r="SC89" s="64"/>
      <c r="SD89" s="64"/>
      <c r="SE89" s="64"/>
      <c r="SF89" s="64"/>
      <c r="SG89" s="64"/>
      <c r="SH89" s="64"/>
      <c r="SI89" s="64"/>
      <c r="SJ89" s="64"/>
      <c r="SK89" s="64"/>
      <c r="SL89" s="64"/>
      <c r="SM89" s="64"/>
      <c r="SN89" s="64"/>
      <c r="SO89" s="64"/>
      <c r="SP89" s="64"/>
      <c r="SQ89" s="64"/>
      <c r="SR89" s="64"/>
      <c r="SS89" s="64"/>
      <c r="ST89" s="64"/>
      <c r="SU89" s="64"/>
      <c r="SV89" s="64"/>
      <c r="SW89" s="64"/>
      <c r="SX89" s="64"/>
      <c r="SY89" s="64"/>
      <c r="SZ89" s="64"/>
      <c r="TA89" s="64"/>
      <c r="TB89" s="64"/>
      <c r="TC89" s="64"/>
      <c r="TD89" s="64"/>
      <c r="TE89" s="64"/>
      <c r="TF89" s="64"/>
      <c r="TG89" s="64"/>
      <c r="TH89" s="64"/>
      <c r="TI89" s="64"/>
      <c r="TJ89" s="64"/>
      <c r="TK89" s="64"/>
      <c r="TL89" s="64"/>
      <c r="TM89" s="64"/>
      <c r="TN89" s="64"/>
      <c r="TO89" s="64"/>
      <c r="TP89" s="64"/>
      <c r="TQ89" s="64"/>
      <c r="TR89" s="64"/>
      <c r="TS89" s="64"/>
      <c r="TT89" s="64"/>
      <c r="TU89" s="64"/>
      <c r="TV89" s="64"/>
      <c r="TW89" s="64"/>
      <c r="TX89" s="64"/>
      <c r="TY89" s="64"/>
      <c r="TZ89" s="64"/>
      <c r="UA89" s="64"/>
      <c r="UB89" s="64"/>
      <c r="UC89" s="64"/>
      <c r="UD89" s="64"/>
      <c r="UE89" s="64"/>
      <c r="UF89" s="64"/>
      <c r="UG89" s="64"/>
      <c r="UH89" s="64"/>
      <c r="UI89" s="64"/>
      <c r="UJ89" s="64"/>
      <c r="UK89" s="64"/>
      <c r="UL89" s="64"/>
      <c r="UM89" s="64"/>
      <c r="UN89" s="64"/>
      <c r="UO89" s="64"/>
      <c r="UP89" s="64"/>
      <c r="UQ89" s="64"/>
      <c r="UR89" s="64"/>
      <c r="US89" s="64"/>
      <c r="UT89" s="64"/>
      <c r="UU89" s="64"/>
      <c r="UV89" s="64"/>
      <c r="UW89" s="64"/>
      <c r="UX89" s="64"/>
      <c r="UY89" s="64"/>
      <c r="UZ89" s="64"/>
      <c r="VA89" s="64"/>
      <c r="VB89" s="64"/>
      <c r="VC89" s="64"/>
      <c r="VD89" s="64"/>
      <c r="VE89" s="64"/>
      <c r="VF89" s="64"/>
      <c r="VG89" s="64"/>
      <c r="VH89" s="64"/>
      <c r="VI89" s="64"/>
      <c r="VJ89" s="64"/>
      <c r="VK89" s="64"/>
      <c r="VL89" s="64"/>
      <c r="VM89" s="64"/>
      <c r="VN89" s="64"/>
      <c r="VO89" s="64"/>
      <c r="VP89" s="64"/>
      <c r="VQ89" s="64"/>
      <c r="VR89" s="64"/>
      <c r="VS89" s="64"/>
      <c r="VT89" s="64"/>
      <c r="VU89" s="64"/>
      <c r="VV89" s="64"/>
      <c r="VW89" s="64"/>
      <c r="VX89" s="64"/>
      <c r="VY89" s="64"/>
      <c r="VZ89" s="64"/>
      <c r="WA89" s="64"/>
      <c r="WB89" s="64"/>
      <c r="WC89" s="64"/>
      <c r="WD89" s="64"/>
      <c r="WE89" s="64"/>
      <c r="WF89" s="64"/>
      <c r="WG89" s="64"/>
      <c r="WH89" s="64"/>
      <c r="WI89" s="64"/>
      <c r="WJ89" s="64"/>
      <c r="WK89" s="64"/>
      <c r="WL89" s="64"/>
      <c r="WM89" s="64"/>
      <c r="WN89" s="64"/>
      <c r="WO89" s="64"/>
      <c r="WP89" s="64"/>
      <c r="WQ89" s="64"/>
      <c r="WR89" s="64"/>
      <c r="WS89" s="64"/>
      <c r="WT89" s="64"/>
      <c r="WU89" s="64"/>
      <c r="WV89" s="64"/>
      <c r="WW89" s="64"/>
      <c r="WX89" s="64"/>
      <c r="WY89" s="64"/>
      <c r="WZ89" s="64"/>
      <c r="XA89" s="64"/>
      <c r="XB89" s="64"/>
      <c r="XC89" s="64"/>
      <c r="XD89" s="64"/>
      <c r="XE89" s="64"/>
      <c r="XF89" s="64"/>
      <c r="XG89" s="64"/>
      <c r="XH89" s="64"/>
      <c r="XI89" s="64"/>
      <c r="XJ89" s="64"/>
      <c r="XK89" s="64"/>
      <c r="XL89" s="64"/>
      <c r="XM89" s="64"/>
      <c r="XN89" s="64"/>
      <c r="XO89" s="64"/>
      <c r="XP89" s="64"/>
      <c r="XQ89" s="64"/>
      <c r="XR89" s="64"/>
      <c r="XS89" s="64"/>
      <c r="XT89" s="64"/>
      <c r="XU89" s="64"/>
      <c r="XV89" s="64"/>
      <c r="XW89" s="64"/>
      <c r="XX89" s="64"/>
      <c r="XY89" s="64"/>
      <c r="XZ89" s="64"/>
      <c r="YA89" s="64"/>
      <c r="YB89" s="64"/>
      <c r="YC89" s="64"/>
      <c r="YD89" s="64"/>
      <c r="YE89" s="64"/>
      <c r="YF89" s="64"/>
      <c r="YG89" s="64"/>
      <c r="YH89" s="64"/>
      <c r="YI89" s="64"/>
      <c r="YJ89" s="64"/>
      <c r="YK89" s="64"/>
      <c r="YL89" s="64"/>
      <c r="YM89" s="64"/>
      <c r="YN89" s="64"/>
      <c r="YO89" s="64"/>
      <c r="YP89" s="64"/>
      <c r="YQ89" s="64"/>
      <c r="YR89" s="64"/>
      <c r="YS89" s="64"/>
      <c r="YT89" s="64"/>
      <c r="YU89" s="64"/>
      <c r="YV89" s="64"/>
      <c r="YW89" s="64"/>
      <c r="YX89" s="64"/>
      <c r="YY89" s="64"/>
      <c r="YZ89" s="64"/>
      <c r="ZA89" s="64"/>
      <c r="ZB89" s="64"/>
      <c r="ZC89" s="64"/>
      <c r="ZD89" s="64"/>
      <c r="ZE89" s="64"/>
      <c r="ZF89" s="64"/>
      <c r="ZG89" s="64"/>
      <c r="ZH89" s="64"/>
      <c r="ZI89" s="64"/>
      <c r="ZJ89" s="64"/>
      <c r="ZK89" s="64"/>
      <c r="ZL89" s="64"/>
      <c r="ZM89" s="64"/>
      <c r="ZN89" s="64"/>
      <c r="ZO89" s="64"/>
      <c r="ZP89" s="64"/>
      <c r="ZQ89" s="64"/>
      <c r="ZR89" s="64"/>
      <c r="ZS89" s="64"/>
      <c r="ZT89" s="64"/>
      <c r="ZU89" s="64"/>
      <c r="ZV89" s="64"/>
      <c r="ZW89" s="64"/>
      <c r="ZX89" s="64"/>
      <c r="ZY89" s="64"/>
      <c r="ZZ89" s="64"/>
      <c r="AAA89" s="64"/>
      <c r="AAB89" s="64"/>
      <c r="AAC89" s="64"/>
      <c r="AAD89" s="64"/>
      <c r="AAE89" s="64"/>
      <c r="AAF89" s="64"/>
      <c r="AAG89" s="64"/>
      <c r="AAH89" s="64"/>
      <c r="AAI89" s="64"/>
      <c r="AAJ89" s="64"/>
      <c r="AAK89" s="64"/>
      <c r="AAL89" s="64"/>
      <c r="AAM89" s="64"/>
      <c r="AAN89" s="64"/>
      <c r="AAO89" s="64"/>
      <c r="AAP89" s="64"/>
      <c r="AAQ89" s="64"/>
      <c r="AAR89" s="64"/>
      <c r="AAS89" s="64"/>
      <c r="AAT89" s="64"/>
      <c r="AAU89" s="64"/>
      <c r="AAV89" s="64"/>
      <c r="AAW89" s="64"/>
      <c r="AAX89" s="64"/>
      <c r="AAY89" s="64"/>
      <c r="AAZ89" s="64"/>
      <c r="ABA89" s="64"/>
      <c r="ABB89" s="64"/>
      <c r="ABC89" s="64"/>
      <c r="ABD89" s="64"/>
      <c r="ABE89" s="64"/>
      <c r="ABF89" s="64"/>
      <c r="ABG89" s="64"/>
      <c r="ABH89" s="64"/>
      <c r="ABI89" s="64"/>
      <c r="ABJ89" s="64"/>
      <c r="ABK89" s="64"/>
      <c r="ABL89" s="64"/>
      <c r="ABM89" s="64"/>
      <c r="ABN89" s="64"/>
      <c r="ABO89" s="64"/>
      <c r="ABP89" s="64"/>
      <c r="ABQ89" s="64"/>
      <c r="ABR89" s="64"/>
      <c r="ABS89" s="64"/>
      <c r="ABT89" s="64"/>
      <c r="ABU89" s="64"/>
      <c r="ABV89" s="64"/>
      <c r="ABW89" s="64"/>
      <c r="ABX89" s="64"/>
      <c r="ABY89" s="64"/>
      <c r="ABZ89" s="64"/>
      <c r="ACA89" s="64"/>
      <c r="ACB89" s="64"/>
      <c r="ACC89" s="64"/>
      <c r="ACD89" s="64"/>
      <c r="ACE89" s="64"/>
      <c r="ACF89" s="64"/>
      <c r="ACG89" s="64"/>
      <c r="ACH89" s="64"/>
      <c r="ACI89" s="64"/>
      <c r="ACJ89" s="64"/>
      <c r="ACK89" s="64"/>
      <c r="ACL89" s="64"/>
      <c r="ACM89" s="64"/>
      <c r="ACN89" s="64"/>
      <c r="ACO89" s="64"/>
      <c r="ACP89" s="64"/>
      <c r="ACQ89" s="64"/>
      <c r="ACR89" s="64"/>
      <c r="ACS89" s="64"/>
      <c r="ACT89" s="64"/>
      <c r="ACU89" s="64"/>
      <c r="ACV89" s="64"/>
      <c r="ACW89" s="64"/>
      <c r="ACX89" s="64"/>
      <c r="ACY89" s="64"/>
      <c r="ACZ89" s="64"/>
      <c r="ADA89" s="64"/>
      <c r="ADB89" s="64"/>
      <c r="ADC89" s="64"/>
      <c r="ADD89" s="64"/>
      <c r="ADE89" s="64"/>
      <c r="ADF89" s="64"/>
      <c r="ADG89" s="64"/>
      <c r="ADH89" s="64"/>
      <c r="ADI89" s="64"/>
      <c r="ADJ89" s="64"/>
      <c r="ADK89" s="64"/>
      <c r="ADL89" s="64"/>
      <c r="ADM89" s="64"/>
      <c r="ADN89" s="64"/>
      <c r="ADO89" s="64"/>
      <c r="ADP89" s="64"/>
      <c r="ADQ89" s="64"/>
      <c r="ADR89" s="64"/>
      <c r="ADS89" s="64"/>
      <c r="ADT89" s="64"/>
      <c r="ADU89" s="64"/>
      <c r="ADV89" s="64"/>
      <c r="ADW89" s="64"/>
      <c r="ADX89" s="64"/>
      <c r="ADY89" s="64"/>
      <c r="ADZ89" s="64"/>
      <c r="AEA89" s="64"/>
      <c r="AEB89" s="64"/>
      <c r="AEC89" s="64"/>
      <c r="AED89" s="64"/>
      <c r="AEE89" s="64"/>
      <c r="AEF89" s="64"/>
      <c r="AEG89" s="64"/>
      <c r="AEH89" s="64"/>
      <c r="AEI89" s="64"/>
      <c r="AEJ89" s="64"/>
      <c r="AEK89" s="64"/>
      <c r="AEL89" s="64"/>
      <c r="AEM89" s="64"/>
      <c r="AEN89" s="64"/>
      <c r="AEO89" s="64"/>
      <c r="AEP89" s="64"/>
      <c r="AEQ89" s="64"/>
      <c r="AER89" s="64"/>
      <c r="AES89" s="64"/>
      <c r="AET89" s="64"/>
      <c r="AEU89" s="64"/>
      <c r="AEV89" s="64"/>
      <c r="AEW89" s="64"/>
      <c r="AEX89" s="64"/>
      <c r="AEY89" s="64"/>
      <c r="AEZ89" s="64"/>
      <c r="AFA89" s="64"/>
      <c r="AFB89" s="64"/>
      <c r="AFC89" s="64"/>
      <c r="AFD89" s="64"/>
      <c r="AFE89" s="64"/>
      <c r="AFF89" s="64"/>
      <c r="AFG89" s="64"/>
      <c r="AFH89" s="64"/>
      <c r="AFI89" s="64"/>
      <c r="AFJ89" s="64"/>
      <c r="AFK89" s="64"/>
      <c r="AFL89" s="64"/>
      <c r="AFM89" s="64"/>
      <c r="AFN89" s="64"/>
      <c r="AFO89" s="64"/>
      <c r="AFP89" s="64"/>
      <c r="AFQ89" s="64"/>
      <c r="AFR89" s="64"/>
      <c r="AFS89" s="64"/>
      <c r="AFT89" s="64"/>
      <c r="AFU89" s="64"/>
      <c r="AFV89" s="64"/>
      <c r="AFW89" s="64"/>
      <c r="AFX89" s="64"/>
      <c r="AFY89" s="64"/>
      <c r="AFZ89" s="64"/>
      <c r="AGA89" s="64"/>
      <c r="AGB89" s="64"/>
      <c r="AGC89" s="64"/>
      <c r="AGD89" s="64"/>
      <c r="AGE89" s="64"/>
      <c r="AGF89" s="64"/>
      <c r="AGG89" s="64"/>
      <c r="AGH89" s="64"/>
      <c r="AGI89" s="64"/>
      <c r="AGJ89" s="64"/>
      <c r="AGK89" s="64"/>
      <c r="AGL89" s="64"/>
      <c r="AGM89" s="64"/>
      <c r="AGN89" s="64"/>
      <c r="AGO89" s="64"/>
      <c r="AGP89" s="64"/>
      <c r="AGQ89" s="64"/>
      <c r="AGR89" s="64"/>
      <c r="AGS89" s="64"/>
      <c r="AGT89" s="64"/>
      <c r="AGU89" s="64"/>
      <c r="AGV89" s="64"/>
      <c r="AGW89" s="64"/>
      <c r="AGX89" s="64"/>
      <c r="AGY89" s="64"/>
      <c r="AGZ89" s="64"/>
      <c r="AHA89" s="64"/>
      <c r="AHB89" s="64"/>
      <c r="AHC89" s="64"/>
      <c r="AHD89" s="64"/>
      <c r="AHE89" s="64"/>
      <c r="AHF89" s="64"/>
      <c r="AHG89" s="64"/>
      <c r="AHH89" s="64"/>
      <c r="AHI89" s="64"/>
      <c r="AHJ89" s="64"/>
      <c r="AHK89" s="64"/>
      <c r="AHL89" s="64"/>
      <c r="AHM89" s="64"/>
      <c r="AHN89" s="64"/>
      <c r="AHO89" s="64"/>
      <c r="AHP89" s="64"/>
      <c r="AHQ89" s="64"/>
      <c r="AHR89" s="64"/>
      <c r="AHS89" s="64"/>
      <c r="AHT89" s="64"/>
      <c r="AHU89" s="64"/>
      <c r="AHV89" s="64"/>
      <c r="AHW89" s="64"/>
      <c r="AHX89" s="64"/>
      <c r="AHY89" s="64"/>
      <c r="AHZ89" s="64"/>
      <c r="AIA89" s="64"/>
      <c r="AIB89" s="64"/>
      <c r="AIC89" s="64"/>
      <c r="AID89" s="64"/>
      <c r="AIE89" s="64"/>
      <c r="AIF89" s="64"/>
      <c r="AIG89" s="64"/>
      <c r="AIH89" s="64"/>
      <c r="AII89" s="64"/>
      <c r="AIJ89" s="64"/>
      <c r="AIK89" s="64"/>
      <c r="AIL89" s="64"/>
      <c r="AIM89" s="64"/>
      <c r="AIN89" s="64"/>
      <c r="AIO89" s="64"/>
      <c r="AIP89" s="64"/>
      <c r="AIQ89" s="64"/>
      <c r="AIR89" s="64"/>
      <c r="AIS89" s="64"/>
      <c r="AIT89" s="64"/>
      <c r="AIU89" s="64"/>
      <c r="AIV89" s="64"/>
      <c r="AIW89" s="64"/>
      <c r="AIX89" s="64"/>
      <c r="AIY89" s="64"/>
      <c r="AIZ89" s="64"/>
      <c r="AJA89" s="64"/>
      <c r="AJB89" s="64"/>
      <c r="AJC89" s="64"/>
      <c r="AJD89" s="64"/>
      <c r="AJE89" s="64"/>
      <c r="AJF89" s="64"/>
      <c r="AJG89" s="64"/>
      <c r="AJH89" s="64"/>
      <c r="AJI89" s="64"/>
      <c r="AJJ89" s="64"/>
      <c r="AJK89" s="64"/>
      <c r="AJL89" s="64"/>
      <c r="AJM89" s="64"/>
      <c r="AJN89" s="64"/>
      <c r="AJO89" s="64"/>
      <c r="AJP89" s="64"/>
      <c r="AJQ89" s="64"/>
      <c r="AJR89" s="64"/>
      <c r="AJS89" s="64"/>
      <c r="AJT89" s="64"/>
      <c r="AJU89" s="64"/>
      <c r="AJV89" s="64"/>
      <c r="AJW89" s="64"/>
      <c r="AJX89" s="64"/>
      <c r="AJY89" s="64"/>
      <c r="AJZ89" s="64"/>
      <c r="AKA89" s="64"/>
      <c r="AKB89" s="64"/>
      <c r="AKC89" s="64"/>
      <c r="AKD89" s="64"/>
      <c r="AKE89" s="64"/>
      <c r="AKF89" s="64"/>
      <c r="AKG89" s="64"/>
      <c r="AKH89" s="64"/>
      <c r="AKI89" s="64"/>
      <c r="AKJ89" s="64"/>
      <c r="AKK89" s="64"/>
      <c r="AKL89" s="64"/>
      <c r="AKM89" s="64"/>
      <c r="AKN89" s="64"/>
      <c r="AKO89" s="64"/>
      <c r="AKP89" s="64"/>
      <c r="AKQ89" s="64"/>
      <c r="AKR89" s="64"/>
      <c r="AKS89" s="64"/>
      <c r="AKT89" s="64"/>
      <c r="AKU89" s="64"/>
      <c r="AKV89" s="64"/>
      <c r="AKW89" s="64"/>
      <c r="AKX89" s="64"/>
      <c r="AKY89" s="64"/>
      <c r="AKZ89" s="64"/>
      <c r="ALA89" s="64"/>
      <c r="ALB89" s="64"/>
      <c r="ALC89" s="64"/>
      <c r="ALD89" s="64"/>
      <c r="ALE89" s="64"/>
      <c r="ALF89" s="64"/>
      <c r="ALG89" s="64"/>
      <c r="ALH89" s="64"/>
      <c r="ALI89" s="64"/>
      <c r="ALJ89" s="64"/>
      <c r="ALK89" s="64"/>
      <c r="ALL89" s="64"/>
      <c r="ALM89" s="64"/>
      <c r="ALN89" s="64"/>
      <c r="ALO89" s="64"/>
      <c r="ALP89" s="64"/>
      <c r="ALQ89" s="64"/>
      <c r="ALR89" s="64"/>
      <c r="ALS89" s="64"/>
      <c r="ALT89" s="64"/>
      <c r="ALU89" s="64"/>
      <c r="ALV89" s="64"/>
      <c r="ALW89" s="64"/>
      <c r="ALX89" s="64"/>
      <c r="ALY89" s="64"/>
      <c r="ALZ89" s="64"/>
      <c r="AMA89" s="64"/>
      <c r="AMB89" s="64"/>
      <c r="AMC89" s="64"/>
      <c r="AMD89" s="64"/>
      <c r="AME89" s="64"/>
      <c r="AMF89" s="64"/>
      <c r="AMG89" s="64"/>
      <c r="AMH89" s="64"/>
      <c r="AMI89" s="64"/>
      <c r="AMJ89" s="64"/>
      <c r="AMK89" s="64"/>
      <c r="AML89" s="64"/>
      <c r="AMM89" s="64"/>
      <c r="AMN89" s="64"/>
    </row>
    <row r="90" spans="1:1029" s="66" customFormat="1" ht="37.5" customHeight="1">
      <c r="A90" s="126"/>
      <c r="B90" s="126"/>
      <c r="C90" s="88"/>
      <c r="D90" s="88"/>
      <c r="E90" s="88"/>
      <c r="F90" s="89"/>
      <c r="G90" s="88"/>
      <c r="H90" s="127">
        <f>SUM(H73:H88)</f>
        <v>1085.4000000000001</v>
      </c>
      <c r="I90" s="127">
        <f>SUM(I73:I88)</f>
        <v>752.78</v>
      </c>
      <c r="J90" s="128" t="e">
        <f>SUM(#REF!)</f>
        <v>#REF!</v>
      </c>
      <c r="K90" s="128" t="e">
        <f>SUM(#REF!)</f>
        <v>#REF!</v>
      </c>
      <c r="L90" s="128" t="e">
        <f>SUM(#REF!)</f>
        <v>#REF!</v>
      </c>
      <c r="M90" s="89"/>
      <c r="N90" s="88"/>
      <c r="R90" s="85"/>
    </row>
    <row r="91" spans="1:1029" s="66" customFormat="1" ht="33.75" customHeight="1">
      <c r="A91" s="265" t="s">
        <v>559</v>
      </c>
      <c r="B91" s="266"/>
      <c r="C91" s="266"/>
      <c r="D91" s="266"/>
      <c r="E91" s="266"/>
      <c r="F91" s="266"/>
      <c r="G91" s="266"/>
      <c r="H91" s="266"/>
      <c r="I91" s="266"/>
      <c r="J91" s="266"/>
      <c r="K91" s="266"/>
      <c r="L91" s="266"/>
      <c r="M91" s="266"/>
      <c r="N91" s="267"/>
    </row>
    <row r="92" spans="1:1029" s="65" customFormat="1" ht="35.25" customHeight="1">
      <c r="A92" s="55">
        <v>67</v>
      </c>
      <c r="B92" s="55">
        <v>1</v>
      </c>
      <c r="C92" s="45" t="s">
        <v>740</v>
      </c>
      <c r="D92" s="45" t="s">
        <v>133</v>
      </c>
      <c r="E92" s="45" t="s">
        <v>741</v>
      </c>
      <c r="F92" s="46">
        <v>1</v>
      </c>
      <c r="G92" s="45" t="s">
        <v>742</v>
      </c>
      <c r="H92" s="46">
        <v>8.1999999999999993</v>
      </c>
      <c r="I92" s="46">
        <v>8.1999999999999993</v>
      </c>
      <c r="J92" s="45"/>
      <c r="K92" s="83"/>
      <c r="L92" s="83"/>
      <c r="M92" s="70"/>
      <c r="N92" s="45" t="s">
        <v>861</v>
      </c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4"/>
      <c r="DZ92" s="64"/>
      <c r="EA92" s="64"/>
      <c r="EB92" s="64"/>
      <c r="EC92" s="64"/>
      <c r="ED92" s="64"/>
      <c r="EE92" s="64"/>
      <c r="EF92" s="64"/>
      <c r="EG92" s="64"/>
      <c r="EH92" s="64"/>
      <c r="EI92" s="64"/>
      <c r="EJ92" s="64"/>
      <c r="EK92" s="64"/>
      <c r="EL92" s="64"/>
      <c r="EM92" s="64"/>
      <c r="EN92" s="64"/>
      <c r="EO92" s="64"/>
      <c r="EP92" s="64"/>
      <c r="EQ92" s="64"/>
      <c r="ER92" s="64"/>
      <c r="ES92" s="64"/>
      <c r="ET92" s="64"/>
      <c r="EU92" s="64"/>
      <c r="EV92" s="64"/>
      <c r="EW92" s="64"/>
      <c r="EX92" s="64"/>
      <c r="EY92" s="64"/>
      <c r="EZ92" s="64"/>
      <c r="FA92" s="64"/>
      <c r="FB92" s="64"/>
      <c r="FC92" s="64"/>
      <c r="FD92" s="64"/>
      <c r="FE92" s="64"/>
      <c r="FF92" s="64"/>
      <c r="FG92" s="64"/>
      <c r="FH92" s="64"/>
      <c r="FI92" s="64"/>
      <c r="FJ92" s="64"/>
      <c r="FK92" s="64"/>
      <c r="FL92" s="64"/>
      <c r="FM92" s="64"/>
      <c r="FN92" s="64"/>
      <c r="FO92" s="64"/>
      <c r="FP92" s="64"/>
      <c r="FQ92" s="64"/>
      <c r="FR92" s="64"/>
      <c r="FS92" s="64"/>
      <c r="FT92" s="64"/>
      <c r="FU92" s="64"/>
      <c r="FV92" s="64"/>
      <c r="FW92" s="64"/>
      <c r="FX92" s="64"/>
      <c r="FY92" s="64"/>
      <c r="FZ92" s="64"/>
      <c r="GA92" s="64"/>
      <c r="GB92" s="64"/>
      <c r="GC92" s="64"/>
      <c r="GD92" s="64"/>
      <c r="GE92" s="64"/>
      <c r="GF92" s="64"/>
      <c r="GG92" s="64"/>
      <c r="GH92" s="64"/>
      <c r="GI92" s="64"/>
      <c r="GJ92" s="64"/>
      <c r="GK92" s="64"/>
      <c r="GL92" s="64"/>
      <c r="GM92" s="64"/>
      <c r="GN92" s="64"/>
      <c r="GO92" s="64"/>
      <c r="GP92" s="64"/>
      <c r="GQ92" s="64"/>
      <c r="GR92" s="64"/>
      <c r="GS92" s="64"/>
      <c r="GT92" s="64"/>
      <c r="GU92" s="64"/>
      <c r="GV92" s="64"/>
      <c r="GW92" s="64"/>
      <c r="GX92" s="64"/>
      <c r="GY92" s="64"/>
      <c r="GZ92" s="64"/>
      <c r="HA92" s="64"/>
      <c r="HB92" s="64"/>
      <c r="HC92" s="64"/>
      <c r="HD92" s="64"/>
      <c r="HE92" s="64"/>
      <c r="HF92" s="64"/>
      <c r="HG92" s="64"/>
      <c r="HH92" s="64"/>
      <c r="HI92" s="64"/>
      <c r="HJ92" s="64"/>
      <c r="HK92" s="64"/>
      <c r="HL92" s="64"/>
      <c r="HM92" s="64"/>
      <c r="HN92" s="64"/>
      <c r="HO92" s="64"/>
      <c r="HP92" s="64"/>
      <c r="HQ92" s="64"/>
      <c r="HR92" s="64"/>
      <c r="HS92" s="64"/>
      <c r="HT92" s="64"/>
      <c r="HU92" s="64"/>
      <c r="HV92" s="64"/>
      <c r="HW92" s="64"/>
      <c r="HX92" s="64"/>
      <c r="HY92" s="64"/>
      <c r="HZ92" s="64"/>
      <c r="IA92" s="64"/>
      <c r="IB92" s="64"/>
      <c r="IC92" s="64"/>
      <c r="ID92" s="64"/>
      <c r="IE92" s="64"/>
      <c r="IF92" s="64"/>
      <c r="IG92" s="64"/>
      <c r="IH92" s="64"/>
      <c r="II92" s="64"/>
      <c r="IJ92" s="64"/>
      <c r="IK92" s="64"/>
      <c r="IL92" s="64"/>
      <c r="IM92" s="64"/>
      <c r="IN92" s="64"/>
      <c r="IO92" s="64"/>
      <c r="IP92" s="64"/>
      <c r="IQ92" s="64"/>
      <c r="IR92" s="64"/>
      <c r="IS92" s="64"/>
      <c r="IT92" s="64"/>
      <c r="IU92" s="64"/>
      <c r="IV92" s="64"/>
      <c r="IW92" s="64"/>
      <c r="IX92" s="64"/>
      <c r="IY92" s="64"/>
      <c r="IZ92" s="64"/>
      <c r="JA92" s="64"/>
      <c r="JB92" s="64"/>
      <c r="JC92" s="64"/>
      <c r="JD92" s="64"/>
      <c r="JE92" s="64"/>
      <c r="JF92" s="64"/>
      <c r="JG92" s="64"/>
      <c r="JH92" s="64"/>
      <c r="JI92" s="64"/>
      <c r="JJ92" s="64"/>
      <c r="JK92" s="64"/>
      <c r="JL92" s="64"/>
      <c r="JM92" s="64"/>
      <c r="JN92" s="64"/>
      <c r="JO92" s="64"/>
      <c r="JP92" s="64"/>
      <c r="JQ92" s="64"/>
      <c r="JR92" s="64"/>
      <c r="JS92" s="64"/>
      <c r="JT92" s="64"/>
      <c r="JU92" s="64"/>
      <c r="JV92" s="64"/>
      <c r="JW92" s="64"/>
      <c r="JX92" s="64"/>
      <c r="JY92" s="64"/>
      <c r="JZ92" s="64"/>
      <c r="KA92" s="64"/>
      <c r="KB92" s="64"/>
      <c r="KC92" s="64"/>
      <c r="KD92" s="64"/>
      <c r="KE92" s="64"/>
      <c r="KF92" s="64"/>
      <c r="KG92" s="64"/>
      <c r="KH92" s="64"/>
      <c r="KI92" s="64"/>
      <c r="KJ92" s="64"/>
      <c r="KK92" s="64"/>
      <c r="KL92" s="64"/>
      <c r="KM92" s="64"/>
      <c r="KN92" s="64"/>
      <c r="KO92" s="64"/>
      <c r="KP92" s="64"/>
      <c r="KQ92" s="64"/>
      <c r="KR92" s="64"/>
      <c r="KS92" s="64"/>
      <c r="KT92" s="64"/>
      <c r="KU92" s="64"/>
      <c r="KV92" s="64"/>
      <c r="KW92" s="64"/>
      <c r="KX92" s="64"/>
      <c r="KY92" s="64"/>
      <c r="KZ92" s="64"/>
      <c r="LA92" s="64"/>
      <c r="LB92" s="64"/>
      <c r="LC92" s="64"/>
      <c r="LD92" s="64"/>
      <c r="LE92" s="64"/>
      <c r="LF92" s="64"/>
      <c r="LG92" s="64"/>
      <c r="LH92" s="64"/>
      <c r="LI92" s="64"/>
      <c r="LJ92" s="64"/>
      <c r="LK92" s="64"/>
      <c r="LL92" s="64"/>
      <c r="LM92" s="64"/>
      <c r="LN92" s="64"/>
      <c r="LO92" s="64"/>
      <c r="LP92" s="64"/>
      <c r="LQ92" s="64"/>
      <c r="LR92" s="64"/>
      <c r="LS92" s="64"/>
      <c r="LT92" s="64"/>
      <c r="LU92" s="64"/>
      <c r="LV92" s="64"/>
      <c r="LW92" s="64"/>
      <c r="LX92" s="64"/>
      <c r="LY92" s="64"/>
      <c r="LZ92" s="64"/>
      <c r="MA92" s="64"/>
      <c r="MB92" s="64"/>
      <c r="MC92" s="64"/>
      <c r="MD92" s="64"/>
      <c r="ME92" s="64"/>
      <c r="MF92" s="64"/>
      <c r="MG92" s="64"/>
      <c r="MH92" s="64"/>
      <c r="MI92" s="64"/>
      <c r="MJ92" s="64"/>
      <c r="MK92" s="64"/>
      <c r="ML92" s="64"/>
      <c r="MM92" s="64"/>
      <c r="MN92" s="64"/>
      <c r="MO92" s="64"/>
      <c r="MP92" s="64"/>
      <c r="MQ92" s="64"/>
      <c r="MR92" s="64"/>
      <c r="MS92" s="64"/>
      <c r="MT92" s="64"/>
      <c r="MU92" s="64"/>
      <c r="MV92" s="64"/>
      <c r="MW92" s="64"/>
      <c r="MX92" s="64"/>
      <c r="MY92" s="64"/>
      <c r="MZ92" s="64"/>
      <c r="NA92" s="64"/>
      <c r="NB92" s="64"/>
      <c r="NC92" s="64"/>
      <c r="ND92" s="64"/>
      <c r="NE92" s="64"/>
      <c r="NF92" s="64"/>
      <c r="NG92" s="64"/>
      <c r="NH92" s="64"/>
      <c r="NI92" s="64"/>
      <c r="NJ92" s="64"/>
      <c r="NK92" s="64"/>
      <c r="NL92" s="64"/>
      <c r="NM92" s="64"/>
      <c r="NN92" s="64"/>
      <c r="NO92" s="64"/>
      <c r="NP92" s="64"/>
      <c r="NQ92" s="64"/>
      <c r="NR92" s="64"/>
      <c r="NS92" s="64"/>
      <c r="NT92" s="64"/>
      <c r="NU92" s="64"/>
      <c r="NV92" s="64"/>
      <c r="NW92" s="64"/>
      <c r="NX92" s="64"/>
      <c r="NY92" s="64"/>
      <c r="NZ92" s="64"/>
      <c r="OA92" s="64"/>
      <c r="OB92" s="64"/>
      <c r="OC92" s="64"/>
      <c r="OD92" s="64"/>
      <c r="OE92" s="64"/>
      <c r="OF92" s="64"/>
      <c r="OG92" s="64"/>
      <c r="OH92" s="64"/>
      <c r="OI92" s="64"/>
      <c r="OJ92" s="64"/>
      <c r="OK92" s="64"/>
      <c r="OL92" s="64"/>
      <c r="OM92" s="64"/>
      <c r="ON92" s="64"/>
      <c r="OO92" s="64"/>
      <c r="OP92" s="64"/>
      <c r="OQ92" s="64"/>
      <c r="OR92" s="64"/>
      <c r="OS92" s="64"/>
      <c r="OT92" s="64"/>
      <c r="OU92" s="64"/>
      <c r="OV92" s="64"/>
      <c r="OW92" s="64"/>
      <c r="OX92" s="64"/>
      <c r="OY92" s="64"/>
      <c r="OZ92" s="64"/>
      <c r="PA92" s="64"/>
      <c r="PB92" s="64"/>
      <c r="PC92" s="64"/>
      <c r="PD92" s="64"/>
      <c r="PE92" s="64"/>
      <c r="PF92" s="64"/>
      <c r="PG92" s="64"/>
      <c r="PH92" s="64"/>
      <c r="PI92" s="64"/>
      <c r="PJ92" s="64"/>
      <c r="PK92" s="64"/>
      <c r="PL92" s="64"/>
      <c r="PM92" s="64"/>
      <c r="PN92" s="64"/>
      <c r="PO92" s="64"/>
      <c r="PP92" s="64"/>
      <c r="PQ92" s="64"/>
      <c r="PR92" s="64"/>
      <c r="PS92" s="64"/>
      <c r="PT92" s="64"/>
      <c r="PU92" s="64"/>
      <c r="PV92" s="64"/>
      <c r="PW92" s="64"/>
      <c r="PX92" s="64"/>
      <c r="PY92" s="64"/>
      <c r="PZ92" s="64"/>
      <c r="QA92" s="64"/>
      <c r="QB92" s="64"/>
      <c r="QC92" s="64"/>
      <c r="QD92" s="64"/>
      <c r="QE92" s="64"/>
      <c r="QF92" s="64"/>
      <c r="QG92" s="64"/>
      <c r="QH92" s="64"/>
      <c r="QI92" s="64"/>
      <c r="QJ92" s="64"/>
      <c r="QK92" s="64"/>
      <c r="QL92" s="64"/>
      <c r="QM92" s="64"/>
      <c r="QN92" s="64"/>
      <c r="QO92" s="64"/>
      <c r="QP92" s="64"/>
      <c r="QQ92" s="64"/>
      <c r="QR92" s="64"/>
      <c r="QS92" s="64"/>
      <c r="QT92" s="64"/>
      <c r="QU92" s="64"/>
      <c r="QV92" s="64"/>
      <c r="QW92" s="64"/>
      <c r="QX92" s="64"/>
      <c r="QY92" s="64"/>
      <c r="QZ92" s="64"/>
      <c r="RA92" s="64"/>
      <c r="RB92" s="64"/>
      <c r="RC92" s="64"/>
      <c r="RD92" s="64"/>
      <c r="RE92" s="64"/>
      <c r="RF92" s="64"/>
      <c r="RG92" s="64"/>
      <c r="RH92" s="64"/>
      <c r="RI92" s="64"/>
      <c r="RJ92" s="64"/>
      <c r="RK92" s="64"/>
      <c r="RL92" s="64"/>
      <c r="RM92" s="64"/>
      <c r="RN92" s="64"/>
      <c r="RO92" s="64"/>
      <c r="RP92" s="64"/>
      <c r="RQ92" s="64"/>
      <c r="RR92" s="64"/>
      <c r="RS92" s="64"/>
      <c r="RT92" s="64"/>
      <c r="RU92" s="64"/>
      <c r="RV92" s="64"/>
      <c r="RW92" s="64"/>
      <c r="RX92" s="64"/>
      <c r="RY92" s="64"/>
      <c r="RZ92" s="64"/>
      <c r="SA92" s="64"/>
      <c r="SB92" s="64"/>
      <c r="SC92" s="64"/>
      <c r="SD92" s="64"/>
      <c r="SE92" s="64"/>
      <c r="SF92" s="64"/>
      <c r="SG92" s="64"/>
      <c r="SH92" s="64"/>
      <c r="SI92" s="64"/>
      <c r="SJ92" s="64"/>
      <c r="SK92" s="64"/>
      <c r="SL92" s="64"/>
      <c r="SM92" s="64"/>
      <c r="SN92" s="64"/>
      <c r="SO92" s="64"/>
      <c r="SP92" s="64"/>
      <c r="SQ92" s="64"/>
      <c r="SR92" s="64"/>
      <c r="SS92" s="64"/>
      <c r="ST92" s="64"/>
      <c r="SU92" s="64"/>
      <c r="SV92" s="64"/>
      <c r="SW92" s="64"/>
      <c r="SX92" s="64"/>
      <c r="SY92" s="64"/>
      <c r="SZ92" s="64"/>
      <c r="TA92" s="64"/>
      <c r="TB92" s="64"/>
      <c r="TC92" s="64"/>
      <c r="TD92" s="64"/>
      <c r="TE92" s="64"/>
      <c r="TF92" s="64"/>
      <c r="TG92" s="64"/>
      <c r="TH92" s="64"/>
      <c r="TI92" s="64"/>
      <c r="TJ92" s="64"/>
      <c r="TK92" s="64"/>
      <c r="TL92" s="64"/>
      <c r="TM92" s="64"/>
      <c r="TN92" s="64"/>
      <c r="TO92" s="64"/>
      <c r="TP92" s="64"/>
      <c r="TQ92" s="64"/>
      <c r="TR92" s="64"/>
      <c r="TS92" s="64"/>
      <c r="TT92" s="64"/>
      <c r="TU92" s="64"/>
      <c r="TV92" s="64"/>
      <c r="TW92" s="64"/>
      <c r="TX92" s="64"/>
      <c r="TY92" s="64"/>
      <c r="TZ92" s="64"/>
      <c r="UA92" s="64"/>
      <c r="UB92" s="64"/>
      <c r="UC92" s="64"/>
      <c r="UD92" s="64"/>
      <c r="UE92" s="64"/>
      <c r="UF92" s="64"/>
      <c r="UG92" s="64"/>
      <c r="UH92" s="64"/>
      <c r="UI92" s="64"/>
      <c r="UJ92" s="64"/>
      <c r="UK92" s="64"/>
      <c r="UL92" s="64"/>
      <c r="UM92" s="64"/>
      <c r="UN92" s="64"/>
      <c r="UO92" s="64"/>
      <c r="UP92" s="64"/>
      <c r="UQ92" s="64"/>
      <c r="UR92" s="64"/>
      <c r="US92" s="64"/>
      <c r="UT92" s="64"/>
      <c r="UU92" s="64"/>
      <c r="UV92" s="64"/>
      <c r="UW92" s="64"/>
      <c r="UX92" s="64"/>
      <c r="UY92" s="64"/>
      <c r="UZ92" s="64"/>
      <c r="VA92" s="64"/>
      <c r="VB92" s="64"/>
      <c r="VC92" s="64"/>
      <c r="VD92" s="64"/>
      <c r="VE92" s="64"/>
      <c r="VF92" s="64"/>
      <c r="VG92" s="64"/>
      <c r="VH92" s="64"/>
      <c r="VI92" s="64"/>
      <c r="VJ92" s="64"/>
      <c r="VK92" s="64"/>
      <c r="VL92" s="64"/>
      <c r="VM92" s="64"/>
      <c r="VN92" s="64"/>
      <c r="VO92" s="64"/>
      <c r="VP92" s="64"/>
      <c r="VQ92" s="64"/>
      <c r="VR92" s="64"/>
      <c r="VS92" s="64"/>
      <c r="VT92" s="64"/>
      <c r="VU92" s="64"/>
      <c r="VV92" s="64"/>
      <c r="VW92" s="64"/>
      <c r="VX92" s="64"/>
      <c r="VY92" s="64"/>
      <c r="VZ92" s="64"/>
      <c r="WA92" s="64"/>
      <c r="WB92" s="64"/>
      <c r="WC92" s="64"/>
      <c r="WD92" s="64"/>
      <c r="WE92" s="64"/>
      <c r="WF92" s="64"/>
      <c r="WG92" s="64"/>
      <c r="WH92" s="64"/>
      <c r="WI92" s="64"/>
      <c r="WJ92" s="64"/>
      <c r="WK92" s="64"/>
      <c r="WL92" s="64"/>
      <c r="WM92" s="64"/>
      <c r="WN92" s="64"/>
      <c r="WO92" s="64"/>
      <c r="WP92" s="64"/>
      <c r="WQ92" s="64"/>
      <c r="WR92" s="64"/>
      <c r="WS92" s="64"/>
      <c r="WT92" s="64"/>
      <c r="WU92" s="64"/>
      <c r="WV92" s="64"/>
      <c r="WW92" s="64"/>
      <c r="WX92" s="64"/>
      <c r="WY92" s="64"/>
      <c r="WZ92" s="64"/>
      <c r="XA92" s="64"/>
      <c r="XB92" s="64"/>
      <c r="XC92" s="64"/>
      <c r="XD92" s="64"/>
      <c r="XE92" s="64"/>
      <c r="XF92" s="64"/>
      <c r="XG92" s="64"/>
      <c r="XH92" s="64"/>
      <c r="XI92" s="64"/>
      <c r="XJ92" s="64"/>
      <c r="XK92" s="64"/>
      <c r="XL92" s="64"/>
      <c r="XM92" s="64"/>
      <c r="XN92" s="64"/>
      <c r="XO92" s="64"/>
      <c r="XP92" s="64"/>
      <c r="XQ92" s="64"/>
      <c r="XR92" s="64"/>
      <c r="XS92" s="64"/>
      <c r="XT92" s="64"/>
      <c r="XU92" s="64"/>
      <c r="XV92" s="64"/>
      <c r="XW92" s="64"/>
      <c r="XX92" s="64"/>
      <c r="XY92" s="64"/>
      <c r="XZ92" s="64"/>
      <c r="YA92" s="64"/>
      <c r="YB92" s="64"/>
      <c r="YC92" s="64"/>
      <c r="YD92" s="64"/>
      <c r="YE92" s="64"/>
      <c r="YF92" s="64"/>
      <c r="YG92" s="64"/>
      <c r="YH92" s="64"/>
      <c r="YI92" s="64"/>
      <c r="YJ92" s="64"/>
      <c r="YK92" s="64"/>
      <c r="YL92" s="64"/>
      <c r="YM92" s="64"/>
      <c r="YN92" s="64"/>
      <c r="YO92" s="64"/>
      <c r="YP92" s="64"/>
      <c r="YQ92" s="64"/>
      <c r="YR92" s="64"/>
      <c r="YS92" s="64"/>
      <c r="YT92" s="64"/>
      <c r="YU92" s="64"/>
      <c r="YV92" s="64"/>
      <c r="YW92" s="64"/>
      <c r="YX92" s="64"/>
      <c r="YY92" s="64"/>
      <c r="YZ92" s="64"/>
      <c r="ZA92" s="64"/>
      <c r="ZB92" s="64"/>
      <c r="ZC92" s="64"/>
      <c r="ZD92" s="64"/>
      <c r="ZE92" s="64"/>
      <c r="ZF92" s="64"/>
      <c r="ZG92" s="64"/>
      <c r="ZH92" s="64"/>
      <c r="ZI92" s="64"/>
      <c r="ZJ92" s="64"/>
      <c r="ZK92" s="64"/>
      <c r="ZL92" s="64"/>
      <c r="ZM92" s="64"/>
      <c r="ZN92" s="64"/>
      <c r="ZO92" s="64"/>
      <c r="ZP92" s="64"/>
      <c r="ZQ92" s="64"/>
      <c r="ZR92" s="64"/>
      <c r="ZS92" s="64"/>
      <c r="ZT92" s="64"/>
      <c r="ZU92" s="64"/>
      <c r="ZV92" s="64"/>
      <c r="ZW92" s="64"/>
      <c r="ZX92" s="64"/>
      <c r="ZY92" s="64"/>
      <c r="ZZ92" s="64"/>
      <c r="AAA92" s="64"/>
      <c r="AAB92" s="64"/>
      <c r="AAC92" s="64"/>
      <c r="AAD92" s="64"/>
      <c r="AAE92" s="64"/>
      <c r="AAF92" s="64"/>
      <c r="AAG92" s="64"/>
      <c r="AAH92" s="64"/>
      <c r="AAI92" s="64"/>
      <c r="AAJ92" s="64"/>
      <c r="AAK92" s="64"/>
      <c r="AAL92" s="64"/>
      <c r="AAM92" s="64"/>
      <c r="AAN92" s="64"/>
      <c r="AAO92" s="64"/>
      <c r="AAP92" s="64"/>
      <c r="AAQ92" s="64"/>
      <c r="AAR92" s="64"/>
      <c r="AAS92" s="64"/>
      <c r="AAT92" s="64"/>
      <c r="AAU92" s="64"/>
      <c r="AAV92" s="64"/>
      <c r="AAW92" s="64"/>
      <c r="AAX92" s="64"/>
      <c r="AAY92" s="64"/>
      <c r="AAZ92" s="64"/>
      <c r="ABA92" s="64"/>
      <c r="ABB92" s="64"/>
      <c r="ABC92" s="64"/>
      <c r="ABD92" s="64"/>
      <c r="ABE92" s="64"/>
      <c r="ABF92" s="64"/>
      <c r="ABG92" s="64"/>
      <c r="ABH92" s="64"/>
      <c r="ABI92" s="64"/>
      <c r="ABJ92" s="64"/>
      <c r="ABK92" s="64"/>
      <c r="ABL92" s="64"/>
      <c r="ABM92" s="64"/>
      <c r="ABN92" s="64"/>
      <c r="ABO92" s="64"/>
      <c r="ABP92" s="64"/>
      <c r="ABQ92" s="64"/>
      <c r="ABR92" s="64"/>
      <c r="ABS92" s="64"/>
      <c r="ABT92" s="64"/>
      <c r="ABU92" s="64"/>
      <c r="ABV92" s="64"/>
      <c r="ABW92" s="64"/>
      <c r="ABX92" s="64"/>
      <c r="ABY92" s="64"/>
      <c r="ABZ92" s="64"/>
      <c r="ACA92" s="64"/>
      <c r="ACB92" s="64"/>
      <c r="ACC92" s="64"/>
      <c r="ACD92" s="64"/>
      <c r="ACE92" s="64"/>
      <c r="ACF92" s="64"/>
      <c r="ACG92" s="64"/>
      <c r="ACH92" s="64"/>
      <c r="ACI92" s="64"/>
      <c r="ACJ92" s="64"/>
      <c r="ACK92" s="64"/>
      <c r="ACL92" s="64"/>
      <c r="ACM92" s="64"/>
      <c r="ACN92" s="64"/>
      <c r="ACO92" s="64"/>
      <c r="ACP92" s="64"/>
      <c r="ACQ92" s="64"/>
      <c r="ACR92" s="64"/>
      <c r="ACS92" s="64"/>
      <c r="ACT92" s="64"/>
      <c r="ACU92" s="64"/>
      <c r="ACV92" s="64"/>
      <c r="ACW92" s="64"/>
      <c r="ACX92" s="64"/>
      <c r="ACY92" s="64"/>
      <c r="ACZ92" s="64"/>
      <c r="ADA92" s="64"/>
      <c r="ADB92" s="64"/>
      <c r="ADC92" s="64"/>
      <c r="ADD92" s="64"/>
      <c r="ADE92" s="64"/>
      <c r="ADF92" s="64"/>
      <c r="ADG92" s="64"/>
      <c r="ADH92" s="64"/>
      <c r="ADI92" s="64"/>
      <c r="ADJ92" s="64"/>
      <c r="ADK92" s="64"/>
      <c r="ADL92" s="64"/>
      <c r="ADM92" s="64"/>
      <c r="ADN92" s="64"/>
      <c r="ADO92" s="64"/>
      <c r="ADP92" s="64"/>
      <c r="ADQ92" s="64"/>
      <c r="ADR92" s="64"/>
      <c r="ADS92" s="64"/>
      <c r="ADT92" s="64"/>
      <c r="ADU92" s="64"/>
      <c r="ADV92" s="64"/>
      <c r="ADW92" s="64"/>
      <c r="ADX92" s="64"/>
      <c r="ADY92" s="64"/>
      <c r="ADZ92" s="64"/>
      <c r="AEA92" s="64"/>
      <c r="AEB92" s="64"/>
      <c r="AEC92" s="64"/>
      <c r="AED92" s="64"/>
      <c r="AEE92" s="64"/>
      <c r="AEF92" s="64"/>
      <c r="AEG92" s="64"/>
      <c r="AEH92" s="64"/>
      <c r="AEI92" s="64"/>
      <c r="AEJ92" s="64"/>
      <c r="AEK92" s="64"/>
      <c r="AEL92" s="64"/>
      <c r="AEM92" s="64"/>
      <c r="AEN92" s="64"/>
      <c r="AEO92" s="64"/>
      <c r="AEP92" s="64"/>
      <c r="AEQ92" s="64"/>
      <c r="AER92" s="64"/>
      <c r="AES92" s="64"/>
      <c r="AET92" s="64"/>
      <c r="AEU92" s="64"/>
      <c r="AEV92" s="64"/>
      <c r="AEW92" s="64"/>
      <c r="AEX92" s="64"/>
      <c r="AEY92" s="64"/>
      <c r="AEZ92" s="64"/>
      <c r="AFA92" s="64"/>
      <c r="AFB92" s="64"/>
      <c r="AFC92" s="64"/>
      <c r="AFD92" s="64"/>
      <c r="AFE92" s="64"/>
      <c r="AFF92" s="64"/>
      <c r="AFG92" s="64"/>
      <c r="AFH92" s="64"/>
      <c r="AFI92" s="64"/>
      <c r="AFJ92" s="64"/>
      <c r="AFK92" s="64"/>
      <c r="AFL92" s="64"/>
      <c r="AFM92" s="64"/>
      <c r="AFN92" s="64"/>
      <c r="AFO92" s="64"/>
      <c r="AFP92" s="64"/>
      <c r="AFQ92" s="64"/>
      <c r="AFR92" s="64"/>
      <c r="AFS92" s="64"/>
      <c r="AFT92" s="64"/>
      <c r="AFU92" s="64"/>
      <c r="AFV92" s="64"/>
      <c r="AFW92" s="64"/>
      <c r="AFX92" s="64"/>
      <c r="AFY92" s="64"/>
      <c r="AFZ92" s="64"/>
      <c r="AGA92" s="64"/>
      <c r="AGB92" s="64"/>
      <c r="AGC92" s="64"/>
      <c r="AGD92" s="64"/>
      <c r="AGE92" s="64"/>
      <c r="AGF92" s="64"/>
      <c r="AGG92" s="64"/>
      <c r="AGH92" s="64"/>
      <c r="AGI92" s="64"/>
      <c r="AGJ92" s="64"/>
      <c r="AGK92" s="64"/>
      <c r="AGL92" s="64"/>
      <c r="AGM92" s="64"/>
      <c r="AGN92" s="64"/>
      <c r="AGO92" s="64"/>
      <c r="AGP92" s="64"/>
      <c r="AGQ92" s="64"/>
      <c r="AGR92" s="64"/>
      <c r="AGS92" s="64"/>
      <c r="AGT92" s="64"/>
      <c r="AGU92" s="64"/>
      <c r="AGV92" s="64"/>
      <c r="AGW92" s="64"/>
      <c r="AGX92" s="64"/>
      <c r="AGY92" s="64"/>
      <c r="AGZ92" s="64"/>
      <c r="AHA92" s="64"/>
      <c r="AHB92" s="64"/>
      <c r="AHC92" s="64"/>
      <c r="AHD92" s="64"/>
      <c r="AHE92" s="64"/>
      <c r="AHF92" s="64"/>
      <c r="AHG92" s="64"/>
      <c r="AHH92" s="64"/>
      <c r="AHI92" s="64"/>
      <c r="AHJ92" s="64"/>
      <c r="AHK92" s="64"/>
      <c r="AHL92" s="64"/>
      <c r="AHM92" s="64"/>
      <c r="AHN92" s="64"/>
      <c r="AHO92" s="64"/>
      <c r="AHP92" s="64"/>
      <c r="AHQ92" s="64"/>
      <c r="AHR92" s="64"/>
      <c r="AHS92" s="64"/>
      <c r="AHT92" s="64"/>
      <c r="AHU92" s="64"/>
      <c r="AHV92" s="64"/>
      <c r="AHW92" s="64"/>
      <c r="AHX92" s="64"/>
      <c r="AHY92" s="64"/>
      <c r="AHZ92" s="64"/>
      <c r="AIA92" s="64"/>
      <c r="AIB92" s="64"/>
      <c r="AIC92" s="64"/>
      <c r="AID92" s="64"/>
      <c r="AIE92" s="64"/>
      <c r="AIF92" s="64"/>
      <c r="AIG92" s="64"/>
      <c r="AIH92" s="64"/>
      <c r="AII92" s="64"/>
      <c r="AIJ92" s="64"/>
      <c r="AIK92" s="64"/>
      <c r="AIL92" s="64"/>
      <c r="AIM92" s="64"/>
      <c r="AIN92" s="64"/>
      <c r="AIO92" s="64"/>
      <c r="AIP92" s="64"/>
      <c r="AIQ92" s="64"/>
      <c r="AIR92" s="64"/>
      <c r="AIS92" s="64"/>
      <c r="AIT92" s="64"/>
      <c r="AIU92" s="64"/>
      <c r="AIV92" s="64"/>
      <c r="AIW92" s="64"/>
      <c r="AIX92" s="64"/>
      <c r="AIY92" s="64"/>
      <c r="AIZ92" s="64"/>
      <c r="AJA92" s="64"/>
      <c r="AJB92" s="64"/>
      <c r="AJC92" s="64"/>
      <c r="AJD92" s="64"/>
      <c r="AJE92" s="64"/>
      <c r="AJF92" s="64"/>
      <c r="AJG92" s="64"/>
      <c r="AJH92" s="64"/>
      <c r="AJI92" s="64"/>
      <c r="AJJ92" s="64"/>
      <c r="AJK92" s="64"/>
      <c r="AJL92" s="64"/>
      <c r="AJM92" s="64"/>
      <c r="AJN92" s="64"/>
      <c r="AJO92" s="64"/>
      <c r="AJP92" s="64"/>
      <c r="AJQ92" s="64"/>
      <c r="AJR92" s="64"/>
      <c r="AJS92" s="64"/>
      <c r="AJT92" s="64"/>
      <c r="AJU92" s="64"/>
      <c r="AJV92" s="64"/>
      <c r="AJW92" s="64"/>
      <c r="AJX92" s="64"/>
      <c r="AJY92" s="64"/>
      <c r="AJZ92" s="64"/>
      <c r="AKA92" s="64"/>
      <c r="AKB92" s="64"/>
      <c r="AKC92" s="64"/>
      <c r="AKD92" s="64"/>
      <c r="AKE92" s="64"/>
      <c r="AKF92" s="64"/>
      <c r="AKG92" s="64"/>
      <c r="AKH92" s="64"/>
      <c r="AKI92" s="64"/>
      <c r="AKJ92" s="64"/>
      <c r="AKK92" s="64"/>
      <c r="AKL92" s="64"/>
      <c r="AKM92" s="64"/>
      <c r="AKN92" s="64"/>
      <c r="AKO92" s="64"/>
      <c r="AKP92" s="64"/>
      <c r="AKQ92" s="64"/>
      <c r="AKR92" s="64"/>
      <c r="AKS92" s="64"/>
      <c r="AKT92" s="64"/>
      <c r="AKU92" s="64"/>
      <c r="AKV92" s="64"/>
      <c r="AKW92" s="64"/>
      <c r="AKX92" s="64"/>
      <c r="AKY92" s="64"/>
      <c r="AKZ92" s="64"/>
      <c r="ALA92" s="64"/>
      <c r="ALB92" s="64"/>
      <c r="ALC92" s="64"/>
      <c r="ALD92" s="64"/>
      <c r="ALE92" s="64"/>
      <c r="ALF92" s="64"/>
      <c r="ALG92" s="64"/>
      <c r="ALH92" s="64"/>
      <c r="ALI92" s="64"/>
      <c r="ALJ92" s="64"/>
      <c r="ALK92" s="64"/>
      <c r="ALL92" s="64"/>
      <c r="ALM92" s="64"/>
      <c r="ALN92" s="64"/>
      <c r="ALO92" s="64"/>
      <c r="ALP92" s="64"/>
      <c r="ALQ92" s="64"/>
      <c r="ALR92" s="64"/>
      <c r="ALS92" s="64"/>
      <c r="ALT92" s="64"/>
      <c r="ALU92" s="64"/>
      <c r="ALV92" s="64"/>
      <c r="ALW92" s="64"/>
      <c r="ALX92" s="64"/>
      <c r="ALY92" s="64"/>
      <c r="ALZ92" s="64"/>
      <c r="AMA92" s="64"/>
      <c r="AMB92" s="64"/>
      <c r="AMC92" s="64"/>
      <c r="AMD92" s="64"/>
      <c r="AME92" s="64"/>
      <c r="AMF92" s="64"/>
      <c r="AMG92" s="64"/>
      <c r="AMH92" s="64"/>
      <c r="AMI92" s="64"/>
      <c r="AMJ92" s="64"/>
      <c r="AMK92" s="64"/>
      <c r="AML92" s="64"/>
      <c r="AMM92" s="64"/>
      <c r="AMN92" s="64"/>
      <c r="AMO92" s="64"/>
    </row>
    <row r="93" spans="1:1029" s="65" customFormat="1" ht="41.25" customHeight="1">
      <c r="A93" s="55">
        <v>68</v>
      </c>
      <c r="B93" s="55">
        <v>2</v>
      </c>
      <c r="C93" s="45" t="s">
        <v>575</v>
      </c>
      <c r="D93" s="45" t="s">
        <v>698</v>
      </c>
      <c r="E93" s="45" t="s">
        <v>516</v>
      </c>
      <c r="F93" s="46">
        <v>1</v>
      </c>
      <c r="G93" s="45" t="s">
        <v>593</v>
      </c>
      <c r="H93" s="46">
        <v>13</v>
      </c>
      <c r="I93" s="46">
        <v>13</v>
      </c>
      <c r="J93" s="45" t="s">
        <v>376</v>
      </c>
      <c r="K93" s="83">
        <v>42.3</v>
      </c>
      <c r="L93" s="83">
        <v>0</v>
      </c>
      <c r="M93" s="80"/>
      <c r="N93" s="45" t="s">
        <v>862</v>
      </c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4"/>
      <c r="DZ93" s="64"/>
      <c r="EA93" s="64"/>
      <c r="EB93" s="64"/>
      <c r="EC93" s="64"/>
      <c r="ED93" s="64"/>
      <c r="EE93" s="64"/>
      <c r="EF93" s="64"/>
      <c r="EG93" s="64"/>
      <c r="EH93" s="64"/>
      <c r="EI93" s="64"/>
      <c r="EJ93" s="64"/>
      <c r="EK93" s="64"/>
      <c r="EL93" s="64"/>
      <c r="EM93" s="64"/>
      <c r="EN93" s="64"/>
      <c r="EO93" s="64"/>
      <c r="EP93" s="64"/>
      <c r="EQ93" s="64"/>
      <c r="ER93" s="64"/>
      <c r="ES93" s="64"/>
      <c r="ET93" s="64"/>
      <c r="EU93" s="64"/>
      <c r="EV93" s="64"/>
      <c r="EW93" s="64"/>
      <c r="EX93" s="64"/>
      <c r="EY93" s="64"/>
      <c r="EZ93" s="64"/>
      <c r="FA93" s="64"/>
      <c r="FB93" s="64"/>
      <c r="FC93" s="64"/>
      <c r="FD93" s="64"/>
      <c r="FE93" s="64"/>
      <c r="FF93" s="64"/>
      <c r="FG93" s="64"/>
      <c r="FH93" s="64"/>
      <c r="FI93" s="64"/>
      <c r="FJ93" s="64"/>
      <c r="FK93" s="64"/>
      <c r="FL93" s="64"/>
      <c r="FM93" s="64"/>
      <c r="FN93" s="64"/>
      <c r="FO93" s="64"/>
      <c r="FP93" s="64"/>
      <c r="FQ93" s="64"/>
      <c r="FR93" s="64"/>
      <c r="FS93" s="64"/>
      <c r="FT93" s="64"/>
      <c r="FU93" s="64"/>
      <c r="FV93" s="64"/>
      <c r="FW93" s="64"/>
      <c r="FX93" s="64"/>
      <c r="FY93" s="64"/>
      <c r="FZ93" s="64"/>
      <c r="GA93" s="64"/>
      <c r="GB93" s="64"/>
      <c r="GC93" s="64"/>
      <c r="GD93" s="64"/>
      <c r="GE93" s="64"/>
      <c r="GF93" s="64"/>
      <c r="GG93" s="64"/>
      <c r="GH93" s="64"/>
      <c r="GI93" s="64"/>
      <c r="GJ93" s="64"/>
      <c r="GK93" s="64"/>
      <c r="GL93" s="64"/>
      <c r="GM93" s="64"/>
      <c r="GN93" s="64"/>
      <c r="GO93" s="64"/>
      <c r="GP93" s="64"/>
      <c r="GQ93" s="64"/>
      <c r="GR93" s="64"/>
      <c r="GS93" s="64"/>
      <c r="GT93" s="64"/>
      <c r="GU93" s="64"/>
      <c r="GV93" s="64"/>
      <c r="GW93" s="64"/>
      <c r="GX93" s="64"/>
      <c r="GY93" s="64"/>
      <c r="GZ93" s="64"/>
      <c r="HA93" s="64"/>
      <c r="HB93" s="64"/>
      <c r="HC93" s="64"/>
      <c r="HD93" s="64"/>
      <c r="HE93" s="64"/>
      <c r="HF93" s="64"/>
      <c r="HG93" s="64"/>
      <c r="HH93" s="64"/>
      <c r="HI93" s="64"/>
      <c r="HJ93" s="64"/>
      <c r="HK93" s="64"/>
      <c r="HL93" s="64"/>
      <c r="HM93" s="64"/>
      <c r="HN93" s="64"/>
      <c r="HO93" s="64"/>
      <c r="HP93" s="64"/>
      <c r="HQ93" s="64"/>
      <c r="HR93" s="64"/>
      <c r="HS93" s="64"/>
      <c r="HT93" s="64"/>
      <c r="HU93" s="64"/>
      <c r="HV93" s="64"/>
      <c r="HW93" s="64"/>
      <c r="HX93" s="64"/>
      <c r="HY93" s="64"/>
      <c r="HZ93" s="64"/>
      <c r="IA93" s="64"/>
      <c r="IB93" s="64"/>
      <c r="IC93" s="64"/>
      <c r="ID93" s="64"/>
      <c r="IE93" s="64"/>
      <c r="IF93" s="64"/>
      <c r="IG93" s="64"/>
      <c r="IH93" s="64"/>
      <c r="II93" s="64"/>
      <c r="IJ93" s="64"/>
      <c r="IK93" s="64"/>
      <c r="IL93" s="64"/>
      <c r="IM93" s="64"/>
      <c r="IN93" s="64"/>
      <c r="IO93" s="64"/>
      <c r="IP93" s="64"/>
      <c r="IQ93" s="64"/>
      <c r="IR93" s="64"/>
      <c r="IS93" s="64"/>
      <c r="IT93" s="64"/>
      <c r="IU93" s="64"/>
      <c r="IV93" s="64"/>
      <c r="IW93" s="64"/>
      <c r="IX93" s="64"/>
      <c r="IY93" s="64"/>
      <c r="IZ93" s="64"/>
      <c r="JA93" s="64"/>
      <c r="JB93" s="64"/>
      <c r="JC93" s="64"/>
      <c r="JD93" s="64"/>
      <c r="JE93" s="64"/>
      <c r="JF93" s="64"/>
      <c r="JG93" s="64"/>
      <c r="JH93" s="64"/>
      <c r="JI93" s="64"/>
      <c r="JJ93" s="64"/>
      <c r="JK93" s="64"/>
      <c r="JL93" s="64"/>
      <c r="JM93" s="64"/>
      <c r="JN93" s="64"/>
      <c r="JO93" s="64"/>
      <c r="JP93" s="64"/>
      <c r="JQ93" s="64"/>
      <c r="JR93" s="64"/>
      <c r="JS93" s="64"/>
      <c r="JT93" s="64"/>
      <c r="JU93" s="64"/>
      <c r="JV93" s="64"/>
      <c r="JW93" s="64"/>
      <c r="JX93" s="64"/>
      <c r="JY93" s="64"/>
      <c r="JZ93" s="64"/>
      <c r="KA93" s="64"/>
      <c r="KB93" s="64"/>
      <c r="KC93" s="64"/>
      <c r="KD93" s="64"/>
      <c r="KE93" s="64"/>
      <c r="KF93" s="64"/>
      <c r="KG93" s="64"/>
      <c r="KH93" s="64"/>
      <c r="KI93" s="64"/>
      <c r="KJ93" s="64"/>
      <c r="KK93" s="64"/>
      <c r="KL93" s="64"/>
      <c r="KM93" s="64"/>
      <c r="KN93" s="64"/>
      <c r="KO93" s="64"/>
      <c r="KP93" s="64"/>
      <c r="KQ93" s="64"/>
      <c r="KR93" s="64"/>
      <c r="KS93" s="64"/>
      <c r="KT93" s="64"/>
      <c r="KU93" s="64"/>
      <c r="KV93" s="64"/>
      <c r="KW93" s="64"/>
      <c r="KX93" s="64"/>
      <c r="KY93" s="64"/>
      <c r="KZ93" s="64"/>
      <c r="LA93" s="64"/>
      <c r="LB93" s="64"/>
      <c r="LC93" s="64"/>
      <c r="LD93" s="64"/>
      <c r="LE93" s="64"/>
      <c r="LF93" s="64"/>
      <c r="LG93" s="64"/>
      <c r="LH93" s="64"/>
      <c r="LI93" s="64"/>
      <c r="LJ93" s="64"/>
      <c r="LK93" s="64"/>
      <c r="LL93" s="64"/>
      <c r="LM93" s="64"/>
      <c r="LN93" s="64"/>
      <c r="LO93" s="64"/>
      <c r="LP93" s="64"/>
      <c r="LQ93" s="64"/>
      <c r="LR93" s="64"/>
      <c r="LS93" s="64"/>
      <c r="LT93" s="64"/>
      <c r="LU93" s="64"/>
      <c r="LV93" s="64"/>
      <c r="LW93" s="64"/>
      <c r="LX93" s="64"/>
      <c r="LY93" s="64"/>
      <c r="LZ93" s="64"/>
      <c r="MA93" s="64"/>
      <c r="MB93" s="64"/>
      <c r="MC93" s="64"/>
      <c r="MD93" s="64"/>
      <c r="ME93" s="64"/>
      <c r="MF93" s="64"/>
      <c r="MG93" s="64"/>
      <c r="MH93" s="64"/>
      <c r="MI93" s="64"/>
      <c r="MJ93" s="64"/>
      <c r="MK93" s="64"/>
      <c r="ML93" s="64"/>
      <c r="MM93" s="64"/>
      <c r="MN93" s="64"/>
      <c r="MO93" s="64"/>
      <c r="MP93" s="64"/>
      <c r="MQ93" s="64"/>
      <c r="MR93" s="64"/>
      <c r="MS93" s="64"/>
      <c r="MT93" s="64"/>
      <c r="MU93" s="64"/>
      <c r="MV93" s="64"/>
      <c r="MW93" s="64"/>
      <c r="MX93" s="64"/>
      <c r="MY93" s="64"/>
      <c r="MZ93" s="64"/>
      <c r="NA93" s="64"/>
      <c r="NB93" s="64"/>
      <c r="NC93" s="64"/>
      <c r="ND93" s="64"/>
      <c r="NE93" s="64"/>
      <c r="NF93" s="64"/>
      <c r="NG93" s="64"/>
      <c r="NH93" s="64"/>
      <c r="NI93" s="64"/>
      <c r="NJ93" s="64"/>
      <c r="NK93" s="64"/>
      <c r="NL93" s="64"/>
      <c r="NM93" s="64"/>
      <c r="NN93" s="64"/>
      <c r="NO93" s="64"/>
      <c r="NP93" s="64"/>
      <c r="NQ93" s="64"/>
      <c r="NR93" s="64"/>
      <c r="NS93" s="64"/>
      <c r="NT93" s="64"/>
      <c r="NU93" s="64"/>
      <c r="NV93" s="64"/>
      <c r="NW93" s="64"/>
      <c r="NX93" s="64"/>
      <c r="NY93" s="64"/>
      <c r="NZ93" s="64"/>
      <c r="OA93" s="64"/>
      <c r="OB93" s="64"/>
      <c r="OC93" s="64"/>
      <c r="OD93" s="64"/>
      <c r="OE93" s="64"/>
      <c r="OF93" s="64"/>
      <c r="OG93" s="64"/>
      <c r="OH93" s="64"/>
      <c r="OI93" s="64"/>
      <c r="OJ93" s="64"/>
      <c r="OK93" s="64"/>
      <c r="OL93" s="64"/>
      <c r="OM93" s="64"/>
      <c r="ON93" s="64"/>
      <c r="OO93" s="64"/>
      <c r="OP93" s="64"/>
      <c r="OQ93" s="64"/>
      <c r="OR93" s="64"/>
      <c r="OS93" s="64"/>
      <c r="OT93" s="64"/>
      <c r="OU93" s="64"/>
      <c r="OV93" s="64"/>
      <c r="OW93" s="64"/>
      <c r="OX93" s="64"/>
      <c r="OY93" s="64"/>
      <c r="OZ93" s="64"/>
      <c r="PA93" s="64"/>
      <c r="PB93" s="64"/>
      <c r="PC93" s="64"/>
      <c r="PD93" s="64"/>
      <c r="PE93" s="64"/>
      <c r="PF93" s="64"/>
      <c r="PG93" s="64"/>
      <c r="PH93" s="64"/>
      <c r="PI93" s="64"/>
      <c r="PJ93" s="64"/>
      <c r="PK93" s="64"/>
      <c r="PL93" s="64"/>
      <c r="PM93" s="64"/>
      <c r="PN93" s="64"/>
      <c r="PO93" s="64"/>
      <c r="PP93" s="64"/>
      <c r="PQ93" s="64"/>
      <c r="PR93" s="64"/>
      <c r="PS93" s="64"/>
      <c r="PT93" s="64"/>
      <c r="PU93" s="64"/>
      <c r="PV93" s="64"/>
      <c r="PW93" s="64"/>
      <c r="PX93" s="64"/>
      <c r="PY93" s="64"/>
      <c r="PZ93" s="64"/>
      <c r="QA93" s="64"/>
      <c r="QB93" s="64"/>
      <c r="QC93" s="64"/>
      <c r="QD93" s="64"/>
      <c r="QE93" s="64"/>
      <c r="QF93" s="64"/>
      <c r="QG93" s="64"/>
      <c r="QH93" s="64"/>
      <c r="QI93" s="64"/>
      <c r="QJ93" s="64"/>
      <c r="QK93" s="64"/>
      <c r="QL93" s="64"/>
      <c r="QM93" s="64"/>
      <c r="QN93" s="64"/>
      <c r="QO93" s="64"/>
      <c r="QP93" s="64"/>
      <c r="QQ93" s="64"/>
      <c r="QR93" s="64"/>
      <c r="QS93" s="64"/>
      <c r="QT93" s="64"/>
      <c r="QU93" s="64"/>
      <c r="QV93" s="64"/>
      <c r="QW93" s="64"/>
      <c r="QX93" s="64"/>
      <c r="QY93" s="64"/>
      <c r="QZ93" s="64"/>
      <c r="RA93" s="64"/>
      <c r="RB93" s="64"/>
      <c r="RC93" s="64"/>
      <c r="RD93" s="64"/>
      <c r="RE93" s="64"/>
      <c r="RF93" s="64"/>
      <c r="RG93" s="64"/>
      <c r="RH93" s="64"/>
      <c r="RI93" s="64"/>
      <c r="RJ93" s="64"/>
      <c r="RK93" s="64"/>
      <c r="RL93" s="64"/>
      <c r="RM93" s="64"/>
      <c r="RN93" s="64"/>
      <c r="RO93" s="64"/>
      <c r="RP93" s="64"/>
      <c r="RQ93" s="64"/>
      <c r="RR93" s="64"/>
      <c r="RS93" s="64"/>
      <c r="RT93" s="64"/>
      <c r="RU93" s="64"/>
      <c r="RV93" s="64"/>
      <c r="RW93" s="64"/>
      <c r="RX93" s="64"/>
      <c r="RY93" s="64"/>
      <c r="RZ93" s="64"/>
      <c r="SA93" s="64"/>
      <c r="SB93" s="64"/>
      <c r="SC93" s="64"/>
      <c r="SD93" s="64"/>
      <c r="SE93" s="64"/>
      <c r="SF93" s="64"/>
      <c r="SG93" s="64"/>
      <c r="SH93" s="64"/>
      <c r="SI93" s="64"/>
      <c r="SJ93" s="64"/>
      <c r="SK93" s="64"/>
      <c r="SL93" s="64"/>
      <c r="SM93" s="64"/>
      <c r="SN93" s="64"/>
      <c r="SO93" s="64"/>
      <c r="SP93" s="64"/>
      <c r="SQ93" s="64"/>
      <c r="SR93" s="64"/>
      <c r="SS93" s="64"/>
      <c r="ST93" s="64"/>
      <c r="SU93" s="64"/>
      <c r="SV93" s="64"/>
      <c r="SW93" s="64"/>
      <c r="SX93" s="64"/>
      <c r="SY93" s="64"/>
      <c r="SZ93" s="64"/>
      <c r="TA93" s="64"/>
      <c r="TB93" s="64"/>
      <c r="TC93" s="64"/>
      <c r="TD93" s="64"/>
      <c r="TE93" s="64"/>
      <c r="TF93" s="64"/>
      <c r="TG93" s="64"/>
      <c r="TH93" s="64"/>
      <c r="TI93" s="64"/>
      <c r="TJ93" s="64"/>
      <c r="TK93" s="64"/>
      <c r="TL93" s="64"/>
      <c r="TM93" s="64"/>
      <c r="TN93" s="64"/>
      <c r="TO93" s="64"/>
      <c r="TP93" s="64"/>
      <c r="TQ93" s="64"/>
      <c r="TR93" s="64"/>
      <c r="TS93" s="64"/>
      <c r="TT93" s="64"/>
      <c r="TU93" s="64"/>
      <c r="TV93" s="64"/>
      <c r="TW93" s="64"/>
      <c r="TX93" s="64"/>
      <c r="TY93" s="64"/>
      <c r="TZ93" s="64"/>
      <c r="UA93" s="64"/>
      <c r="UB93" s="64"/>
      <c r="UC93" s="64"/>
      <c r="UD93" s="64"/>
      <c r="UE93" s="64"/>
      <c r="UF93" s="64"/>
      <c r="UG93" s="64"/>
      <c r="UH93" s="64"/>
      <c r="UI93" s="64"/>
      <c r="UJ93" s="64"/>
      <c r="UK93" s="64"/>
      <c r="UL93" s="64"/>
      <c r="UM93" s="64"/>
      <c r="UN93" s="64"/>
      <c r="UO93" s="64"/>
      <c r="UP93" s="64"/>
      <c r="UQ93" s="64"/>
      <c r="UR93" s="64"/>
      <c r="US93" s="64"/>
      <c r="UT93" s="64"/>
      <c r="UU93" s="64"/>
      <c r="UV93" s="64"/>
      <c r="UW93" s="64"/>
      <c r="UX93" s="64"/>
      <c r="UY93" s="64"/>
      <c r="UZ93" s="64"/>
      <c r="VA93" s="64"/>
      <c r="VB93" s="64"/>
      <c r="VC93" s="64"/>
      <c r="VD93" s="64"/>
      <c r="VE93" s="64"/>
      <c r="VF93" s="64"/>
      <c r="VG93" s="64"/>
      <c r="VH93" s="64"/>
      <c r="VI93" s="64"/>
      <c r="VJ93" s="64"/>
      <c r="VK93" s="64"/>
      <c r="VL93" s="64"/>
      <c r="VM93" s="64"/>
      <c r="VN93" s="64"/>
      <c r="VO93" s="64"/>
      <c r="VP93" s="64"/>
      <c r="VQ93" s="64"/>
      <c r="VR93" s="64"/>
      <c r="VS93" s="64"/>
      <c r="VT93" s="64"/>
      <c r="VU93" s="64"/>
      <c r="VV93" s="64"/>
      <c r="VW93" s="64"/>
      <c r="VX93" s="64"/>
      <c r="VY93" s="64"/>
      <c r="VZ93" s="64"/>
      <c r="WA93" s="64"/>
      <c r="WB93" s="64"/>
      <c r="WC93" s="64"/>
      <c r="WD93" s="64"/>
      <c r="WE93" s="64"/>
      <c r="WF93" s="64"/>
      <c r="WG93" s="64"/>
      <c r="WH93" s="64"/>
      <c r="WI93" s="64"/>
      <c r="WJ93" s="64"/>
      <c r="WK93" s="64"/>
      <c r="WL93" s="64"/>
      <c r="WM93" s="64"/>
      <c r="WN93" s="64"/>
      <c r="WO93" s="64"/>
      <c r="WP93" s="64"/>
      <c r="WQ93" s="64"/>
      <c r="WR93" s="64"/>
      <c r="WS93" s="64"/>
      <c r="WT93" s="64"/>
      <c r="WU93" s="64"/>
      <c r="WV93" s="64"/>
      <c r="WW93" s="64"/>
      <c r="WX93" s="64"/>
      <c r="WY93" s="64"/>
      <c r="WZ93" s="64"/>
      <c r="XA93" s="64"/>
      <c r="XB93" s="64"/>
      <c r="XC93" s="64"/>
      <c r="XD93" s="64"/>
      <c r="XE93" s="64"/>
      <c r="XF93" s="64"/>
      <c r="XG93" s="64"/>
      <c r="XH93" s="64"/>
      <c r="XI93" s="64"/>
      <c r="XJ93" s="64"/>
      <c r="XK93" s="64"/>
      <c r="XL93" s="64"/>
      <c r="XM93" s="64"/>
      <c r="XN93" s="64"/>
      <c r="XO93" s="64"/>
      <c r="XP93" s="64"/>
      <c r="XQ93" s="64"/>
      <c r="XR93" s="64"/>
      <c r="XS93" s="64"/>
      <c r="XT93" s="64"/>
      <c r="XU93" s="64"/>
      <c r="XV93" s="64"/>
      <c r="XW93" s="64"/>
      <c r="XX93" s="64"/>
      <c r="XY93" s="64"/>
      <c r="XZ93" s="64"/>
      <c r="YA93" s="64"/>
      <c r="YB93" s="64"/>
      <c r="YC93" s="64"/>
      <c r="YD93" s="64"/>
      <c r="YE93" s="64"/>
      <c r="YF93" s="64"/>
      <c r="YG93" s="64"/>
      <c r="YH93" s="64"/>
      <c r="YI93" s="64"/>
      <c r="YJ93" s="64"/>
      <c r="YK93" s="64"/>
      <c r="YL93" s="64"/>
      <c r="YM93" s="64"/>
      <c r="YN93" s="64"/>
      <c r="YO93" s="64"/>
      <c r="YP93" s="64"/>
      <c r="YQ93" s="64"/>
      <c r="YR93" s="64"/>
      <c r="YS93" s="64"/>
      <c r="YT93" s="64"/>
      <c r="YU93" s="64"/>
      <c r="YV93" s="64"/>
      <c r="YW93" s="64"/>
      <c r="YX93" s="64"/>
      <c r="YY93" s="64"/>
      <c r="YZ93" s="64"/>
      <c r="ZA93" s="64"/>
      <c r="ZB93" s="64"/>
      <c r="ZC93" s="64"/>
      <c r="ZD93" s="64"/>
      <c r="ZE93" s="64"/>
      <c r="ZF93" s="64"/>
      <c r="ZG93" s="64"/>
      <c r="ZH93" s="64"/>
      <c r="ZI93" s="64"/>
      <c r="ZJ93" s="64"/>
      <c r="ZK93" s="64"/>
      <c r="ZL93" s="64"/>
      <c r="ZM93" s="64"/>
      <c r="ZN93" s="64"/>
      <c r="ZO93" s="64"/>
      <c r="ZP93" s="64"/>
      <c r="ZQ93" s="64"/>
      <c r="ZR93" s="64"/>
      <c r="ZS93" s="64"/>
      <c r="ZT93" s="64"/>
      <c r="ZU93" s="64"/>
      <c r="ZV93" s="64"/>
      <c r="ZW93" s="64"/>
      <c r="ZX93" s="64"/>
      <c r="ZY93" s="64"/>
      <c r="ZZ93" s="64"/>
      <c r="AAA93" s="64"/>
      <c r="AAB93" s="64"/>
      <c r="AAC93" s="64"/>
      <c r="AAD93" s="64"/>
      <c r="AAE93" s="64"/>
      <c r="AAF93" s="64"/>
      <c r="AAG93" s="64"/>
      <c r="AAH93" s="64"/>
      <c r="AAI93" s="64"/>
      <c r="AAJ93" s="64"/>
      <c r="AAK93" s="64"/>
      <c r="AAL93" s="64"/>
      <c r="AAM93" s="64"/>
      <c r="AAN93" s="64"/>
      <c r="AAO93" s="64"/>
      <c r="AAP93" s="64"/>
      <c r="AAQ93" s="64"/>
      <c r="AAR93" s="64"/>
      <c r="AAS93" s="64"/>
      <c r="AAT93" s="64"/>
      <c r="AAU93" s="64"/>
      <c r="AAV93" s="64"/>
      <c r="AAW93" s="64"/>
      <c r="AAX93" s="64"/>
      <c r="AAY93" s="64"/>
      <c r="AAZ93" s="64"/>
      <c r="ABA93" s="64"/>
      <c r="ABB93" s="64"/>
      <c r="ABC93" s="64"/>
      <c r="ABD93" s="64"/>
      <c r="ABE93" s="64"/>
      <c r="ABF93" s="64"/>
      <c r="ABG93" s="64"/>
      <c r="ABH93" s="64"/>
      <c r="ABI93" s="64"/>
      <c r="ABJ93" s="64"/>
      <c r="ABK93" s="64"/>
      <c r="ABL93" s="64"/>
      <c r="ABM93" s="64"/>
      <c r="ABN93" s="64"/>
      <c r="ABO93" s="64"/>
      <c r="ABP93" s="64"/>
      <c r="ABQ93" s="64"/>
      <c r="ABR93" s="64"/>
      <c r="ABS93" s="64"/>
      <c r="ABT93" s="64"/>
      <c r="ABU93" s="64"/>
      <c r="ABV93" s="64"/>
      <c r="ABW93" s="64"/>
      <c r="ABX93" s="64"/>
      <c r="ABY93" s="64"/>
      <c r="ABZ93" s="64"/>
      <c r="ACA93" s="64"/>
      <c r="ACB93" s="64"/>
      <c r="ACC93" s="64"/>
      <c r="ACD93" s="64"/>
      <c r="ACE93" s="64"/>
      <c r="ACF93" s="64"/>
      <c r="ACG93" s="64"/>
      <c r="ACH93" s="64"/>
      <c r="ACI93" s="64"/>
      <c r="ACJ93" s="64"/>
      <c r="ACK93" s="64"/>
      <c r="ACL93" s="64"/>
      <c r="ACM93" s="64"/>
      <c r="ACN93" s="64"/>
      <c r="ACO93" s="64"/>
      <c r="ACP93" s="64"/>
      <c r="ACQ93" s="64"/>
      <c r="ACR93" s="64"/>
      <c r="ACS93" s="64"/>
      <c r="ACT93" s="64"/>
      <c r="ACU93" s="64"/>
      <c r="ACV93" s="64"/>
      <c r="ACW93" s="64"/>
      <c r="ACX93" s="64"/>
      <c r="ACY93" s="64"/>
      <c r="ACZ93" s="64"/>
      <c r="ADA93" s="64"/>
      <c r="ADB93" s="64"/>
      <c r="ADC93" s="64"/>
      <c r="ADD93" s="64"/>
      <c r="ADE93" s="64"/>
      <c r="ADF93" s="64"/>
      <c r="ADG93" s="64"/>
      <c r="ADH93" s="64"/>
      <c r="ADI93" s="64"/>
      <c r="ADJ93" s="64"/>
      <c r="ADK93" s="64"/>
      <c r="ADL93" s="64"/>
      <c r="ADM93" s="64"/>
      <c r="ADN93" s="64"/>
      <c r="ADO93" s="64"/>
      <c r="ADP93" s="64"/>
      <c r="ADQ93" s="64"/>
      <c r="ADR93" s="64"/>
      <c r="ADS93" s="64"/>
      <c r="ADT93" s="64"/>
      <c r="ADU93" s="64"/>
      <c r="ADV93" s="64"/>
      <c r="ADW93" s="64"/>
      <c r="ADX93" s="64"/>
      <c r="ADY93" s="64"/>
      <c r="ADZ93" s="64"/>
      <c r="AEA93" s="64"/>
      <c r="AEB93" s="64"/>
      <c r="AEC93" s="64"/>
      <c r="AED93" s="64"/>
      <c r="AEE93" s="64"/>
      <c r="AEF93" s="64"/>
      <c r="AEG93" s="64"/>
      <c r="AEH93" s="64"/>
      <c r="AEI93" s="64"/>
      <c r="AEJ93" s="64"/>
      <c r="AEK93" s="64"/>
      <c r="AEL93" s="64"/>
      <c r="AEM93" s="64"/>
      <c r="AEN93" s="64"/>
      <c r="AEO93" s="64"/>
      <c r="AEP93" s="64"/>
      <c r="AEQ93" s="64"/>
      <c r="AER93" s="64"/>
      <c r="AES93" s="64"/>
      <c r="AET93" s="64"/>
      <c r="AEU93" s="64"/>
      <c r="AEV93" s="64"/>
      <c r="AEW93" s="64"/>
      <c r="AEX93" s="64"/>
      <c r="AEY93" s="64"/>
      <c r="AEZ93" s="64"/>
      <c r="AFA93" s="64"/>
      <c r="AFB93" s="64"/>
      <c r="AFC93" s="64"/>
      <c r="AFD93" s="64"/>
      <c r="AFE93" s="64"/>
      <c r="AFF93" s="64"/>
      <c r="AFG93" s="64"/>
      <c r="AFH93" s="64"/>
      <c r="AFI93" s="64"/>
      <c r="AFJ93" s="64"/>
      <c r="AFK93" s="64"/>
      <c r="AFL93" s="64"/>
      <c r="AFM93" s="64"/>
      <c r="AFN93" s="64"/>
      <c r="AFO93" s="64"/>
      <c r="AFP93" s="64"/>
      <c r="AFQ93" s="64"/>
      <c r="AFR93" s="64"/>
      <c r="AFS93" s="64"/>
      <c r="AFT93" s="64"/>
      <c r="AFU93" s="64"/>
      <c r="AFV93" s="64"/>
      <c r="AFW93" s="64"/>
      <c r="AFX93" s="64"/>
      <c r="AFY93" s="64"/>
      <c r="AFZ93" s="64"/>
      <c r="AGA93" s="64"/>
      <c r="AGB93" s="64"/>
      <c r="AGC93" s="64"/>
      <c r="AGD93" s="64"/>
      <c r="AGE93" s="64"/>
      <c r="AGF93" s="64"/>
      <c r="AGG93" s="64"/>
      <c r="AGH93" s="64"/>
      <c r="AGI93" s="64"/>
      <c r="AGJ93" s="64"/>
      <c r="AGK93" s="64"/>
      <c r="AGL93" s="64"/>
      <c r="AGM93" s="64"/>
      <c r="AGN93" s="64"/>
      <c r="AGO93" s="64"/>
      <c r="AGP93" s="64"/>
      <c r="AGQ93" s="64"/>
      <c r="AGR93" s="64"/>
      <c r="AGS93" s="64"/>
      <c r="AGT93" s="64"/>
      <c r="AGU93" s="64"/>
      <c r="AGV93" s="64"/>
      <c r="AGW93" s="64"/>
      <c r="AGX93" s="64"/>
      <c r="AGY93" s="64"/>
      <c r="AGZ93" s="64"/>
      <c r="AHA93" s="64"/>
      <c r="AHB93" s="64"/>
      <c r="AHC93" s="64"/>
      <c r="AHD93" s="64"/>
      <c r="AHE93" s="64"/>
      <c r="AHF93" s="64"/>
      <c r="AHG93" s="64"/>
      <c r="AHH93" s="64"/>
      <c r="AHI93" s="64"/>
      <c r="AHJ93" s="64"/>
      <c r="AHK93" s="64"/>
      <c r="AHL93" s="64"/>
      <c r="AHM93" s="64"/>
      <c r="AHN93" s="64"/>
      <c r="AHO93" s="64"/>
      <c r="AHP93" s="64"/>
      <c r="AHQ93" s="64"/>
      <c r="AHR93" s="64"/>
      <c r="AHS93" s="64"/>
      <c r="AHT93" s="64"/>
      <c r="AHU93" s="64"/>
      <c r="AHV93" s="64"/>
      <c r="AHW93" s="64"/>
      <c r="AHX93" s="64"/>
      <c r="AHY93" s="64"/>
      <c r="AHZ93" s="64"/>
      <c r="AIA93" s="64"/>
      <c r="AIB93" s="64"/>
      <c r="AIC93" s="64"/>
      <c r="AID93" s="64"/>
      <c r="AIE93" s="64"/>
      <c r="AIF93" s="64"/>
      <c r="AIG93" s="64"/>
      <c r="AIH93" s="64"/>
      <c r="AII93" s="64"/>
      <c r="AIJ93" s="64"/>
      <c r="AIK93" s="64"/>
      <c r="AIL93" s="64"/>
      <c r="AIM93" s="64"/>
      <c r="AIN93" s="64"/>
      <c r="AIO93" s="64"/>
      <c r="AIP93" s="64"/>
      <c r="AIQ93" s="64"/>
      <c r="AIR93" s="64"/>
      <c r="AIS93" s="64"/>
      <c r="AIT93" s="64"/>
      <c r="AIU93" s="64"/>
      <c r="AIV93" s="64"/>
      <c r="AIW93" s="64"/>
      <c r="AIX93" s="64"/>
      <c r="AIY93" s="64"/>
      <c r="AIZ93" s="64"/>
      <c r="AJA93" s="64"/>
      <c r="AJB93" s="64"/>
      <c r="AJC93" s="64"/>
      <c r="AJD93" s="64"/>
      <c r="AJE93" s="64"/>
      <c r="AJF93" s="64"/>
      <c r="AJG93" s="64"/>
      <c r="AJH93" s="64"/>
      <c r="AJI93" s="64"/>
      <c r="AJJ93" s="64"/>
      <c r="AJK93" s="64"/>
      <c r="AJL93" s="64"/>
      <c r="AJM93" s="64"/>
      <c r="AJN93" s="64"/>
      <c r="AJO93" s="64"/>
      <c r="AJP93" s="64"/>
      <c r="AJQ93" s="64"/>
      <c r="AJR93" s="64"/>
      <c r="AJS93" s="64"/>
      <c r="AJT93" s="64"/>
      <c r="AJU93" s="64"/>
      <c r="AJV93" s="64"/>
      <c r="AJW93" s="64"/>
      <c r="AJX93" s="64"/>
      <c r="AJY93" s="64"/>
      <c r="AJZ93" s="64"/>
      <c r="AKA93" s="64"/>
      <c r="AKB93" s="64"/>
      <c r="AKC93" s="64"/>
      <c r="AKD93" s="64"/>
      <c r="AKE93" s="64"/>
      <c r="AKF93" s="64"/>
      <c r="AKG93" s="64"/>
      <c r="AKH93" s="64"/>
      <c r="AKI93" s="64"/>
      <c r="AKJ93" s="64"/>
      <c r="AKK93" s="64"/>
      <c r="AKL93" s="64"/>
      <c r="AKM93" s="64"/>
      <c r="AKN93" s="64"/>
      <c r="AKO93" s="64"/>
      <c r="AKP93" s="64"/>
      <c r="AKQ93" s="64"/>
      <c r="AKR93" s="64"/>
      <c r="AKS93" s="64"/>
      <c r="AKT93" s="64"/>
      <c r="AKU93" s="64"/>
      <c r="AKV93" s="64"/>
      <c r="AKW93" s="64"/>
      <c r="AKX93" s="64"/>
      <c r="AKY93" s="64"/>
      <c r="AKZ93" s="64"/>
      <c r="ALA93" s="64"/>
      <c r="ALB93" s="64"/>
      <c r="ALC93" s="64"/>
      <c r="ALD93" s="64"/>
      <c r="ALE93" s="64"/>
      <c r="ALF93" s="64"/>
      <c r="ALG93" s="64"/>
      <c r="ALH93" s="64"/>
      <c r="ALI93" s="64"/>
      <c r="ALJ93" s="64"/>
      <c r="ALK93" s="64"/>
      <c r="ALL93" s="64"/>
      <c r="ALM93" s="64"/>
      <c r="ALN93" s="64"/>
      <c r="ALO93" s="64"/>
      <c r="ALP93" s="64"/>
      <c r="ALQ93" s="64"/>
      <c r="ALR93" s="64"/>
      <c r="ALS93" s="64"/>
      <c r="ALT93" s="64"/>
      <c r="ALU93" s="64"/>
      <c r="ALV93" s="64"/>
      <c r="ALW93" s="64"/>
      <c r="ALX93" s="64"/>
      <c r="ALY93" s="64"/>
      <c r="ALZ93" s="64"/>
      <c r="AMA93" s="64"/>
      <c r="AMB93" s="64"/>
      <c r="AMC93" s="64"/>
      <c r="AMD93" s="64"/>
      <c r="AME93" s="64"/>
      <c r="AMF93" s="64"/>
      <c r="AMG93" s="64"/>
      <c r="AMH93" s="64"/>
      <c r="AMI93" s="64"/>
      <c r="AMJ93" s="64"/>
      <c r="AMK93" s="64"/>
      <c r="AML93" s="64"/>
      <c r="AMM93" s="64"/>
      <c r="AMN93" s="64"/>
      <c r="AMO93" s="64"/>
    </row>
    <row r="94" spans="1:1029" s="65" customFormat="1" ht="43.5" customHeight="1">
      <c r="A94" s="55">
        <v>69</v>
      </c>
      <c r="B94" s="55">
        <v>3</v>
      </c>
      <c r="C94" s="45" t="s">
        <v>743</v>
      </c>
      <c r="D94" s="45" t="s">
        <v>744</v>
      </c>
      <c r="E94" s="45" t="s">
        <v>126</v>
      </c>
      <c r="F94" s="46">
        <v>1</v>
      </c>
      <c r="G94" s="45" t="s">
        <v>601</v>
      </c>
      <c r="H94" s="46">
        <v>24.6</v>
      </c>
      <c r="I94" s="46">
        <v>24.6</v>
      </c>
      <c r="J94" s="45"/>
      <c r="K94" s="83"/>
      <c r="L94" s="83"/>
      <c r="M94" s="70"/>
      <c r="N94" s="45" t="s">
        <v>863</v>
      </c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64"/>
      <c r="DZ94" s="64"/>
      <c r="EA94" s="64"/>
      <c r="EB94" s="64"/>
      <c r="EC94" s="64"/>
      <c r="ED94" s="64"/>
      <c r="EE94" s="64"/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4"/>
      <c r="ET94" s="64"/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64"/>
      <c r="FM94" s="64"/>
      <c r="FN94" s="64"/>
      <c r="FO94" s="64"/>
      <c r="FP94" s="64"/>
      <c r="FQ94" s="64"/>
      <c r="FR94" s="64"/>
      <c r="FS94" s="64"/>
      <c r="FT94" s="64"/>
      <c r="FU94" s="64"/>
      <c r="FV94" s="64"/>
      <c r="FW94" s="64"/>
      <c r="FX94" s="64"/>
      <c r="FY94" s="64"/>
      <c r="FZ94" s="64"/>
      <c r="GA94" s="64"/>
      <c r="GB94" s="64"/>
      <c r="GC94" s="64"/>
      <c r="GD94" s="64"/>
      <c r="GE94" s="64"/>
      <c r="GF94" s="64"/>
      <c r="GG94" s="64"/>
      <c r="GH94" s="64"/>
      <c r="GI94" s="64"/>
      <c r="GJ94" s="64"/>
      <c r="GK94" s="64"/>
      <c r="GL94" s="64"/>
      <c r="GM94" s="64"/>
      <c r="GN94" s="64"/>
      <c r="GO94" s="64"/>
      <c r="GP94" s="64"/>
      <c r="GQ94" s="64"/>
      <c r="GR94" s="64"/>
      <c r="GS94" s="64"/>
      <c r="GT94" s="64"/>
      <c r="GU94" s="64"/>
      <c r="GV94" s="64"/>
      <c r="GW94" s="64"/>
      <c r="GX94" s="64"/>
      <c r="GY94" s="64"/>
      <c r="GZ94" s="64"/>
      <c r="HA94" s="64"/>
      <c r="HB94" s="64"/>
      <c r="HC94" s="64"/>
      <c r="HD94" s="64"/>
      <c r="HE94" s="64"/>
      <c r="HF94" s="64"/>
      <c r="HG94" s="64"/>
      <c r="HH94" s="64"/>
      <c r="HI94" s="64"/>
      <c r="HJ94" s="64"/>
      <c r="HK94" s="64"/>
      <c r="HL94" s="64"/>
      <c r="HM94" s="64"/>
      <c r="HN94" s="64"/>
      <c r="HO94" s="64"/>
      <c r="HP94" s="64"/>
      <c r="HQ94" s="64"/>
      <c r="HR94" s="64"/>
      <c r="HS94" s="64"/>
      <c r="HT94" s="64"/>
      <c r="HU94" s="64"/>
      <c r="HV94" s="64"/>
      <c r="HW94" s="64"/>
      <c r="HX94" s="64"/>
      <c r="HY94" s="64"/>
      <c r="HZ94" s="64"/>
      <c r="IA94" s="64"/>
      <c r="IB94" s="64"/>
      <c r="IC94" s="64"/>
      <c r="ID94" s="64"/>
      <c r="IE94" s="64"/>
      <c r="IF94" s="64"/>
      <c r="IG94" s="64"/>
      <c r="IH94" s="64"/>
      <c r="II94" s="64"/>
      <c r="IJ94" s="64"/>
      <c r="IK94" s="64"/>
      <c r="IL94" s="64"/>
      <c r="IM94" s="64"/>
      <c r="IN94" s="64"/>
      <c r="IO94" s="64"/>
      <c r="IP94" s="64"/>
      <c r="IQ94" s="64"/>
      <c r="IR94" s="64"/>
      <c r="IS94" s="64"/>
      <c r="IT94" s="64"/>
      <c r="IU94" s="64"/>
      <c r="IV94" s="64"/>
      <c r="IW94" s="64"/>
      <c r="IX94" s="64"/>
      <c r="IY94" s="64"/>
      <c r="IZ94" s="64"/>
      <c r="JA94" s="64"/>
      <c r="JB94" s="64"/>
      <c r="JC94" s="64"/>
      <c r="JD94" s="64"/>
      <c r="JE94" s="64"/>
      <c r="JF94" s="64"/>
      <c r="JG94" s="64"/>
      <c r="JH94" s="64"/>
      <c r="JI94" s="64"/>
      <c r="JJ94" s="64"/>
      <c r="JK94" s="64"/>
      <c r="JL94" s="64"/>
      <c r="JM94" s="64"/>
      <c r="JN94" s="64"/>
      <c r="JO94" s="64"/>
      <c r="JP94" s="64"/>
      <c r="JQ94" s="64"/>
      <c r="JR94" s="64"/>
      <c r="JS94" s="64"/>
      <c r="JT94" s="64"/>
      <c r="JU94" s="64"/>
      <c r="JV94" s="64"/>
      <c r="JW94" s="64"/>
      <c r="JX94" s="64"/>
      <c r="JY94" s="64"/>
      <c r="JZ94" s="64"/>
      <c r="KA94" s="64"/>
      <c r="KB94" s="64"/>
      <c r="KC94" s="64"/>
      <c r="KD94" s="64"/>
      <c r="KE94" s="64"/>
      <c r="KF94" s="64"/>
      <c r="KG94" s="64"/>
      <c r="KH94" s="64"/>
      <c r="KI94" s="64"/>
      <c r="KJ94" s="64"/>
      <c r="KK94" s="64"/>
      <c r="KL94" s="64"/>
      <c r="KM94" s="64"/>
      <c r="KN94" s="64"/>
      <c r="KO94" s="64"/>
      <c r="KP94" s="64"/>
      <c r="KQ94" s="64"/>
      <c r="KR94" s="64"/>
      <c r="KS94" s="64"/>
      <c r="KT94" s="64"/>
      <c r="KU94" s="64"/>
      <c r="KV94" s="64"/>
      <c r="KW94" s="64"/>
      <c r="KX94" s="64"/>
      <c r="KY94" s="64"/>
      <c r="KZ94" s="64"/>
      <c r="LA94" s="64"/>
      <c r="LB94" s="64"/>
      <c r="LC94" s="64"/>
      <c r="LD94" s="64"/>
      <c r="LE94" s="64"/>
      <c r="LF94" s="64"/>
      <c r="LG94" s="64"/>
      <c r="LH94" s="64"/>
      <c r="LI94" s="64"/>
      <c r="LJ94" s="64"/>
      <c r="LK94" s="64"/>
      <c r="LL94" s="64"/>
      <c r="LM94" s="64"/>
      <c r="LN94" s="64"/>
      <c r="LO94" s="64"/>
      <c r="LP94" s="64"/>
      <c r="LQ94" s="64"/>
      <c r="LR94" s="64"/>
      <c r="LS94" s="64"/>
      <c r="LT94" s="64"/>
      <c r="LU94" s="64"/>
      <c r="LV94" s="64"/>
      <c r="LW94" s="64"/>
      <c r="LX94" s="64"/>
      <c r="LY94" s="64"/>
      <c r="LZ94" s="64"/>
      <c r="MA94" s="64"/>
      <c r="MB94" s="64"/>
      <c r="MC94" s="64"/>
      <c r="MD94" s="64"/>
      <c r="ME94" s="64"/>
      <c r="MF94" s="64"/>
      <c r="MG94" s="64"/>
      <c r="MH94" s="64"/>
      <c r="MI94" s="64"/>
      <c r="MJ94" s="64"/>
      <c r="MK94" s="64"/>
      <c r="ML94" s="64"/>
      <c r="MM94" s="64"/>
      <c r="MN94" s="64"/>
      <c r="MO94" s="64"/>
      <c r="MP94" s="64"/>
      <c r="MQ94" s="64"/>
      <c r="MR94" s="64"/>
      <c r="MS94" s="64"/>
      <c r="MT94" s="64"/>
      <c r="MU94" s="64"/>
      <c r="MV94" s="64"/>
      <c r="MW94" s="64"/>
      <c r="MX94" s="64"/>
      <c r="MY94" s="64"/>
      <c r="MZ94" s="64"/>
      <c r="NA94" s="64"/>
      <c r="NB94" s="64"/>
      <c r="NC94" s="64"/>
      <c r="ND94" s="64"/>
      <c r="NE94" s="64"/>
      <c r="NF94" s="64"/>
      <c r="NG94" s="64"/>
      <c r="NH94" s="64"/>
      <c r="NI94" s="64"/>
      <c r="NJ94" s="64"/>
      <c r="NK94" s="64"/>
      <c r="NL94" s="64"/>
      <c r="NM94" s="64"/>
      <c r="NN94" s="64"/>
      <c r="NO94" s="64"/>
      <c r="NP94" s="64"/>
      <c r="NQ94" s="64"/>
      <c r="NR94" s="64"/>
      <c r="NS94" s="64"/>
      <c r="NT94" s="64"/>
      <c r="NU94" s="64"/>
      <c r="NV94" s="64"/>
      <c r="NW94" s="64"/>
      <c r="NX94" s="64"/>
      <c r="NY94" s="64"/>
      <c r="NZ94" s="64"/>
      <c r="OA94" s="64"/>
      <c r="OB94" s="64"/>
      <c r="OC94" s="64"/>
      <c r="OD94" s="64"/>
      <c r="OE94" s="64"/>
      <c r="OF94" s="64"/>
      <c r="OG94" s="64"/>
      <c r="OH94" s="64"/>
      <c r="OI94" s="64"/>
      <c r="OJ94" s="64"/>
      <c r="OK94" s="64"/>
      <c r="OL94" s="64"/>
      <c r="OM94" s="64"/>
      <c r="ON94" s="64"/>
      <c r="OO94" s="64"/>
      <c r="OP94" s="64"/>
      <c r="OQ94" s="64"/>
      <c r="OR94" s="64"/>
      <c r="OS94" s="64"/>
      <c r="OT94" s="64"/>
      <c r="OU94" s="64"/>
      <c r="OV94" s="64"/>
      <c r="OW94" s="64"/>
      <c r="OX94" s="64"/>
      <c r="OY94" s="64"/>
      <c r="OZ94" s="64"/>
      <c r="PA94" s="64"/>
      <c r="PB94" s="64"/>
      <c r="PC94" s="64"/>
      <c r="PD94" s="64"/>
      <c r="PE94" s="64"/>
      <c r="PF94" s="64"/>
      <c r="PG94" s="64"/>
      <c r="PH94" s="64"/>
      <c r="PI94" s="64"/>
      <c r="PJ94" s="64"/>
      <c r="PK94" s="64"/>
      <c r="PL94" s="64"/>
      <c r="PM94" s="64"/>
      <c r="PN94" s="64"/>
      <c r="PO94" s="64"/>
      <c r="PP94" s="64"/>
      <c r="PQ94" s="64"/>
      <c r="PR94" s="64"/>
      <c r="PS94" s="64"/>
      <c r="PT94" s="64"/>
      <c r="PU94" s="64"/>
      <c r="PV94" s="64"/>
      <c r="PW94" s="64"/>
      <c r="PX94" s="64"/>
      <c r="PY94" s="64"/>
      <c r="PZ94" s="64"/>
      <c r="QA94" s="64"/>
      <c r="QB94" s="64"/>
      <c r="QC94" s="64"/>
      <c r="QD94" s="64"/>
      <c r="QE94" s="64"/>
      <c r="QF94" s="64"/>
      <c r="QG94" s="64"/>
      <c r="QH94" s="64"/>
      <c r="QI94" s="64"/>
      <c r="QJ94" s="64"/>
      <c r="QK94" s="64"/>
      <c r="QL94" s="64"/>
      <c r="QM94" s="64"/>
      <c r="QN94" s="64"/>
      <c r="QO94" s="64"/>
      <c r="QP94" s="64"/>
      <c r="QQ94" s="64"/>
      <c r="QR94" s="64"/>
      <c r="QS94" s="64"/>
      <c r="QT94" s="64"/>
      <c r="QU94" s="64"/>
      <c r="QV94" s="64"/>
      <c r="QW94" s="64"/>
      <c r="QX94" s="64"/>
      <c r="QY94" s="64"/>
      <c r="QZ94" s="64"/>
      <c r="RA94" s="64"/>
      <c r="RB94" s="64"/>
      <c r="RC94" s="64"/>
      <c r="RD94" s="64"/>
      <c r="RE94" s="64"/>
      <c r="RF94" s="64"/>
      <c r="RG94" s="64"/>
      <c r="RH94" s="64"/>
      <c r="RI94" s="64"/>
      <c r="RJ94" s="64"/>
      <c r="RK94" s="64"/>
      <c r="RL94" s="64"/>
      <c r="RM94" s="64"/>
      <c r="RN94" s="64"/>
      <c r="RO94" s="64"/>
      <c r="RP94" s="64"/>
      <c r="RQ94" s="64"/>
      <c r="RR94" s="64"/>
      <c r="RS94" s="64"/>
      <c r="RT94" s="64"/>
      <c r="RU94" s="64"/>
      <c r="RV94" s="64"/>
      <c r="RW94" s="64"/>
      <c r="RX94" s="64"/>
      <c r="RY94" s="64"/>
      <c r="RZ94" s="64"/>
      <c r="SA94" s="64"/>
      <c r="SB94" s="64"/>
      <c r="SC94" s="64"/>
      <c r="SD94" s="64"/>
      <c r="SE94" s="64"/>
      <c r="SF94" s="64"/>
      <c r="SG94" s="64"/>
      <c r="SH94" s="64"/>
      <c r="SI94" s="64"/>
      <c r="SJ94" s="64"/>
      <c r="SK94" s="64"/>
      <c r="SL94" s="64"/>
      <c r="SM94" s="64"/>
      <c r="SN94" s="64"/>
      <c r="SO94" s="64"/>
      <c r="SP94" s="64"/>
      <c r="SQ94" s="64"/>
      <c r="SR94" s="64"/>
      <c r="SS94" s="64"/>
      <c r="ST94" s="64"/>
      <c r="SU94" s="64"/>
      <c r="SV94" s="64"/>
      <c r="SW94" s="64"/>
      <c r="SX94" s="64"/>
      <c r="SY94" s="64"/>
      <c r="SZ94" s="64"/>
      <c r="TA94" s="64"/>
      <c r="TB94" s="64"/>
      <c r="TC94" s="64"/>
      <c r="TD94" s="64"/>
      <c r="TE94" s="64"/>
      <c r="TF94" s="64"/>
      <c r="TG94" s="64"/>
      <c r="TH94" s="64"/>
      <c r="TI94" s="64"/>
      <c r="TJ94" s="64"/>
      <c r="TK94" s="64"/>
      <c r="TL94" s="64"/>
      <c r="TM94" s="64"/>
      <c r="TN94" s="64"/>
      <c r="TO94" s="64"/>
      <c r="TP94" s="64"/>
      <c r="TQ94" s="64"/>
      <c r="TR94" s="64"/>
      <c r="TS94" s="64"/>
      <c r="TT94" s="64"/>
      <c r="TU94" s="64"/>
      <c r="TV94" s="64"/>
      <c r="TW94" s="64"/>
      <c r="TX94" s="64"/>
      <c r="TY94" s="64"/>
      <c r="TZ94" s="64"/>
      <c r="UA94" s="64"/>
      <c r="UB94" s="64"/>
      <c r="UC94" s="64"/>
      <c r="UD94" s="64"/>
      <c r="UE94" s="64"/>
      <c r="UF94" s="64"/>
      <c r="UG94" s="64"/>
      <c r="UH94" s="64"/>
      <c r="UI94" s="64"/>
      <c r="UJ94" s="64"/>
      <c r="UK94" s="64"/>
      <c r="UL94" s="64"/>
      <c r="UM94" s="64"/>
      <c r="UN94" s="64"/>
      <c r="UO94" s="64"/>
      <c r="UP94" s="64"/>
      <c r="UQ94" s="64"/>
      <c r="UR94" s="64"/>
      <c r="US94" s="64"/>
      <c r="UT94" s="64"/>
      <c r="UU94" s="64"/>
      <c r="UV94" s="64"/>
      <c r="UW94" s="64"/>
      <c r="UX94" s="64"/>
      <c r="UY94" s="64"/>
      <c r="UZ94" s="64"/>
      <c r="VA94" s="64"/>
      <c r="VB94" s="64"/>
      <c r="VC94" s="64"/>
      <c r="VD94" s="64"/>
      <c r="VE94" s="64"/>
      <c r="VF94" s="64"/>
      <c r="VG94" s="64"/>
      <c r="VH94" s="64"/>
      <c r="VI94" s="64"/>
      <c r="VJ94" s="64"/>
      <c r="VK94" s="64"/>
      <c r="VL94" s="64"/>
      <c r="VM94" s="64"/>
      <c r="VN94" s="64"/>
      <c r="VO94" s="64"/>
      <c r="VP94" s="64"/>
      <c r="VQ94" s="64"/>
      <c r="VR94" s="64"/>
      <c r="VS94" s="64"/>
      <c r="VT94" s="64"/>
      <c r="VU94" s="64"/>
      <c r="VV94" s="64"/>
      <c r="VW94" s="64"/>
      <c r="VX94" s="64"/>
      <c r="VY94" s="64"/>
      <c r="VZ94" s="64"/>
      <c r="WA94" s="64"/>
      <c r="WB94" s="64"/>
      <c r="WC94" s="64"/>
      <c r="WD94" s="64"/>
      <c r="WE94" s="64"/>
      <c r="WF94" s="64"/>
      <c r="WG94" s="64"/>
      <c r="WH94" s="64"/>
      <c r="WI94" s="64"/>
      <c r="WJ94" s="64"/>
      <c r="WK94" s="64"/>
      <c r="WL94" s="64"/>
      <c r="WM94" s="64"/>
      <c r="WN94" s="64"/>
      <c r="WO94" s="64"/>
      <c r="WP94" s="64"/>
      <c r="WQ94" s="64"/>
      <c r="WR94" s="64"/>
      <c r="WS94" s="64"/>
      <c r="WT94" s="64"/>
      <c r="WU94" s="64"/>
      <c r="WV94" s="64"/>
      <c r="WW94" s="64"/>
      <c r="WX94" s="64"/>
      <c r="WY94" s="64"/>
      <c r="WZ94" s="64"/>
      <c r="XA94" s="64"/>
      <c r="XB94" s="64"/>
      <c r="XC94" s="64"/>
      <c r="XD94" s="64"/>
      <c r="XE94" s="64"/>
      <c r="XF94" s="64"/>
      <c r="XG94" s="64"/>
      <c r="XH94" s="64"/>
      <c r="XI94" s="64"/>
      <c r="XJ94" s="64"/>
      <c r="XK94" s="64"/>
      <c r="XL94" s="64"/>
      <c r="XM94" s="64"/>
      <c r="XN94" s="64"/>
      <c r="XO94" s="64"/>
      <c r="XP94" s="64"/>
      <c r="XQ94" s="64"/>
      <c r="XR94" s="64"/>
      <c r="XS94" s="64"/>
      <c r="XT94" s="64"/>
      <c r="XU94" s="64"/>
      <c r="XV94" s="64"/>
      <c r="XW94" s="64"/>
      <c r="XX94" s="64"/>
      <c r="XY94" s="64"/>
      <c r="XZ94" s="64"/>
      <c r="YA94" s="64"/>
      <c r="YB94" s="64"/>
      <c r="YC94" s="64"/>
      <c r="YD94" s="64"/>
      <c r="YE94" s="64"/>
      <c r="YF94" s="64"/>
      <c r="YG94" s="64"/>
      <c r="YH94" s="64"/>
      <c r="YI94" s="64"/>
      <c r="YJ94" s="64"/>
      <c r="YK94" s="64"/>
      <c r="YL94" s="64"/>
      <c r="YM94" s="64"/>
      <c r="YN94" s="64"/>
      <c r="YO94" s="64"/>
      <c r="YP94" s="64"/>
      <c r="YQ94" s="64"/>
      <c r="YR94" s="64"/>
      <c r="YS94" s="64"/>
      <c r="YT94" s="64"/>
      <c r="YU94" s="64"/>
      <c r="YV94" s="64"/>
      <c r="YW94" s="64"/>
      <c r="YX94" s="64"/>
      <c r="YY94" s="64"/>
      <c r="YZ94" s="64"/>
      <c r="ZA94" s="64"/>
      <c r="ZB94" s="64"/>
      <c r="ZC94" s="64"/>
      <c r="ZD94" s="64"/>
      <c r="ZE94" s="64"/>
      <c r="ZF94" s="64"/>
      <c r="ZG94" s="64"/>
      <c r="ZH94" s="64"/>
      <c r="ZI94" s="64"/>
      <c r="ZJ94" s="64"/>
      <c r="ZK94" s="64"/>
      <c r="ZL94" s="64"/>
      <c r="ZM94" s="64"/>
      <c r="ZN94" s="64"/>
      <c r="ZO94" s="64"/>
      <c r="ZP94" s="64"/>
      <c r="ZQ94" s="64"/>
      <c r="ZR94" s="64"/>
      <c r="ZS94" s="64"/>
      <c r="ZT94" s="64"/>
      <c r="ZU94" s="64"/>
      <c r="ZV94" s="64"/>
      <c r="ZW94" s="64"/>
      <c r="ZX94" s="64"/>
      <c r="ZY94" s="64"/>
      <c r="ZZ94" s="64"/>
      <c r="AAA94" s="64"/>
      <c r="AAB94" s="64"/>
      <c r="AAC94" s="64"/>
      <c r="AAD94" s="64"/>
      <c r="AAE94" s="64"/>
      <c r="AAF94" s="64"/>
      <c r="AAG94" s="64"/>
      <c r="AAH94" s="64"/>
      <c r="AAI94" s="64"/>
      <c r="AAJ94" s="64"/>
      <c r="AAK94" s="64"/>
      <c r="AAL94" s="64"/>
      <c r="AAM94" s="64"/>
      <c r="AAN94" s="64"/>
      <c r="AAO94" s="64"/>
      <c r="AAP94" s="64"/>
      <c r="AAQ94" s="64"/>
      <c r="AAR94" s="64"/>
      <c r="AAS94" s="64"/>
      <c r="AAT94" s="64"/>
      <c r="AAU94" s="64"/>
      <c r="AAV94" s="64"/>
      <c r="AAW94" s="64"/>
      <c r="AAX94" s="64"/>
      <c r="AAY94" s="64"/>
      <c r="AAZ94" s="64"/>
      <c r="ABA94" s="64"/>
      <c r="ABB94" s="64"/>
      <c r="ABC94" s="64"/>
      <c r="ABD94" s="64"/>
      <c r="ABE94" s="64"/>
      <c r="ABF94" s="64"/>
      <c r="ABG94" s="64"/>
      <c r="ABH94" s="64"/>
      <c r="ABI94" s="64"/>
      <c r="ABJ94" s="64"/>
      <c r="ABK94" s="64"/>
      <c r="ABL94" s="64"/>
      <c r="ABM94" s="64"/>
      <c r="ABN94" s="64"/>
      <c r="ABO94" s="64"/>
      <c r="ABP94" s="64"/>
      <c r="ABQ94" s="64"/>
      <c r="ABR94" s="64"/>
      <c r="ABS94" s="64"/>
      <c r="ABT94" s="64"/>
      <c r="ABU94" s="64"/>
      <c r="ABV94" s="64"/>
      <c r="ABW94" s="64"/>
      <c r="ABX94" s="64"/>
      <c r="ABY94" s="64"/>
      <c r="ABZ94" s="64"/>
      <c r="ACA94" s="64"/>
      <c r="ACB94" s="64"/>
      <c r="ACC94" s="64"/>
      <c r="ACD94" s="64"/>
      <c r="ACE94" s="64"/>
      <c r="ACF94" s="64"/>
      <c r="ACG94" s="64"/>
      <c r="ACH94" s="64"/>
      <c r="ACI94" s="64"/>
      <c r="ACJ94" s="64"/>
      <c r="ACK94" s="64"/>
      <c r="ACL94" s="64"/>
      <c r="ACM94" s="64"/>
      <c r="ACN94" s="64"/>
      <c r="ACO94" s="64"/>
      <c r="ACP94" s="64"/>
      <c r="ACQ94" s="64"/>
      <c r="ACR94" s="64"/>
      <c r="ACS94" s="64"/>
      <c r="ACT94" s="64"/>
      <c r="ACU94" s="64"/>
      <c r="ACV94" s="64"/>
      <c r="ACW94" s="64"/>
      <c r="ACX94" s="64"/>
      <c r="ACY94" s="64"/>
      <c r="ACZ94" s="64"/>
      <c r="ADA94" s="64"/>
      <c r="ADB94" s="64"/>
      <c r="ADC94" s="64"/>
      <c r="ADD94" s="64"/>
      <c r="ADE94" s="64"/>
      <c r="ADF94" s="64"/>
      <c r="ADG94" s="64"/>
      <c r="ADH94" s="64"/>
      <c r="ADI94" s="64"/>
      <c r="ADJ94" s="64"/>
      <c r="ADK94" s="64"/>
      <c r="ADL94" s="64"/>
      <c r="ADM94" s="64"/>
      <c r="ADN94" s="64"/>
      <c r="ADO94" s="64"/>
      <c r="ADP94" s="64"/>
      <c r="ADQ94" s="64"/>
      <c r="ADR94" s="64"/>
      <c r="ADS94" s="64"/>
      <c r="ADT94" s="64"/>
      <c r="ADU94" s="64"/>
      <c r="ADV94" s="64"/>
      <c r="ADW94" s="64"/>
      <c r="ADX94" s="64"/>
      <c r="ADY94" s="64"/>
      <c r="ADZ94" s="64"/>
      <c r="AEA94" s="64"/>
      <c r="AEB94" s="64"/>
      <c r="AEC94" s="64"/>
      <c r="AED94" s="64"/>
      <c r="AEE94" s="64"/>
      <c r="AEF94" s="64"/>
      <c r="AEG94" s="64"/>
      <c r="AEH94" s="64"/>
      <c r="AEI94" s="64"/>
      <c r="AEJ94" s="64"/>
      <c r="AEK94" s="64"/>
      <c r="AEL94" s="64"/>
      <c r="AEM94" s="64"/>
      <c r="AEN94" s="64"/>
      <c r="AEO94" s="64"/>
      <c r="AEP94" s="64"/>
      <c r="AEQ94" s="64"/>
      <c r="AER94" s="64"/>
      <c r="AES94" s="64"/>
      <c r="AET94" s="64"/>
      <c r="AEU94" s="64"/>
      <c r="AEV94" s="64"/>
      <c r="AEW94" s="64"/>
      <c r="AEX94" s="64"/>
      <c r="AEY94" s="64"/>
      <c r="AEZ94" s="64"/>
      <c r="AFA94" s="64"/>
      <c r="AFB94" s="64"/>
      <c r="AFC94" s="64"/>
      <c r="AFD94" s="64"/>
      <c r="AFE94" s="64"/>
      <c r="AFF94" s="64"/>
      <c r="AFG94" s="64"/>
      <c r="AFH94" s="64"/>
      <c r="AFI94" s="64"/>
      <c r="AFJ94" s="64"/>
      <c r="AFK94" s="64"/>
      <c r="AFL94" s="64"/>
      <c r="AFM94" s="64"/>
      <c r="AFN94" s="64"/>
      <c r="AFO94" s="64"/>
      <c r="AFP94" s="64"/>
      <c r="AFQ94" s="64"/>
      <c r="AFR94" s="64"/>
      <c r="AFS94" s="64"/>
      <c r="AFT94" s="64"/>
      <c r="AFU94" s="64"/>
      <c r="AFV94" s="64"/>
      <c r="AFW94" s="64"/>
      <c r="AFX94" s="64"/>
      <c r="AFY94" s="64"/>
      <c r="AFZ94" s="64"/>
      <c r="AGA94" s="64"/>
      <c r="AGB94" s="64"/>
      <c r="AGC94" s="64"/>
      <c r="AGD94" s="64"/>
      <c r="AGE94" s="64"/>
      <c r="AGF94" s="64"/>
      <c r="AGG94" s="64"/>
      <c r="AGH94" s="64"/>
      <c r="AGI94" s="64"/>
      <c r="AGJ94" s="64"/>
      <c r="AGK94" s="64"/>
      <c r="AGL94" s="64"/>
      <c r="AGM94" s="64"/>
      <c r="AGN94" s="64"/>
      <c r="AGO94" s="64"/>
      <c r="AGP94" s="64"/>
      <c r="AGQ94" s="64"/>
      <c r="AGR94" s="64"/>
      <c r="AGS94" s="64"/>
      <c r="AGT94" s="64"/>
      <c r="AGU94" s="64"/>
      <c r="AGV94" s="64"/>
      <c r="AGW94" s="64"/>
      <c r="AGX94" s="64"/>
      <c r="AGY94" s="64"/>
      <c r="AGZ94" s="64"/>
      <c r="AHA94" s="64"/>
      <c r="AHB94" s="64"/>
      <c r="AHC94" s="64"/>
      <c r="AHD94" s="64"/>
      <c r="AHE94" s="64"/>
      <c r="AHF94" s="64"/>
      <c r="AHG94" s="64"/>
      <c r="AHH94" s="64"/>
      <c r="AHI94" s="64"/>
      <c r="AHJ94" s="64"/>
      <c r="AHK94" s="64"/>
      <c r="AHL94" s="64"/>
      <c r="AHM94" s="64"/>
      <c r="AHN94" s="64"/>
      <c r="AHO94" s="64"/>
      <c r="AHP94" s="64"/>
      <c r="AHQ94" s="64"/>
      <c r="AHR94" s="64"/>
      <c r="AHS94" s="64"/>
      <c r="AHT94" s="64"/>
      <c r="AHU94" s="64"/>
      <c r="AHV94" s="64"/>
      <c r="AHW94" s="64"/>
      <c r="AHX94" s="64"/>
      <c r="AHY94" s="64"/>
      <c r="AHZ94" s="64"/>
      <c r="AIA94" s="64"/>
      <c r="AIB94" s="64"/>
      <c r="AIC94" s="64"/>
      <c r="AID94" s="64"/>
      <c r="AIE94" s="64"/>
      <c r="AIF94" s="64"/>
      <c r="AIG94" s="64"/>
      <c r="AIH94" s="64"/>
      <c r="AII94" s="64"/>
      <c r="AIJ94" s="64"/>
      <c r="AIK94" s="64"/>
      <c r="AIL94" s="64"/>
      <c r="AIM94" s="64"/>
      <c r="AIN94" s="64"/>
      <c r="AIO94" s="64"/>
      <c r="AIP94" s="64"/>
      <c r="AIQ94" s="64"/>
      <c r="AIR94" s="64"/>
      <c r="AIS94" s="64"/>
      <c r="AIT94" s="64"/>
      <c r="AIU94" s="64"/>
      <c r="AIV94" s="64"/>
      <c r="AIW94" s="64"/>
      <c r="AIX94" s="64"/>
      <c r="AIY94" s="64"/>
      <c r="AIZ94" s="64"/>
      <c r="AJA94" s="64"/>
      <c r="AJB94" s="64"/>
      <c r="AJC94" s="64"/>
      <c r="AJD94" s="64"/>
      <c r="AJE94" s="64"/>
      <c r="AJF94" s="64"/>
      <c r="AJG94" s="64"/>
      <c r="AJH94" s="64"/>
      <c r="AJI94" s="64"/>
      <c r="AJJ94" s="64"/>
      <c r="AJK94" s="64"/>
      <c r="AJL94" s="64"/>
      <c r="AJM94" s="64"/>
      <c r="AJN94" s="64"/>
      <c r="AJO94" s="64"/>
      <c r="AJP94" s="64"/>
      <c r="AJQ94" s="64"/>
      <c r="AJR94" s="64"/>
      <c r="AJS94" s="64"/>
      <c r="AJT94" s="64"/>
      <c r="AJU94" s="64"/>
      <c r="AJV94" s="64"/>
      <c r="AJW94" s="64"/>
      <c r="AJX94" s="64"/>
      <c r="AJY94" s="64"/>
      <c r="AJZ94" s="64"/>
      <c r="AKA94" s="64"/>
      <c r="AKB94" s="64"/>
      <c r="AKC94" s="64"/>
      <c r="AKD94" s="64"/>
      <c r="AKE94" s="64"/>
      <c r="AKF94" s="64"/>
      <c r="AKG94" s="64"/>
      <c r="AKH94" s="64"/>
      <c r="AKI94" s="64"/>
      <c r="AKJ94" s="64"/>
      <c r="AKK94" s="64"/>
      <c r="AKL94" s="64"/>
      <c r="AKM94" s="64"/>
      <c r="AKN94" s="64"/>
      <c r="AKO94" s="64"/>
      <c r="AKP94" s="64"/>
      <c r="AKQ94" s="64"/>
      <c r="AKR94" s="64"/>
      <c r="AKS94" s="64"/>
      <c r="AKT94" s="64"/>
      <c r="AKU94" s="64"/>
      <c r="AKV94" s="64"/>
      <c r="AKW94" s="64"/>
      <c r="AKX94" s="64"/>
      <c r="AKY94" s="64"/>
      <c r="AKZ94" s="64"/>
      <c r="ALA94" s="64"/>
      <c r="ALB94" s="64"/>
      <c r="ALC94" s="64"/>
      <c r="ALD94" s="64"/>
      <c r="ALE94" s="64"/>
      <c r="ALF94" s="64"/>
      <c r="ALG94" s="64"/>
      <c r="ALH94" s="64"/>
      <c r="ALI94" s="64"/>
      <c r="ALJ94" s="64"/>
      <c r="ALK94" s="64"/>
      <c r="ALL94" s="64"/>
      <c r="ALM94" s="64"/>
      <c r="ALN94" s="64"/>
      <c r="ALO94" s="64"/>
      <c r="ALP94" s="64"/>
      <c r="ALQ94" s="64"/>
      <c r="ALR94" s="64"/>
      <c r="ALS94" s="64"/>
      <c r="ALT94" s="64"/>
      <c r="ALU94" s="64"/>
      <c r="ALV94" s="64"/>
      <c r="ALW94" s="64"/>
      <c r="ALX94" s="64"/>
      <c r="ALY94" s="64"/>
      <c r="ALZ94" s="64"/>
      <c r="AMA94" s="64"/>
      <c r="AMB94" s="64"/>
      <c r="AMC94" s="64"/>
      <c r="AMD94" s="64"/>
      <c r="AME94" s="64"/>
      <c r="AMF94" s="64"/>
      <c r="AMG94" s="64"/>
      <c r="AMH94" s="64"/>
      <c r="AMI94" s="64"/>
      <c r="AMJ94" s="64"/>
      <c r="AMK94" s="64"/>
      <c r="AML94" s="64"/>
      <c r="AMM94" s="64"/>
      <c r="AMN94" s="64"/>
      <c r="AMO94" s="64"/>
    </row>
    <row r="95" spans="1:1029" s="65" customFormat="1" ht="51.75" customHeight="1">
      <c r="A95" s="55">
        <v>70</v>
      </c>
      <c r="B95" s="55">
        <v>4</v>
      </c>
      <c r="C95" s="45" t="s">
        <v>807</v>
      </c>
      <c r="D95" s="45" t="s">
        <v>744</v>
      </c>
      <c r="E95" s="45" t="s">
        <v>745</v>
      </c>
      <c r="F95" s="46">
        <v>1</v>
      </c>
      <c r="G95" s="45" t="s">
        <v>601</v>
      </c>
      <c r="H95" s="46">
        <v>31.8</v>
      </c>
      <c r="I95" s="46">
        <v>31.8</v>
      </c>
      <c r="J95" s="45"/>
      <c r="K95" s="83"/>
      <c r="L95" s="83"/>
      <c r="M95" s="80"/>
      <c r="N95" s="45" t="s">
        <v>864</v>
      </c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  <c r="DI95" s="64"/>
      <c r="DJ95" s="64"/>
      <c r="DK95" s="64"/>
      <c r="DL95" s="64"/>
      <c r="DM95" s="64"/>
      <c r="DN95" s="64"/>
      <c r="DO95" s="64"/>
      <c r="DP95" s="64"/>
      <c r="DQ95" s="64"/>
      <c r="DR95" s="64"/>
      <c r="DS95" s="64"/>
      <c r="DT95" s="64"/>
      <c r="DU95" s="64"/>
      <c r="DV95" s="64"/>
      <c r="DW95" s="64"/>
      <c r="DX95" s="64"/>
      <c r="DY95" s="64"/>
      <c r="DZ95" s="64"/>
      <c r="EA95" s="64"/>
      <c r="EB95" s="64"/>
      <c r="EC95" s="64"/>
      <c r="ED95" s="64"/>
      <c r="EE95" s="64"/>
      <c r="EF95" s="64"/>
      <c r="EG95" s="64"/>
      <c r="EH95" s="64"/>
      <c r="EI95" s="64"/>
      <c r="EJ95" s="64"/>
      <c r="EK95" s="64"/>
      <c r="EL95" s="64"/>
      <c r="EM95" s="64"/>
      <c r="EN95" s="64"/>
      <c r="EO95" s="64"/>
      <c r="EP95" s="64"/>
      <c r="EQ95" s="64"/>
      <c r="ER95" s="64"/>
      <c r="ES95" s="64"/>
      <c r="ET95" s="64"/>
      <c r="EU95" s="64"/>
      <c r="EV95" s="64"/>
      <c r="EW95" s="64"/>
      <c r="EX95" s="64"/>
      <c r="EY95" s="64"/>
      <c r="EZ95" s="64"/>
      <c r="FA95" s="64"/>
      <c r="FB95" s="64"/>
      <c r="FC95" s="64"/>
      <c r="FD95" s="64"/>
      <c r="FE95" s="64"/>
      <c r="FF95" s="64"/>
      <c r="FG95" s="64"/>
      <c r="FH95" s="64"/>
      <c r="FI95" s="64"/>
      <c r="FJ95" s="64"/>
      <c r="FK95" s="64"/>
      <c r="FL95" s="64"/>
      <c r="FM95" s="64"/>
      <c r="FN95" s="64"/>
      <c r="FO95" s="64"/>
      <c r="FP95" s="64"/>
      <c r="FQ95" s="64"/>
      <c r="FR95" s="64"/>
      <c r="FS95" s="64"/>
      <c r="FT95" s="64"/>
      <c r="FU95" s="64"/>
      <c r="FV95" s="64"/>
      <c r="FW95" s="64"/>
      <c r="FX95" s="64"/>
      <c r="FY95" s="64"/>
      <c r="FZ95" s="64"/>
      <c r="GA95" s="64"/>
      <c r="GB95" s="64"/>
      <c r="GC95" s="64"/>
      <c r="GD95" s="64"/>
      <c r="GE95" s="64"/>
      <c r="GF95" s="64"/>
      <c r="GG95" s="64"/>
      <c r="GH95" s="64"/>
      <c r="GI95" s="64"/>
      <c r="GJ95" s="64"/>
      <c r="GK95" s="64"/>
      <c r="GL95" s="64"/>
      <c r="GM95" s="64"/>
      <c r="GN95" s="64"/>
      <c r="GO95" s="64"/>
      <c r="GP95" s="64"/>
      <c r="GQ95" s="64"/>
      <c r="GR95" s="64"/>
      <c r="GS95" s="64"/>
      <c r="GT95" s="64"/>
      <c r="GU95" s="64"/>
      <c r="GV95" s="64"/>
      <c r="GW95" s="64"/>
      <c r="GX95" s="64"/>
      <c r="GY95" s="64"/>
      <c r="GZ95" s="64"/>
      <c r="HA95" s="64"/>
      <c r="HB95" s="64"/>
      <c r="HC95" s="64"/>
      <c r="HD95" s="64"/>
      <c r="HE95" s="64"/>
      <c r="HF95" s="64"/>
      <c r="HG95" s="64"/>
      <c r="HH95" s="64"/>
      <c r="HI95" s="64"/>
      <c r="HJ95" s="64"/>
      <c r="HK95" s="64"/>
      <c r="HL95" s="64"/>
      <c r="HM95" s="64"/>
      <c r="HN95" s="64"/>
      <c r="HO95" s="64"/>
      <c r="HP95" s="64"/>
      <c r="HQ95" s="64"/>
      <c r="HR95" s="64"/>
      <c r="HS95" s="64"/>
      <c r="HT95" s="64"/>
      <c r="HU95" s="64"/>
      <c r="HV95" s="64"/>
      <c r="HW95" s="64"/>
      <c r="HX95" s="64"/>
      <c r="HY95" s="64"/>
      <c r="HZ95" s="64"/>
      <c r="IA95" s="64"/>
      <c r="IB95" s="64"/>
      <c r="IC95" s="64"/>
      <c r="ID95" s="64"/>
      <c r="IE95" s="64"/>
      <c r="IF95" s="64"/>
      <c r="IG95" s="64"/>
      <c r="IH95" s="64"/>
      <c r="II95" s="64"/>
      <c r="IJ95" s="64"/>
      <c r="IK95" s="64"/>
      <c r="IL95" s="64"/>
      <c r="IM95" s="64"/>
      <c r="IN95" s="64"/>
      <c r="IO95" s="64"/>
      <c r="IP95" s="64"/>
      <c r="IQ95" s="64"/>
      <c r="IR95" s="64"/>
      <c r="IS95" s="64"/>
      <c r="IT95" s="64"/>
      <c r="IU95" s="64"/>
      <c r="IV95" s="64"/>
      <c r="IW95" s="64"/>
      <c r="IX95" s="64"/>
      <c r="IY95" s="64"/>
      <c r="IZ95" s="64"/>
      <c r="JA95" s="64"/>
      <c r="JB95" s="64"/>
      <c r="JC95" s="64"/>
      <c r="JD95" s="64"/>
      <c r="JE95" s="64"/>
      <c r="JF95" s="64"/>
      <c r="JG95" s="64"/>
      <c r="JH95" s="64"/>
      <c r="JI95" s="64"/>
      <c r="JJ95" s="64"/>
      <c r="JK95" s="64"/>
      <c r="JL95" s="64"/>
      <c r="JM95" s="64"/>
      <c r="JN95" s="64"/>
      <c r="JO95" s="64"/>
      <c r="JP95" s="64"/>
      <c r="JQ95" s="64"/>
      <c r="JR95" s="64"/>
      <c r="JS95" s="64"/>
      <c r="JT95" s="64"/>
      <c r="JU95" s="64"/>
      <c r="JV95" s="64"/>
      <c r="JW95" s="64"/>
      <c r="JX95" s="64"/>
      <c r="JY95" s="64"/>
      <c r="JZ95" s="64"/>
      <c r="KA95" s="64"/>
      <c r="KB95" s="64"/>
      <c r="KC95" s="64"/>
      <c r="KD95" s="64"/>
      <c r="KE95" s="64"/>
      <c r="KF95" s="64"/>
      <c r="KG95" s="64"/>
      <c r="KH95" s="64"/>
      <c r="KI95" s="64"/>
      <c r="KJ95" s="64"/>
      <c r="KK95" s="64"/>
      <c r="KL95" s="64"/>
      <c r="KM95" s="64"/>
      <c r="KN95" s="64"/>
      <c r="KO95" s="64"/>
      <c r="KP95" s="64"/>
      <c r="KQ95" s="64"/>
      <c r="KR95" s="64"/>
      <c r="KS95" s="64"/>
      <c r="KT95" s="64"/>
      <c r="KU95" s="64"/>
      <c r="KV95" s="64"/>
      <c r="KW95" s="64"/>
      <c r="KX95" s="64"/>
      <c r="KY95" s="64"/>
      <c r="KZ95" s="64"/>
      <c r="LA95" s="64"/>
      <c r="LB95" s="64"/>
      <c r="LC95" s="64"/>
      <c r="LD95" s="64"/>
      <c r="LE95" s="64"/>
      <c r="LF95" s="64"/>
      <c r="LG95" s="64"/>
      <c r="LH95" s="64"/>
      <c r="LI95" s="64"/>
      <c r="LJ95" s="64"/>
      <c r="LK95" s="64"/>
      <c r="LL95" s="64"/>
      <c r="LM95" s="64"/>
      <c r="LN95" s="64"/>
      <c r="LO95" s="64"/>
      <c r="LP95" s="64"/>
      <c r="LQ95" s="64"/>
      <c r="LR95" s="64"/>
      <c r="LS95" s="64"/>
      <c r="LT95" s="64"/>
      <c r="LU95" s="64"/>
      <c r="LV95" s="64"/>
      <c r="LW95" s="64"/>
      <c r="LX95" s="64"/>
      <c r="LY95" s="64"/>
      <c r="LZ95" s="64"/>
      <c r="MA95" s="64"/>
      <c r="MB95" s="64"/>
      <c r="MC95" s="64"/>
      <c r="MD95" s="64"/>
      <c r="ME95" s="64"/>
      <c r="MF95" s="64"/>
      <c r="MG95" s="64"/>
      <c r="MH95" s="64"/>
      <c r="MI95" s="64"/>
      <c r="MJ95" s="64"/>
      <c r="MK95" s="64"/>
      <c r="ML95" s="64"/>
      <c r="MM95" s="64"/>
      <c r="MN95" s="64"/>
      <c r="MO95" s="64"/>
      <c r="MP95" s="64"/>
      <c r="MQ95" s="64"/>
      <c r="MR95" s="64"/>
      <c r="MS95" s="64"/>
      <c r="MT95" s="64"/>
      <c r="MU95" s="64"/>
      <c r="MV95" s="64"/>
      <c r="MW95" s="64"/>
      <c r="MX95" s="64"/>
      <c r="MY95" s="64"/>
      <c r="MZ95" s="64"/>
      <c r="NA95" s="64"/>
      <c r="NB95" s="64"/>
      <c r="NC95" s="64"/>
      <c r="ND95" s="64"/>
      <c r="NE95" s="64"/>
      <c r="NF95" s="64"/>
      <c r="NG95" s="64"/>
      <c r="NH95" s="64"/>
      <c r="NI95" s="64"/>
      <c r="NJ95" s="64"/>
      <c r="NK95" s="64"/>
      <c r="NL95" s="64"/>
      <c r="NM95" s="64"/>
      <c r="NN95" s="64"/>
      <c r="NO95" s="64"/>
      <c r="NP95" s="64"/>
      <c r="NQ95" s="64"/>
      <c r="NR95" s="64"/>
      <c r="NS95" s="64"/>
      <c r="NT95" s="64"/>
      <c r="NU95" s="64"/>
      <c r="NV95" s="64"/>
      <c r="NW95" s="64"/>
      <c r="NX95" s="64"/>
      <c r="NY95" s="64"/>
      <c r="NZ95" s="64"/>
      <c r="OA95" s="64"/>
      <c r="OB95" s="64"/>
      <c r="OC95" s="64"/>
      <c r="OD95" s="64"/>
      <c r="OE95" s="64"/>
      <c r="OF95" s="64"/>
      <c r="OG95" s="64"/>
      <c r="OH95" s="64"/>
      <c r="OI95" s="64"/>
      <c r="OJ95" s="64"/>
      <c r="OK95" s="64"/>
      <c r="OL95" s="64"/>
      <c r="OM95" s="64"/>
      <c r="ON95" s="64"/>
      <c r="OO95" s="64"/>
      <c r="OP95" s="64"/>
      <c r="OQ95" s="64"/>
      <c r="OR95" s="64"/>
      <c r="OS95" s="64"/>
      <c r="OT95" s="64"/>
      <c r="OU95" s="64"/>
      <c r="OV95" s="64"/>
      <c r="OW95" s="64"/>
      <c r="OX95" s="64"/>
      <c r="OY95" s="64"/>
      <c r="OZ95" s="64"/>
      <c r="PA95" s="64"/>
      <c r="PB95" s="64"/>
      <c r="PC95" s="64"/>
      <c r="PD95" s="64"/>
      <c r="PE95" s="64"/>
      <c r="PF95" s="64"/>
      <c r="PG95" s="64"/>
      <c r="PH95" s="64"/>
      <c r="PI95" s="64"/>
      <c r="PJ95" s="64"/>
      <c r="PK95" s="64"/>
      <c r="PL95" s="64"/>
      <c r="PM95" s="64"/>
      <c r="PN95" s="64"/>
      <c r="PO95" s="64"/>
      <c r="PP95" s="64"/>
      <c r="PQ95" s="64"/>
      <c r="PR95" s="64"/>
      <c r="PS95" s="64"/>
      <c r="PT95" s="64"/>
      <c r="PU95" s="64"/>
      <c r="PV95" s="64"/>
      <c r="PW95" s="64"/>
      <c r="PX95" s="64"/>
      <c r="PY95" s="64"/>
      <c r="PZ95" s="64"/>
      <c r="QA95" s="64"/>
      <c r="QB95" s="64"/>
      <c r="QC95" s="64"/>
      <c r="QD95" s="64"/>
      <c r="QE95" s="64"/>
      <c r="QF95" s="64"/>
      <c r="QG95" s="64"/>
      <c r="QH95" s="64"/>
      <c r="QI95" s="64"/>
      <c r="QJ95" s="64"/>
      <c r="QK95" s="64"/>
      <c r="QL95" s="64"/>
      <c r="QM95" s="64"/>
      <c r="QN95" s="64"/>
      <c r="QO95" s="64"/>
      <c r="QP95" s="64"/>
      <c r="QQ95" s="64"/>
      <c r="QR95" s="64"/>
      <c r="QS95" s="64"/>
      <c r="QT95" s="64"/>
      <c r="QU95" s="64"/>
      <c r="QV95" s="64"/>
      <c r="QW95" s="64"/>
      <c r="QX95" s="64"/>
      <c r="QY95" s="64"/>
      <c r="QZ95" s="64"/>
      <c r="RA95" s="64"/>
      <c r="RB95" s="64"/>
      <c r="RC95" s="64"/>
      <c r="RD95" s="64"/>
      <c r="RE95" s="64"/>
      <c r="RF95" s="64"/>
      <c r="RG95" s="64"/>
      <c r="RH95" s="64"/>
      <c r="RI95" s="64"/>
      <c r="RJ95" s="64"/>
      <c r="RK95" s="64"/>
      <c r="RL95" s="64"/>
      <c r="RM95" s="64"/>
      <c r="RN95" s="64"/>
      <c r="RO95" s="64"/>
      <c r="RP95" s="64"/>
      <c r="RQ95" s="64"/>
      <c r="RR95" s="64"/>
      <c r="RS95" s="64"/>
      <c r="RT95" s="64"/>
      <c r="RU95" s="64"/>
      <c r="RV95" s="64"/>
      <c r="RW95" s="64"/>
      <c r="RX95" s="64"/>
      <c r="RY95" s="64"/>
      <c r="RZ95" s="64"/>
      <c r="SA95" s="64"/>
      <c r="SB95" s="64"/>
      <c r="SC95" s="64"/>
      <c r="SD95" s="64"/>
      <c r="SE95" s="64"/>
      <c r="SF95" s="64"/>
      <c r="SG95" s="64"/>
      <c r="SH95" s="64"/>
      <c r="SI95" s="64"/>
      <c r="SJ95" s="64"/>
      <c r="SK95" s="64"/>
      <c r="SL95" s="64"/>
      <c r="SM95" s="64"/>
      <c r="SN95" s="64"/>
      <c r="SO95" s="64"/>
      <c r="SP95" s="64"/>
      <c r="SQ95" s="64"/>
      <c r="SR95" s="64"/>
      <c r="SS95" s="64"/>
      <c r="ST95" s="64"/>
      <c r="SU95" s="64"/>
      <c r="SV95" s="64"/>
      <c r="SW95" s="64"/>
      <c r="SX95" s="64"/>
      <c r="SY95" s="64"/>
      <c r="SZ95" s="64"/>
      <c r="TA95" s="64"/>
      <c r="TB95" s="64"/>
      <c r="TC95" s="64"/>
      <c r="TD95" s="64"/>
      <c r="TE95" s="64"/>
      <c r="TF95" s="64"/>
      <c r="TG95" s="64"/>
      <c r="TH95" s="64"/>
      <c r="TI95" s="64"/>
      <c r="TJ95" s="64"/>
      <c r="TK95" s="64"/>
      <c r="TL95" s="64"/>
      <c r="TM95" s="64"/>
      <c r="TN95" s="64"/>
      <c r="TO95" s="64"/>
      <c r="TP95" s="64"/>
      <c r="TQ95" s="64"/>
      <c r="TR95" s="64"/>
      <c r="TS95" s="64"/>
      <c r="TT95" s="64"/>
      <c r="TU95" s="64"/>
      <c r="TV95" s="64"/>
      <c r="TW95" s="64"/>
      <c r="TX95" s="64"/>
      <c r="TY95" s="64"/>
      <c r="TZ95" s="64"/>
      <c r="UA95" s="64"/>
      <c r="UB95" s="64"/>
      <c r="UC95" s="64"/>
      <c r="UD95" s="64"/>
      <c r="UE95" s="64"/>
      <c r="UF95" s="64"/>
      <c r="UG95" s="64"/>
      <c r="UH95" s="64"/>
      <c r="UI95" s="64"/>
      <c r="UJ95" s="64"/>
      <c r="UK95" s="64"/>
      <c r="UL95" s="64"/>
      <c r="UM95" s="64"/>
      <c r="UN95" s="64"/>
      <c r="UO95" s="64"/>
      <c r="UP95" s="64"/>
      <c r="UQ95" s="64"/>
      <c r="UR95" s="64"/>
      <c r="US95" s="64"/>
      <c r="UT95" s="64"/>
      <c r="UU95" s="64"/>
      <c r="UV95" s="64"/>
      <c r="UW95" s="64"/>
      <c r="UX95" s="64"/>
      <c r="UY95" s="64"/>
      <c r="UZ95" s="64"/>
      <c r="VA95" s="64"/>
      <c r="VB95" s="64"/>
      <c r="VC95" s="64"/>
      <c r="VD95" s="64"/>
      <c r="VE95" s="64"/>
      <c r="VF95" s="64"/>
      <c r="VG95" s="64"/>
      <c r="VH95" s="64"/>
      <c r="VI95" s="64"/>
      <c r="VJ95" s="64"/>
      <c r="VK95" s="64"/>
      <c r="VL95" s="64"/>
      <c r="VM95" s="64"/>
      <c r="VN95" s="64"/>
      <c r="VO95" s="64"/>
      <c r="VP95" s="64"/>
      <c r="VQ95" s="64"/>
      <c r="VR95" s="64"/>
      <c r="VS95" s="64"/>
      <c r="VT95" s="64"/>
      <c r="VU95" s="64"/>
      <c r="VV95" s="64"/>
      <c r="VW95" s="64"/>
      <c r="VX95" s="64"/>
      <c r="VY95" s="64"/>
      <c r="VZ95" s="64"/>
      <c r="WA95" s="64"/>
      <c r="WB95" s="64"/>
      <c r="WC95" s="64"/>
      <c r="WD95" s="64"/>
      <c r="WE95" s="64"/>
      <c r="WF95" s="64"/>
      <c r="WG95" s="64"/>
      <c r="WH95" s="64"/>
      <c r="WI95" s="64"/>
      <c r="WJ95" s="64"/>
      <c r="WK95" s="64"/>
      <c r="WL95" s="64"/>
      <c r="WM95" s="64"/>
      <c r="WN95" s="64"/>
      <c r="WO95" s="64"/>
      <c r="WP95" s="64"/>
      <c r="WQ95" s="64"/>
      <c r="WR95" s="64"/>
      <c r="WS95" s="64"/>
      <c r="WT95" s="64"/>
      <c r="WU95" s="64"/>
      <c r="WV95" s="64"/>
      <c r="WW95" s="64"/>
      <c r="WX95" s="64"/>
      <c r="WY95" s="64"/>
      <c r="WZ95" s="64"/>
      <c r="XA95" s="64"/>
      <c r="XB95" s="64"/>
      <c r="XC95" s="64"/>
      <c r="XD95" s="64"/>
      <c r="XE95" s="64"/>
      <c r="XF95" s="64"/>
      <c r="XG95" s="64"/>
      <c r="XH95" s="64"/>
      <c r="XI95" s="64"/>
      <c r="XJ95" s="64"/>
      <c r="XK95" s="64"/>
      <c r="XL95" s="64"/>
      <c r="XM95" s="64"/>
      <c r="XN95" s="64"/>
      <c r="XO95" s="64"/>
      <c r="XP95" s="64"/>
      <c r="XQ95" s="64"/>
      <c r="XR95" s="64"/>
      <c r="XS95" s="64"/>
      <c r="XT95" s="64"/>
      <c r="XU95" s="64"/>
      <c r="XV95" s="64"/>
      <c r="XW95" s="64"/>
      <c r="XX95" s="64"/>
      <c r="XY95" s="64"/>
      <c r="XZ95" s="64"/>
      <c r="YA95" s="64"/>
      <c r="YB95" s="64"/>
      <c r="YC95" s="64"/>
      <c r="YD95" s="64"/>
      <c r="YE95" s="64"/>
      <c r="YF95" s="64"/>
      <c r="YG95" s="64"/>
      <c r="YH95" s="64"/>
      <c r="YI95" s="64"/>
      <c r="YJ95" s="64"/>
      <c r="YK95" s="64"/>
      <c r="YL95" s="64"/>
      <c r="YM95" s="64"/>
      <c r="YN95" s="64"/>
      <c r="YO95" s="64"/>
      <c r="YP95" s="64"/>
      <c r="YQ95" s="64"/>
      <c r="YR95" s="64"/>
      <c r="YS95" s="64"/>
      <c r="YT95" s="64"/>
      <c r="YU95" s="64"/>
      <c r="YV95" s="64"/>
      <c r="YW95" s="64"/>
      <c r="YX95" s="64"/>
      <c r="YY95" s="64"/>
      <c r="YZ95" s="64"/>
      <c r="ZA95" s="64"/>
      <c r="ZB95" s="64"/>
      <c r="ZC95" s="64"/>
      <c r="ZD95" s="64"/>
      <c r="ZE95" s="64"/>
      <c r="ZF95" s="64"/>
      <c r="ZG95" s="64"/>
      <c r="ZH95" s="64"/>
      <c r="ZI95" s="64"/>
      <c r="ZJ95" s="64"/>
      <c r="ZK95" s="64"/>
      <c r="ZL95" s="64"/>
      <c r="ZM95" s="64"/>
      <c r="ZN95" s="64"/>
      <c r="ZO95" s="64"/>
      <c r="ZP95" s="64"/>
      <c r="ZQ95" s="64"/>
      <c r="ZR95" s="64"/>
      <c r="ZS95" s="64"/>
      <c r="ZT95" s="64"/>
      <c r="ZU95" s="64"/>
      <c r="ZV95" s="64"/>
      <c r="ZW95" s="64"/>
      <c r="ZX95" s="64"/>
      <c r="ZY95" s="64"/>
      <c r="ZZ95" s="64"/>
      <c r="AAA95" s="64"/>
      <c r="AAB95" s="64"/>
      <c r="AAC95" s="64"/>
      <c r="AAD95" s="64"/>
      <c r="AAE95" s="64"/>
      <c r="AAF95" s="64"/>
      <c r="AAG95" s="64"/>
      <c r="AAH95" s="64"/>
      <c r="AAI95" s="64"/>
      <c r="AAJ95" s="64"/>
      <c r="AAK95" s="64"/>
      <c r="AAL95" s="64"/>
      <c r="AAM95" s="64"/>
      <c r="AAN95" s="64"/>
      <c r="AAO95" s="64"/>
      <c r="AAP95" s="64"/>
      <c r="AAQ95" s="64"/>
      <c r="AAR95" s="64"/>
      <c r="AAS95" s="64"/>
      <c r="AAT95" s="64"/>
      <c r="AAU95" s="64"/>
      <c r="AAV95" s="64"/>
      <c r="AAW95" s="64"/>
      <c r="AAX95" s="64"/>
      <c r="AAY95" s="64"/>
      <c r="AAZ95" s="64"/>
      <c r="ABA95" s="64"/>
      <c r="ABB95" s="64"/>
      <c r="ABC95" s="64"/>
      <c r="ABD95" s="64"/>
      <c r="ABE95" s="64"/>
      <c r="ABF95" s="64"/>
      <c r="ABG95" s="64"/>
      <c r="ABH95" s="64"/>
      <c r="ABI95" s="64"/>
      <c r="ABJ95" s="64"/>
      <c r="ABK95" s="64"/>
      <c r="ABL95" s="64"/>
      <c r="ABM95" s="64"/>
      <c r="ABN95" s="64"/>
      <c r="ABO95" s="64"/>
      <c r="ABP95" s="64"/>
      <c r="ABQ95" s="64"/>
      <c r="ABR95" s="64"/>
      <c r="ABS95" s="64"/>
      <c r="ABT95" s="64"/>
      <c r="ABU95" s="64"/>
      <c r="ABV95" s="64"/>
      <c r="ABW95" s="64"/>
      <c r="ABX95" s="64"/>
      <c r="ABY95" s="64"/>
      <c r="ABZ95" s="64"/>
      <c r="ACA95" s="64"/>
      <c r="ACB95" s="64"/>
      <c r="ACC95" s="64"/>
      <c r="ACD95" s="64"/>
      <c r="ACE95" s="64"/>
      <c r="ACF95" s="64"/>
      <c r="ACG95" s="64"/>
      <c r="ACH95" s="64"/>
      <c r="ACI95" s="64"/>
      <c r="ACJ95" s="64"/>
      <c r="ACK95" s="64"/>
      <c r="ACL95" s="64"/>
      <c r="ACM95" s="64"/>
      <c r="ACN95" s="64"/>
      <c r="ACO95" s="64"/>
      <c r="ACP95" s="64"/>
      <c r="ACQ95" s="64"/>
      <c r="ACR95" s="64"/>
      <c r="ACS95" s="64"/>
      <c r="ACT95" s="64"/>
      <c r="ACU95" s="64"/>
      <c r="ACV95" s="64"/>
      <c r="ACW95" s="64"/>
      <c r="ACX95" s="64"/>
      <c r="ACY95" s="64"/>
      <c r="ACZ95" s="64"/>
      <c r="ADA95" s="64"/>
      <c r="ADB95" s="64"/>
      <c r="ADC95" s="64"/>
      <c r="ADD95" s="64"/>
      <c r="ADE95" s="64"/>
      <c r="ADF95" s="64"/>
      <c r="ADG95" s="64"/>
      <c r="ADH95" s="64"/>
      <c r="ADI95" s="64"/>
      <c r="ADJ95" s="64"/>
      <c r="ADK95" s="64"/>
      <c r="ADL95" s="64"/>
      <c r="ADM95" s="64"/>
      <c r="ADN95" s="64"/>
      <c r="ADO95" s="64"/>
      <c r="ADP95" s="64"/>
      <c r="ADQ95" s="64"/>
      <c r="ADR95" s="64"/>
      <c r="ADS95" s="64"/>
      <c r="ADT95" s="64"/>
      <c r="ADU95" s="64"/>
      <c r="ADV95" s="64"/>
      <c r="ADW95" s="64"/>
      <c r="ADX95" s="64"/>
      <c r="ADY95" s="64"/>
      <c r="ADZ95" s="64"/>
      <c r="AEA95" s="64"/>
      <c r="AEB95" s="64"/>
      <c r="AEC95" s="64"/>
      <c r="AED95" s="64"/>
      <c r="AEE95" s="64"/>
      <c r="AEF95" s="64"/>
      <c r="AEG95" s="64"/>
      <c r="AEH95" s="64"/>
      <c r="AEI95" s="64"/>
      <c r="AEJ95" s="64"/>
      <c r="AEK95" s="64"/>
      <c r="AEL95" s="64"/>
      <c r="AEM95" s="64"/>
      <c r="AEN95" s="64"/>
      <c r="AEO95" s="64"/>
      <c r="AEP95" s="64"/>
      <c r="AEQ95" s="64"/>
      <c r="AER95" s="64"/>
      <c r="AES95" s="64"/>
      <c r="AET95" s="64"/>
      <c r="AEU95" s="64"/>
      <c r="AEV95" s="64"/>
      <c r="AEW95" s="64"/>
      <c r="AEX95" s="64"/>
      <c r="AEY95" s="64"/>
      <c r="AEZ95" s="64"/>
      <c r="AFA95" s="64"/>
      <c r="AFB95" s="64"/>
      <c r="AFC95" s="64"/>
      <c r="AFD95" s="64"/>
      <c r="AFE95" s="64"/>
      <c r="AFF95" s="64"/>
      <c r="AFG95" s="64"/>
      <c r="AFH95" s="64"/>
      <c r="AFI95" s="64"/>
      <c r="AFJ95" s="64"/>
      <c r="AFK95" s="64"/>
      <c r="AFL95" s="64"/>
      <c r="AFM95" s="64"/>
      <c r="AFN95" s="64"/>
      <c r="AFO95" s="64"/>
      <c r="AFP95" s="64"/>
      <c r="AFQ95" s="64"/>
      <c r="AFR95" s="64"/>
      <c r="AFS95" s="64"/>
      <c r="AFT95" s="64"/>
      <c r="AFU95" s="64"/>
      <c r="AFV95" s="64"/>
      <c r="AFW95" s="64"/>
      <c r="AFX95" s="64"/>
      <c r="AFY95" s="64"/>
      <c r="AFZ95" s="64"/>
      <c r="AGA95" s="64"/>
      <c r="AGB95" s="64"/>
      <c r="AGC95" s="64"/>
      <c r="AGD95" s="64"/>
      <c r="AGE95" s="64"/>
      <c r="AGF95" s="64"/>
      <c r="AGG95" s="64"/>
      <c r="AGH95" s="64"/>
      <c r="AGI95" s="64"/>
      <c r="AGJ95" s="64"/>
      <c r="AGK95" s="64"/>
      <c r="AGL95" s="64"/>
      <c r="AGM95" s="64"/>
      <c r="AGN95" s="64"/>
      <c r="AGO95" s="64"/>
      <c r="AGP95" s="64"/>
      <c r="AGQ95" s="64"/>
      <c r="AGR95" s="64"/>
      <c r="AGS95" s="64"/>
      <c r="AGT95" s="64"/>
      <c r="AGU95" s="64"/>
      <c r="AGV95" s="64"/>
      <c r="AGW95" s="64"/>
      <c r="AGX95" s="64"/>
      <c r="AGY95" s="64"/>
      <c r="AGZ95" s="64"/>
      <c r="AHA95" s="64"/>
      <c r="AHB95" s="64"/>
      <c r="AHC95" s="64"/>
      <c r="AHD95" s="64"/>
      <c r="AHE95" s="64"/>
      <c r="AHF95" s="64"/>
      <c r="AHG95" s="64"/>
      <c r="AHH95" s="64"/>
      <c r="AHI95" s="64"/>
      <c r="AHJ95" s="64"/>
      <c r="AHK95" s="64"/>
      <c r="AHL95" s="64"/>
      <c r="AHM95" s="64"/>
      <c r="AHN95" s="64"/>
      <c r="AHO95" s="64"/>
      <c r="AHP95" s="64"/>
      <c r="AHQ95" s="64"/>
      <c r="AHR95" s="64"/>
      <c r="AHS95" s="64"/>
      <c r="AHT95" s="64"/>
      <c r="AHU95" s="64"/>
      <c r="AHV95" s="64"/>
      <c r="AHW95" s="64"/>
      <c r="AHX95" s="64"/>
      <c r="AHY95" s="64"/>
      <c r="AHZ95" s="64"/>
      <c r="AIA95" s="64"/>
      <c r="AIB95" s="64"/>
      <c r="AIC95" s="64"/>
      <c r="AID95" s="64"/>
      <c r="AIE95" s="64"/>
      <c r="AIF95" s="64"/>
      <c r="AIG95" s="64"/>
      <c r="AIH95" s="64"/>
      <c r="AII95" s="64"/>
      <c r="AIJ95" s="64"/>
      <c r="AIK95" s="64"/>
      <c r="AIL95" s="64"/>
      <c r="AIM95" s="64"/>
      <c r="AIN95" s="64"/>
      <c r="AIO95" s="64"/>
      <c r="AIP95" s="64"/>
      <c r="AIQ95" s="64"/>
      <c r="AIR95" s="64"/>
      <c r="AIS95" s="64"/>
      <c r="AIT95" s="64"/>
      <c r="AIU95" s="64"/>
      <c r="AIV95" s="64"/>
      <c r="AIW95" s="64"/>
      <c r="AIX95" s="64"/>
      <c r="AIY95" s="64"/>
      <c r="AIZ95" s="64"/>
      <c r="AJA95" s="64"/>
      <c r="AJB95" s="64"/>
      <c r="AJC95" s="64"/>
      <c r="AJD95" s="64"/>
      <c r="AJE95" s="64"/>
      <c r="AJF95" s="64"/>
      <c r="AJG95" s="64"/>
      <c r="AJH95" s="64"/>
      <c r="AJI95" s="64"/>
      <c r="AJJ95" s="64"/>
      <c r="AJK95" s="64"/>
      <c r="AJL95" s="64"/>
      <c r="AJM95" s="64"/>
      <c r="AJN95" s="64"/>
      <c r="AJO95" s="64"/>
      <c r="AJP95" s="64"/>
      <c r="AJQ95" s="64"/>
      <c r="AJR95" s="64"/>
      <c r="AJS95" s="64"/>
      <c r="AJT95" s="64"/>
      <c r="AJU95" s="64"/>
      <c r="AJV95" s="64"/>
      <c r="AJW95" s="64"/>
      <c r="AJX95" s="64"/>
      <c r="AJY95" s="64"/>
      <c r="AJZ95" s="64"/>
      <c r="AKA95" s="64"/>
      <c r="AKB95" s="64"/>
      <c r="AKC95" s="64"/>
      <c r="AKD95" s="64"/>
      <c r="AKE95" s="64"/>
      <c r="AKF95" s="64"/>
      <c r="AKG95" s="64"/>
      <c r="AKH95" s="64"/>
      <c r="AKI95" s="64"/>
      <c r="AKJ95" s="64"/>
      <c r="AKK95" s="64"/>
      <c r="AKL95" s="64"/>
      <c r="AKM95" s="64"/>
      <c r="AKN95" s="64"/>
      <c r="AKO95" s="64"/>
      <c r="AKP95" s="64"/>
      <c r="AKQ95" s="64"/>
      <c r="AKR95" s="64"/>
      <c r="AKS95" s="64"/>
      <c r="AKT95" s="64"/>
      <c r="AKU95" s="64"/>
      <c r="AKV95" s="64"/>
      <c r="AKW95" s="64"/>
      <c r="AKX95" s="64"/>
      <c r="AKY95" s="64"/>
      <c r="AKZ95" s="64"/>
      <c r="ALA95" s="64"/>
      <c r="ALB95" s="64"/>
      <c r="ALC95" s="64"/>
      <c r="ALD95" s="64"/>
      <c r="ALE95" s="64"/>
      <c r="ALF95" s="64"/>
      <c r="ALG95" s="64"/>
      <c r="ALH95" s="64"/>
      <c r="ALI95" s="64"/>
      <c r="ALJ95" s="64"/>
      <c r="ALK95" s="64"/>
      <c r="ALL95" s="64"/>
      <c r="ALM95" s="64"/>
      <c r="ALN95" s="64"/>
      <c r="ALO95" s="64"/>
      <c r="ALP95" s="64"/>
      <c r="ALQ95" s="64"/>
      <c r="ALR95" s="64"/>
      <c r="ALS95" s="64"/>
      <c r="ALT95" s="64"/>
      <c r="ALU95" s="64"/>
      <c r="ALV95" s="64"/>
      <c r="ALW95" s="64"/>
      <c r="ALX95" s="64"/>
      <c r="ALY95" s="64"/>
      <c r="ALZ95" s="64"/>
      <c r="AMA95" s="64"/>
      <c r="AMB95" s="64"/>
      <c r="AMC95" s="64"/>
      <c r="AMD95" s="64"/>
      <c r="AME95" s="64"/>
      <c r="AMF95" s="64"/>
      <c r="AMG95" s="64"/>
      <c r="AMH95" s="64"/>
      <c r="AMI95" s="64"/>
      <c r="AMJ95" s="64"/>
      <c r="AMK95" s="64"/>
      <c r="AML95" s="64"/>
      <c r="AMM95" s="64"/>
      <c r="AMN95" s="64"/>
      <c r="AMO95" s="64"/>
    </row>
    <row r="96" spans="1:1029" s="65" customFormat="1" ht="39" customHeight="1">
      <c r="A96" s="55">
        <v>71</v>
      </c>
      <c r="B96" s="55">
        <v>5</v>
      </c>
      <c r="C96" s="45" t="s">
        <v>131</v>
      </c>
      <c r="D96" s="45" t="s">
        <v>130</v>
      </c>
      <c r="E96" s="45" t="s">
        <v>128</v>
      </c>
      <c r="F96" s="46">
        <v>1</v>
      </c>
      <c r="G96" s="45" t="s">
        <v>699</v>
      </c>
      <c r="H96" s="46">
        <v>20.3</v>
      </c>
      <c r="I96" s="46">
        <v>20.3</v>
      </c>
      <c r="J96" s="45" t="s">
        <v>340</v>
      </c>
      <c r="K96" s="83"/>
      <c r="L96" s="83"/>
      <c r="M96" s="70"/>
      <c r="N96" s="45" t="s">
        <v>865</v>
      </c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  <c r="DL96" s="64"/>
      <c r="DM96" s="64"/>
      <c r="DN96" s="64"/>
      <c r="DO96" s="64"/>
      <c r="DP96" s="64"/>
      <c r="DQ96" s="64"/>
      <c r="DR96" s="64"/>
      <c r="DS96" s="64"/>
      <c r="DT96" s="64"/>
      <c r="DU96" s="64"/>
      <c r="DV96" s="64"/>
      <c r="DW96" s="64"/>
      <c r="DX96" s="64"/>
      <c r="DY96" s="64"/>
      <c r="DZ96" s="64"/>
      <c r="EA96" s="64"/>
      <c r="EB96" s="64"/>
      <c r="EC96" s="64"/>
      <c r="ED96" s="64"/>
      <c r="EE96" s="64"/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4"/>
      <c r="ET96" s="64"/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64"/>
      <c r="FK96" s="64"/>
      <c r="FL96" s="64"/>
      <c r="FM96" s="64"/>
      <c r="FN96" s="64"/>
      <c r="FO96" s="64"/>
      <c r="FP96" s="64"/>
      <c r="FQ96" s="64"/>
      <c r="FR96" s="64"/>
      <c r="FS96" s="64"/>
      <c r="FT96" s="64"/>
      <c r="FU96" s="64"/>
      <c r="FV96" s="64"/>
      <c r="FW96" s="64"/>
      <c r="FX96" s="64"/>
      <c r="FY96" s="64"/>
      <c r="FZ96" s="64"/>
      <c r="GA96" s="64"/>
      <c r="GB96" s="64"/>
      <c r="GC96" s="64"/>
      <c r="GD96" s="64"/>
      <c r="GE96" s="64"/>
      <c r="GF96" s="64"/>
      <c r="GG96" s="64"/>
      <c r="GH96" s="64"/>
      <c r="GI96" s="64"/>
      <c r="GJ96" s="64"/>
      <c r="GK96" s="64"/>
      <c r="GL96" s="64"/>
      <c r="GM96" s="64"/>
      <c r="GN96" s="64"/>
      <c r="GO96" s="64"/>
      <c r="GP96" s="64"/>
      <c r="GQ96" s="64"/>
      <c r="GR96" s="64"/>
      <c r="GS96" s="64"/>
      <c r="GT96" s="64"/>
      <c r="GU96" s="64"/>
      <c r="GV96" s="64"/>
      <c r="GW96" s="64"/>
      <c r="GX96" s="64"/>
      <c r="GY96" s="64"/>
      <c r="GZ96" s="64"/>
      <c r="HA96" s="64"/>
      <c r="HB96" s="64"/>
      <c r="HC96" s="64"/>
      <c r="HD96" s="64"/>
      <c r="HE96" s="64"/>
      <c r="HF96" s="64"/>
      <c r="HG96" s="64"/>
      <c r="HH96" s="64"/>
      <c r="HI96" s="64"/>
      <c r="HJ96" s="64"/>
      <c r="HK96" s="64"/>
      <c r="HL96" s="64"/>
      <c r="HM96" s="64"/>
      <c r="HN96" s="64"/>
      <c r="HO96" s="64"/>
      <c r="HP96" s="64"/>
      <c r="HQ96" s="64"/>
      <c r="HR96" s="64"/>
      <c r="HS96" s="64"/>
      <c r="HT96" s="64"/>
      <c r="HU96" s="64"/>
      <c r="HV96" s="64"/>
      <c r="HW96" s="64"/>
      <c r="HX96" s="64"/>
      <c r="HY96" s="64"/>
      <c r="HZ96" s="64"/>
      <c r="IA96" s="64"/>
      <c r="IB96" s="64"/>
      <c r="IC96" s="64"/>
      <c r="ID96" s="64"/>
      <c r="IE96" s="64"/>
      <c r="IF96" s="64"/>
      <c r="IG96" s="64"/>
      <c r="IH96" s="64"/>
      <c r="II96" s="64"/>
      <c r="IJ96" s="64"/>
      <c r="IK96" s="64"/>
      <c r="IL96" s="64"/>
      <c r="IM96" s="64"/>
      <c r="IN96" s="64"/>
      <c r="IO96" s="64"/>
      <c r="IP96" s="64"/>
      <c r="IQ96" s="64"/>
      <c r="IR96" s="64"/>
      <c r="IS96" s="64"/>
      <c r="IT96" s="64"/>
      <c r="IU96" s="64"/>
      <c r="IV96" s="64"/>
      <c r="IW96" s="64"/>
      <c r="IX96" s="64"/>
      <c r="IY96" s="64"/>
      <c r="IZ96" s="64"/>
      <c r="JA96" s="64"/>
      <c r="JB96" s="64"/>
      <c r="JC96" s="64"/>
      <c r="JD96" s="64"/>
      <c r="JE96" s="64"/>
      <c r="JF96" s="64"/>
      <c r="JG96" s="64"/>
      <c r="JH96" s="64"/>
      <c r="JI96" s="64"/>
      <c r="JJ96" s="64"/>
      <c r="JK96" s="64"/>
      <c r="JL96" s="64"/>
      <c r="JM96" s="64"/>
      <c r="JN96" s="64"/>
      <c r="JO96" s="64"/>
      <c r="JP96" s="64"/>
      <c r="JQ96" s="64"/>
      <c r="JR96" s="64"/>
      <c r="JS96" s="64"/>
      <c r="JT96" s="64"/>
      <c r="JU96" s="64"/>
      <c r="JV96" s="64"/>
      <c r="JW96" s="64"/>
      <c r="JX96" s="64"/>
      <c r="JY96" s="64"/>
      <c r="JZ96" s="64"/>
      <c r="KA96" s="64"/>
      <c r="KB96" s="64"/>
      <c r="KC96" s="64"/>
      <c r="KD96" s="64"/>
      <c r="KE96" s="64"/>
      <c r="KF96" s="64"/>
      <c r="KG96" s="64"/>
      <c r="KH96" s="64"/>
      <c r="KI96" s="64"/>
      <c r="KJ96" s="64"/>
      <c r="KK96" s="64"/>
      <c r="KL96" s="64"/>
      <c r="KM96" s="64"/>
      <c r="KN96" s="64"/>
      <c r="KO96" s="64"/>
      <c r="KP96" s="64"/>
      <c r="KQ96" s="64"/>
      <c r="KR96" s="64"/>
      <c r="KS96" s="64"/>
      <c r="KT96" s="64"/>
      <c r="KU96" s="64"/>
      <c r="KV96" s="64"/>
      <c r="KW96" s="64"/>
      <c r="KX96" s="64"/>
      <c r="KY96" s="64"/>
      <c r="KZ96" s="64"/>
      <c r="LA96" s="64"/>
      <c r="LB96" s="64"/>
      <c r="LC96" s="64"/>
      <c r="LD96" s="64"/>
      <c r="LE96" s="64"/>
      <c r="LF96" s="64"/>
      <c r="LG96" s="64"/>
      <c r="LH96" s="64"/>
      <c r="LI96" s="64"/>
      <c r="LJ96" s="64"/>
      <c r="LK96" s="64"/>
      <c r="LL96" s="64"/>
      <c r="LM96" s="64"/>
      <c r="LN96" s="64"/>
      <c r="LO96" s="64"/>
      <c r="LP96" s="64"/>
      <c r="LQ96" s="64"/>
      <c r="LR96" s="64"/>
      <c r="LS96" s="64"/>
      <c r="LT96" s="64"/>
      <c r="LU96" s="64"/>
      <c r="LV96" s="64"/>
      <c r="LW96" s="64"/>
      <c r="LX96" s="64"/>
      <c r="LY96" s="64"/>
      <c r="LZ96" s="64"/>
      <c r="MA96" s="64"/>
      <c r="MB96" s="64"/>
      <c r="MC96" s="64"/>
      <c r="MD96" s="64"/>
      <c r="ME96" s="64"/>
      <c r="MF96" s="64"/>
      <c r="MG96" s="64"/>
      <c r="MH96" s="64"/>
      <c r="MI96" s="64"/>
      <c r="MJ96" s="64"/>
      <c r="MK96" s="64"/>
      <c r="ML96" s="64"/>
      <c r="MM96" s="64"/>
      <c r="MN96" s="64"/>
      <c r="MO96" s="64"/>
      <c r="MP96" s="64"/>
      <c r="MQ96" s="64"/>
      <c r="MR96" s="64"/>
      <c r="MS96" s="64"/>
      <c r="MT96" s="64"/>
      <c r="MU96" s="64"/>
      <c r="MV96" s="64"/>
      <c r="MW96" s="64"/>
      <c r="MX96" s="64"/>
      <c r="MY96" s="64"/>
      <c r="MZ96" s="64"/>
      <c r="NA96" s="64"/>
      <c r="NB96" s="64"/>
      <c r="NC96" s="64"/>
      <c r="ND96" s="64"/>
      <c r="NE96" s="64"/>
      <c r="NF96" s="64"/>
      <c r="NG96" s="64"/>
      <c r="NH96" s="64"/>
      <c r="NI96" s="64"/>
      <c r="NJ96" s="64"/>
      <c r="NK96" s="64"/>
      <c r="NL96" s="64"/>
      <c r="NM96" s="64"/>
      <c r="NN96" s="64"/>
      <c r="NO96" s="64"/>
      <c r="NP96" s="64"/>
      <c r="NQ96" s="64"/>
      <c r="NR96" s="64"/>
      <c r="NS96" s="64"/>
      <c r="NT96" s="64"/>
      <c r="NU96" s="64"/>
      <c r="NV96" s="64"/>
      <c r="NW96" s="64"/>
      <c r="NX96" s="64"/>
      <c r="NY96" s="64"/>
      <c r="NZ96" s="64"/>
      <c r="OA96" s="64"/>
      <c r="OB96" s="64"/>
      <c r="OC96" s="64"/>
      <c r="OD96" s="64"/>
      <c r="OE96" s="64"/>
      <c r="OF96" s="64"/>
      <c r="OG96" s="64"/>
      <c r="OH96" s="64"/>
      <c r="OI96" s="64"/>
      <c r="OJ96" s="64"/>
      <c r="OK96" s="64"/>
      <c r="OL96" s="64"/>
      <c r="OM96" s="64"/>
      <c r="ON96" s="64"/>
      <c r="OO96" s="64"/>
      <c r="OP96" s="64"/>
      <c r="OQ96" s="64"/>
      <c r="OR96" s="64"/>
      <c r="OS96" s="64"/>
      <c r="OT96" s="64"/>
      <c r="OU96" s="64"/>
      <c r="OV96" s="64"/>
      <c r="OW96" s="64"/>
      <c r="OX96" s="64"/>
      <c r="OY96" s="64"/>
      <c r="OZ96" s="64"/>
      <c r="PA96" s="64"/>
      <c r="PB96" s="64"/>
      <c r="PC96" s="64"/>
      <c r="PD96" s="64"/>
      <c r="PE96" s="64"/>
      <c r="PF96" s="64"/>
      <c r="PG96" s="64"/>
      <c r="PH96" s="64"/>
      <c r="PI96" s="64"/>
      <c r="PJ96" s="64"/>
      <c r="PK96" s="64"/>
      <c r="PL96" s="64"/>
      <c r="PM96" s="64"/>
      <c r="PN96" s="64"/>
      <c r="PO96" s="64"/>
      <c r="PP96" s="64"/>
      <c r="PQ96" s="64"/>
      <c r="PR96" s="64"/>
      <c r="PS96" s="64"/>
      <c r="PT96" s="64"/>
      <c r="PU96" s="64"/>
      <c r="PV96" s="64"/>
      <c r="PW96" s="64"/>
      <c r="PX96" s="64"/>
      <c r="PY96" s="64"/>
      <c r="PZ96" s="64"/>
      <c r="QA96" s="64"/>
      <c r="QB96" s="64"/>
      <c r="QC96" s="64"/>
      <c r="QD96" s="64"/>
      <c r="QE96" s="64"/>
      <c r="QF96" s="64"/>
      <c r="QG96" s="64"/>
      <c r="QH96" s="64"/>
      <c r="QI96" s="64"/>
      <c r="QJ96" s="64"/>
      <c r="QK96" s="64"/>
      <c r="QL96" s="64"/>
      <c r="QM96" s="64"/>
      <c r="QN96" s="64"/>
      <c r="QO96" s="64"/>
      <c r="QP96" s="64"/>
      <c r="QQ96" s="64"/>
      <c r="QR96" s="64"/>
      <c r="QS96" s="64"/>
      <c r="QT96" s="64"/>
      <c r="QU96" s="64"/>
      <c r="QV96" s="64"/>
      <c r="QW96" s="64"/>
      <c r="QX96" s="64"/>
      <c r="QY96" s="64"/>
      <c r="QZ96" s="64"/>
      <c r="RA96" s="64"/>
      <c r="RB96" s="64"/>
      <c r="RC96" s="64"/>
      <c r="RD96" s="64"/>
      <c r="RE96" s="64"/>
      <c r="RF96" s="64"/>
      <c r="RG96" s="64"/>
      <c r="RH96" s="64"/>
      <c r="RI96" s="64"/>
      <c r="RJ96" s="64"/>
      <c r="RK96" s="64"/>
      <c r="RL96" s="64"/>
      <c r="RM96" s="64"/>
      <c r="RN96" s="64"/>
      <c r="RO96" s="64"/>
      <c r="RP96" s="64"/>
      <c r="RQ96" s="64"/>
      <c r="RR96" s="64"/>
      <c r="RS96" s="64"/>
      <c r="RT96" s="64"/>
      <c r="RU96" s="64"/>
      <c r="RV96" s="64"/>
      <c r="RW96" s="64"/>
      <c r="RX96" s="64"/>
      <c r="RY96" s="64"/>
      <c r="RZ96" s="64"/>
      <c r="SA96" s="64"/>
      <c r="SB96" s="64"/>
      <c r="SC96" s="64"/>
      <c r="SD96" s="64"/>
      <c r="SE96" s="64"/>
      <c r="SF96" s="64"/>
      <c r="SG96" s="64"/>
      <c r="SH96" s="64"/>
      <c r="SI96" s="64"/>
      <c r="SJ96" s="64"/>
      <c r="SK96" s="64"/>
      <c r="SL96" s="64"/>
      <c r="SM96" s="64"/>
      <c r="SN96" s="64"/>
      <c r="SO96" s="64"/>
      <c r="SP96" s="64"/>
      <c r="SQ96" s="64"/>
      <c r="SR96" s="64"/>
      <c r="SS96" s="64"/>
      <c r="ST96" s="64"/>
      <c r="SU96" s="64"/>
      <c r="SV96" s="64"/>
      <c r="SW96" s="64"/>
      <c r="SX96" s="64"/>
      <c r="SY96" s="64"/>
      <c r="SZ96" s="64"/>
      <c r="TA96" s="64"/>
      <c r="TB96" s="64"/>
      <c r="TC96" s="64"/>
      <c r="TD96" s="64"/>
      <c r="TE96" s="64"/>
      <c r="TF96" s="64"/>
      <c r="TG96" s="64"/>
      <c r="TH96" s="64"/>
      <c r="TI96" s="64"/>
      <c r="TJ96" s="64"/>
      <c r="TK96" s="64"/>
      <c r="TL96" s="64"/>
      <c r="TM96" s="64"/>
      <c r="TN96" s="64"/>
      <c r="TO96" s="64"/>
      <c r="TP96" s="64"/>
      <c r="TQ96" s="64"/>
      <c r="TR96" s="64"/>
      <c r="TS96" s="64"/>
      <c r="TT96" s="64"/>
      <c r="TU96" s="64"/>
      <c r="TV96" s="64"/>
      <c r="TW96" s="64"/>
      <c r="TX96" s="64"/>
      <c r="TY96" s="64"/>
      <c r="TZ96" s="64"/>
      <c r="UA96" s="64"/>
      <c r="UB96" s="64"/>
      <c r="UC96" s="64"/>
      <c r="UD96" s="64"/>
      <c r="UE96" s="64"/>
      <c r="UF96" s="64"/>
      <c r="UG96" s="64"/>
      <c r="UH96" s="64"/>
      <c r="UI96" s="64"/>
      <c r="UJ96" s="64"/>
      <c r="UK96" s="64"/>
      <c r="UL96" s="64"/>
      <c r="UM96" s="64"/>
      <c r="UN96" s="64"/>
      <c r="UO96" s="64"/>
      <c r="UP96" s="64"/>
      <c r="UQ96" s="64"/>
      <c r="UR96" s="64"/>
      <c r="US96" s="64"/>
      <c r="UT96" s="64"/>
      <c r="UU96" s="64"/>
      <c r="UV96" s="64"/>
      <c r="UW96" s="64"/>
      <c r="UX96" s="64"/>
      <c r="UY96" s="64"/>
      <c r="UZ96" s="64"/>
      <c r="VA96" s="64"/>
      <c r="VB96" s="64"/>
      <c r="VC96" s="64"/>
      <c r="VD96" s="64"/>
      <c r="VE96" s="64"/>
      <c r="VF96" s="64"/>
      <c r="VG96" s="64"/>
      <c r="VH96" s="64"/>
      <c r="VI96" s="64"/>
      <c r="VJ96" s="64"/>
      <c r="VK96" s="64"/>
      <c r="VL96" s="64"/>
      <c r="VM96" s="64"/>
      <c r="VN96" s="64"/>
      <c r="VO96" s="64"/>
      <c r="VP96" s="64"/>
      <c r="VQ96" s="64"/>
      <c r="VR96" s="64"/>
      <c r="VS96" s="64"/>
      <c r="VT96" s="64"/>
      <c r="VU96" s="64"/>
      <c r="VV96" s="64"/>
      <c r="VW96" s="64"/>
      <c r="VX96" s="64"/>
      <c r="VY96" s="64"/>
      <c r="VZ96" s="64"/>
      <c r="WA96" s="64"/>
      <c r="WB96" s="64"/>
      <c r="WC96" s="64"/>
      <c r="WD96" s="64"/>
      <c r="WE96" s="64"/>
      <c r="WF96" s="64"/>
      <c r="WG96" s="64"/>
      <c r="WH96" s="64"/>
      <c r="WI96" s="64"/>
      <c r="WJ96" s="64"/>
      <c r="WK96" s="64"/>
      <c r="WL96" s="64"/>
      <c r="WM96" s="64"/>
      <c r="WN96" s="64"/>
      <c r="WO96" s="64"/>
      <c r="WP96" s="64"/>
      <c r="WQ96" s="64"/>
      <c r="WR96" s="64"/>
      <c r="WS96" s="64"/>
      <c r="WT96" s="64"/>
      <c r="WU96" s="64"/>
      <c r="WV96" s="64"/>
      <c r="WW96" s="64"/>
      <c r="WX96" s="64"/>
      <c r="WY96" s="64"/>
      <c r="WZ96" s="64"/>
      <c r="XA96" s="64"/>
      <c r="XB96" s="64"/>
      <c r="XC96" s="64"/>
      <c r="XD96" s="64"/>
      <c r="XE96" s="64"/>
      <c r="XF96" s="64"/>
      <c r="XG96" s="64"/>
      <c r="XH96" s="64"/>
      <c r="XI96" s="64"/>
      <c r="XJ96" s="64"/>
      <c r="XK96" s="64"/>
      <c r="XL96" s="64"/>
      <c r="XM96" s="64"/>
      <c r="XN96" s="64"/>
      <c r="XO96" s="64"/>
      <c r="XP96" s="64"/>
      <c r="XQ96" s="64"/>
      <c r="XR96" s="64"/>
      <c r="XS96" s="64"/>
      <c r="XT96" s="64"/>
      <c r="XU96" s="64"/>
      <c r="XV96" s="64"/>
      <c r="XW96" s="64"/>
      <c r="XX96" s="64"/>
      <c r="XY96" s="64"/>
      <c r="XZ96" s="64"/>
      <c r="YA96" s="64"/>
      <c r="YB96" s="64"/>
      <c r="YC96" s="64"/>
      <c r="YD96" s="64"/>
      <c r="YE96" s="64"/>
      <c r="YF96" s="64"/>
      <c r="YG96" s="64"/>
      <c r="YH96" s="64"/>
      <c r="YI96" s="64"/>
      <c r="YJ96" s="64"/>
      <c r="YK96" s="64"/>
      <c r="YL96" s="64"/>
      <c r="YM96" s="64"/>
      <c r="YN96" s="64"/>
      <c r="YO96" s="64"/>
      <c r="YP96" s="64"/>
      <c r="YQ96" s="64"/>
      <c r="YR96" s="64"/>
      <c r="YS96" s="64"/>
      <c r="YT96" s="64"/>
      <c r="YU96" s="64"/>
      <c r="YV96" s="64"/>
      <c r="YW96" s="64"/>
      <c r="YX96" s="64"/>
      <c r="YY96" s="64"/>
      <c r="YZ96" s="64"/>
      <c r="ZA96" s="64"/>
      <c r="ZB96" s="64"/>
      <c r="ZC96" s="64"/>
      <c r="ZD96" s="64"/>
      <c r="ZE96" s="64"/>
      <c r="ZF96" s="64"/>
      <c r="ZG96" s="64"/>
      <c r="ZH96" s="64"/>
      <c r="ZI96" s="64"/>
      <c r="ZJ96" s="64"/>
      <c r="ZK96" s="64"/>
      <c r="ZL96" s="64"/>
      <c r="ZM96" s="64"/>
      <c r="ZN96" s="64"/>
      <c r="ZO96" s="64"/>
      <c r="ZP96" s="64"/>
      <c r="ZQ96" s="64"/>
      <c r="ZR96" s="64"/>
      <c r="ZS96" s="64"/>
      <c r="ZT96" s="64"/>
      <c r="ZU96" s="64"/>
      <c r="ZV96" s="64"/>
      <c r="ZW96" s="64"/>
      <c r="ZX96" s="64"/>
      <c r="ZY96" s="64"/>
      <c r="ZZ96" s="64"/>
      <c r="AAA96" s="64"/>
      <c r="AAB96" s="64"/>
      <c r="AAC96" s="64"/>
      <c r="AAD96" s="64"/>
      <c r="AAE96" s="64"/>
      <c r="AAF96" s="64"/>
      <c r="AAG96" s="64"/>
      <c r="AAH96" s="64"/>
      <c r="AAI96" s="64"/>
      <c r="AAJ96" s="64"/>
      <c r="AAK96" s="64"/>
      <c r="AAL96" s="64"/>
      <c r="AAM96" s="64"/>
      <c r="AAN96" s="64"/>
      <c r="AAO96" s="64"/>
      <c r="AAP96" s="64"/>
      <c r="AAQ96" s="64"/>
      <c r="AAR96" s="64"/>
      <c r="AAS96" s="64"/>
      <c r="AAT96" s="64"/>
      <c r="AAU96" s="64"/>
      <c r="AAV96" s="64"/>
      <c r="AAW96" s="64"/>
      <c r="AAX96" s="64"/>
      <c r="AAY96" s="64"/>
      <c r="AAZ96" s="64"/>
      <c r="ABA96" s="64"/>
      <c r="ABB96" s="64"/>
      <c r="ABC96" s="64"/>
      <c r="ABD96" s="64"/>
      <c r="ABE96" s="64"/>
      <c r="ABF96" s="64"/>
      <c r="ABG96" s="64"/>
      <c r="ABH96" s="64"/>
      <c r="ABI96" s="64"/>
      <c r="ABJ96" s="64"/>
      <c r="ABK96" s="64"/>
      <c r="ABL96" s="64"/>
      <c r="ABM96" s="64"/>
      <c r="ABN96" s="64"/>
      <c r="ABO96" s="64"/>
      <c r="ABP96" s="64"/>
      <c r="ABQ96" s="64"/>
      <c r="ABR96" s="64"/>
      <c r="ABS96" s="64"/>
      <c r="ABT96" s="64"/>
      <c r="ABU96" s="64"/>
      <c r="ABV96" s="64"/>
      <c r="ABW96" s="64"/>
      <c r="ABX96" s="64"/>
      <c r="ABY96" s="64"/>
      <c r="ABZ96" s="64"/>
      <c r="ACA96" s="64"/>
      <c r="ACB96" s="64"/>
      <c r="ACC96" s="64"/>
      <c r="ACD96" s="64"/>
      <c r="ACE96" s="64"/>
      <c r="ACF96" s="64"/>
      <c r="ACG96" s="64"/>
      <c r="ACH96" s="64"/>
      <c r="ACI96" s="64"/>
      <c r="ACJ96" s="64"/>
      <c r="ACK96" s="64"/>
      <c r="ACL96" s="64"/>
      <c r="ACM96" s="64"/>
      <c r="ACN96" s="64"/>
      <c r="ACO96" s="64"/>
      <c r="ACP96" s="64"/>
      <c r="ACQ96" s="64"/>
      <c r="ACR96" s="64"/>
      <c r="ACS96" s="64"/>
      <c r="ACT96" s="64"/>
      <c r="ACU96" s="64"/>
      <c r="ACV96" s="64"/>
      <c r="ACW96" s="64"/>
      <c r="ACX96" s="64"/>
      <c r="ACY96" s="64"/>
      <c r="ACZ96" s="64"/>
      <c r="ADA96" s="64"/>
      <c r="ADB96" s="64"/>
      <c r="ADC96" s="64"/>
      <c r="ADD96" s="64"/>
      <c r="ADE96" s="64"/>
      <c r="ADF96" s="64"/>
      <c r="ADG96" s="64"/>
      <c r="ADH96" s="64"/>
      <c r="ADI96" s="64"/>
      <c r="ADJ96" s="64"/>
      <c r="ADK96" s="64"/>
      <c r="ADL96" s="64"/>
      <c r="ADM96" s="64"/>
      <c r="ADN96" s="64"/>
      <c r="ADO96" s="64"/>
      <c r="ADP96" s="64"/>
      <c r="ADQ96" s="64"/>
      <c r="ADR96" s="64"/>
      <c r="ADS96" s="64"/>
      <c r="ADT96" s="64"/>
      <c r="ADU96" s="64"/>
      <c r="ADV96" s="64"/>
      <c r="ADW96" s="64"/>
      <c r="ADX96" s="64"/>
      <c r="ADY96" s="64"/>
      <c r="ADZ96" s="64"/>
      <c r="AEA96" s="64"/>
      <c r="AEB96" s="64"/>
      <c r="AEC96" s="64"/>
      <c r="AED96" s="64"/>
      <c r="AEE96" s="64"/>
      <c r="AEF96" s="64"/>
      <c r="AEG96" s="64"/>
      <c r="AEH96" s="64"/>
      <c r="AEI96" s="64"/>
      <c r="AEJ96" s="64"/>
      <c r="AEK96" s="64"/>
      <c r="AEL96" s="64"/>
      <c r="AEM96" s="64"/>
      <c r="AEN96" s="64"/>
      <c r="AEO96" s="64"/>
      <c r="AEP96" s="64"/>
      <c r="AEQ96" s="64"/>
      <c r="AER96" s="64"/>
      <c r="AES96" s="64"/>
      <c r="AET96" s="64"/>
      <c r="AEU96" s="64"/>
      <c r="AEV96" s="64"/>
      <c r="AEW96" s="64"/>
      <c r="AEX96" s="64"/>
      <c r="AEY96" s="64"/>
      <c r="AEZ96" s="64"/>
      <c r="AFA96" s="64"/>
      <c r="AFB96" s="64"/>
      <c r="AFC96" s="64"/>
      <c r="AFD96" s="64"/>
      <c r="AFE96" s="64"/>
      <c r="AFF96" s="64"/>
      <c r="AFG96" s="64"/>
      <c r="AFH96" s="64"/>
      <c r="AFI96" s="64"/>
      <c r="AFJ96" s="64"/>
      <c r="AFK96" s="64"/>
      <c r="AFL96" s="64"/>
      <c r="AFM96" s="64"/>
      <c r="AFN96" s="64"/>
      <c r="AFO96" s="64"/>
      <c r="AFP96" s="64"/>
      <c r="AFQ96" s="64"/>
      <c r="AFR96" s="64"/>
      <c r="AFS96" s="64"/>
      <c r="AFT96" s="64"/>
      <c r="AFU96" s="64"/>
      <c r="AFV96" s="64"/>
      <c r="AFW96" s="64"/>
      <c r="AFX96" s="64"/>
      <c r="AFY96" s="64"/>
      <c r="AFZ96" s="64"/>
      <c r="AGA96" s="64"/>
      <c r="AGB96" s="64"/>
      <c r="AGC96" s="64"/>
      <c r="AGD96" s="64"/>
      <c r="AGE96" s="64"/>
      <c r="AGF96" s="64"/>
      <c r="AGG96" s="64"/>
      <c r="AGH96" s="64"/>
      <c r="AGI96" s="64"/>
      <c r="AGJ96" s="64"/>
      <c r="AGK96" s="64"/>
      <c r="AGL96" s="64"/>
      <c r="AGM96" s="64"/>
      <c r="AGN96" s="64"/>
      <c r="AGO96" s="64"/>
      <c r="AGP96" s="64"/>
      <c r="AGQ96" s="64"/>
      <c r="AGR96" s="64"/>
      <c r="AGS96" s="64"/>
      <c r="AGT96" s="64"/>
      <c r="AGU96" s="64"/>
      <c r="AGV96" s="64"/>
      <c r="AGW96" s="64"/>
      <c r="AGX96" s="64"/>
      <c r="AGY96" s="64"/>
      <c r="AGZ96" s="64"/>
      <c r="AHA96" s="64"/>
      <c r="AHB96" s="64"/>
      <c r="AHC96" s="64"/>
      <c r="AHD96" s="64"/>
      <c r="AHE96" s="64"/>
      <c r="AHF96" s="64"/>
      <c r="AHG96" s="64"/>
      <c r="AHH96" s="64"/>
      <c r="AHI96" s="64"/>
      <c r="AHJ96" s="64"/>
      <c r="AHK96" s="64"/>
      <c r="AHL96" s="64"/>
      <c r="AHM96" s="64"/>
      <c r="AHN96" s="64"/>
      <c r="AHO96" s="64"/>
      <c r="AHP96" s="64"/>
      <c r="AHQ96" s="64"/>
      <c r="AHR96" s="64"/>
      <c r="AHS96" s="64"/>
      <c r="AHT96" s="64"/>
      <c r="AHU96" s="64"/>
      <c r="AHV96" s="64"/>
      <c r="AHW96" s="64"/>
      <c r="AHX96" s="64"/>
      <c r="AHY96" s="64"/>
      <c r="AHZ96" s="64"/>
      <c r="AIA96" s="64"/>
      <c r="AIB96" s="64"/>
      <c r="AIC96" s="64"/>
      <c r="AID96" s="64"/>
      <c r="AIE96" s="64"/>
      <c r="AIF96" s="64"/>
      <c r="AIG96" s="64"/>
      <c r="AIH96" s="64"/>
      <c r="AII96" s="64"/>
      <c r="AIJ96" s="64"/>
      <c r="AIK96" s="64"/>
      <c r="AIL96" s="64"/>
      <c r="AIM96" s="64"/>
      <c r="AIN96" s="64"/>
      <c r="AIO96" s="64"/>
      <c r="AIP96" s="64"/>
      <c r="AIQ96" s="64"/>
      <c r="AIR96" s="64"/>
      <c r="AIS96" s="64"/>
      <c r="AIT96" s="64"/>
      <c r="AIU96" s="64"/>
      <c r="AIV96" s="64"/>
      <c r="AIW96" s="64"/>
      <c r="AIX96" s="64"/>
      <c r="AIY96" s="64"/>
      <c r="AIZ96" s="64"/>
      <c r="AJA96" s="64"/>
      <c r="AJB96" s="64"/>
      <c r="AJC96" s="64"/>
      <c r="AJD96" s="64"/>
      <c r="AJE96" s="64"/>
      <c r="AJF96" s="64"/>
      <c r="AJG96" s="64"/>
      <c r="AJH96" s="64"/>
      <c r="AJI96" s="64"/>
      <c r="AJJ96" s="64"/>
      <c r="AJK96" s="64"/>
      <c r="AJL96" s="64"/>
      <c r="AJM96" s="64"/>
      <c r="AJN96" s="64"/>
      <c r="AJO96" s="64"/>
      <c r="AJP96" s="64"/>
      <c r="AJQ96" s="64"/>
      <c r="AJR96" s="64"/>
      <c r="AJS96" s="64"/>
      <c r="AJT96" s="64"/>
      <c r="AJU96" s="64"/>
      <c r="AJV96" s="64"/>
      <c r="AJW96" s="64"/>
      <c r="AJX96" s="64"/>
      <c r="AJY96" s="64"/>
      <c r="AJZ96" s="64"/>
      <c r="AKA96" s="64"/>
      <c r="AKB96" s="64"/>
      <c r="AKC96" s="64"/>
      <c r="AKD96" s="64"/>
      <c r="AKE96" s="64"/>
      <c r="AKF96" s="64"/>
      <c r="AKG96" s="64"/>
      <c r="AKH96" s="64"/>
      <c r="AKI96" s="64"/>
      <c r="AKJ96" s="64"/>
      <c r="AKK96" s="64"/>
      <c r="AKL96" s="64"/>
      <c r="AKM96" s="64"/>
      <c r="AKN96" s="64"/>
      <c r="AKO96" s="64"/>
      <c r="AKP96" s="64"/>
      <c r="AKQ96" s="64"/>
      <c r="AKR96" s="64"/>
      <c r="AKS96" s="64"/>
      <c r="AKT96" s="64"/>
      <c r="AKU96" s="64"/>
      <c r="AKV96" s="64"/>
      <c r="AKW96" s="64"/>
      <c r="AKX96" s="64"/>
      <c r="AKY96" s="64"/>
      <c r="AKZ96" s="64"/>
      <c r="ALA96" s="64"/>
      <c r="ALB96" s="64"/>
      <c r="ALC96" s="64"/>
      <c r="ALD96" s="64"/>
      <c r="ALE96" s="64"/>
      <c r="ALF96" s="64"/>
      <c r="ALG96" s="64"/>
      <c r="ALH96" s="64"/>
      <c r="ALI96" s="64"/>
      <c r="ALJ96" s="64"/>
      <c r="ALK96" s="64"/>
      <c r="ALL96" s="64"/>
      <c r="ALM96" s="64"/>
      <c r="ALN96" s="64"/>
      <c r="ALO96" s="64"/>
      <c r="ALP96" s="64"/>
      <c r="ALQ96" s="64"/>
      <c r="ALR96" s="64"/>
      <c r="ALS96" s="64"/>
      <c r="ALT96" s="64"/>
      <c r="ALU96" s="64"/>
      <c r="ALV96" s="64"/>
      <c r="ALW96" s="64"/>
      <c r="ALX96" s="64"/>
      <c r="ALY96" s="64"/>
      <c r="ALZ96" s="64"/>
      <c r="AMA96" s="64"/>
      <c r="AMB96" s="64"/>
      <c r="AMC96" s="64"/>
      <c r="AMD96" s="64"/>
      <c r="AME96" s="64"/>
      <c r="AMF96" s="64"/>
      <c r="AMG96" s="64"/>
      <c r="AMH96" s="64"/>
      <c r="AMI96" s="64"/>
      <c r="AMJ96" s="64"/>
      <c r="AMK96" s="64"/>
      <c r="AML96" s="64"/>
      <c r="AMM96" s="64"/>
      <c r="AMN96" s="64"/>
      <c r="AMO96" s="64"/>
    </row>
    <row r="97" spans="1:1029" s="66" customFormat="1" ht="42" customHeight="1">
      <c r="A97" s="55">
        <v>72</v>
      </c>
      <c r="B97" s="55">
        <v>6</v>
      </c>
      <c r="C97" s="45" t="s">
        <v>132</v>
      </c>
      <c r="D97" s="45" t="s">
        <v>130</v>
      </c>
      <c r="E97" s="45" t="s">
        <v>42</v>
      </c>
      <c r="F97" s="46">
        <v>1</v>
      </c>
      <c r="G97" s="45" t="s">
        <v>699</v>
      </c>
      <c r="H97" s="46">
        <v>19.600000000000001</v>
      </c>
      <c r="I97" s="46">
        <v>19.600000000000001</v>
      </c>
      <c r="J97" s="45" t="s">
        <v>340</v>
      </c>
      <c r="K97" s="83">
        <v>7</v>
      </c>
      <c r="L97" s="83">
        <v>0</v>
      </c>
      <c r="M97" s="84"/>
      <c r="N97" s="45" t="s">
        <v>865</v>
      </c>
    </row>
    <row r="98" spans="1:1029" s="66" customFormat="1" ht="57.75" customHeight="1">
      <c r="A98" s="55">
        <v>73</v>
      </c>
      <c r="B98" s="55">
        <v>7</v>
      </c>
      <c r="C98" s="45" t="s">
        <v>134</v>
      </c>
      <c r="D98" s="90" t="s">
        <v>133</v>
      </c>
      <c r="E98" s="45" t="s">
        <v>377</v>
      </c>
      <c r="F98" s="84">
        <v>1</v>
      </c>
      <c r="G98" s="45" t="s">
        <v>700</v>
      </c>
      <c r="H98" s="46">
        <v>30.2</v>
      </c>
      <c r="I98" s="46">
        <v>30.2</v>
      </c>
      <c r="J98" s="45" t="s">
        <v>378</v>
      </c>
      <c r="K98" s="83"/>
      <c r="L98" s="83"/>
      <c r="N98" s="45" t="s">
        <v>866</v>
      </c>
    </row>
    <row r="99" spans="1:1029" s="65" customFormat="1" ht="35.25" customHeight="1">
      <c r="A99" s="55">
        <v>74</v>
      </c>
      <c r="B99" s="55">
        <v>8</v>
      </c>
      <c r="C99" s="45" t="s">
        <v>612</v>
      </c>
      <c r="D99" s="90" t="s">
        <v>133</v>
      </c>
      <c r="E99" s="45" t="s">
        <v>518</v>
      </c>
      <c r="F99" s="84">
        <v>1</v>
      </c>
      <c r="G99" s="45" t="s">
        <v>700</v>
      </c>
      <c r="H99" s="46">
        <v>29.7</v>
      </c>
      <c r="I99" s="46">
        <v>29.7</v>
      </c>
      <c r="J99" s="45" t="s">
        <v>519</v>
      </c>
      <c r="K99" s="83">
        <v>7.1</v>
      </c>
      <c r="L99" s="83">
        <v>0</v>
      </c>
      <c r="M99" s="80"/>
      <c r="N99" s="45" t="s">
        <v>867</v>
      </c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4"/>
      <c r="DN99" s="64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4"/>
      <c r="EE99" s="64"/>
      <c r="EF99" s="64"/>
      <c r="EG99" s="64"/>
      <c r="EH99" s="64"/>
      <c r="EI99" s="64"/>
      <c r="EJ99" s="64"/>
      <c r="EK99" s="64"/>
      <c r="EL99" s="64"/>
      <c r="EM99" s="64"/>
      <c r="EN99" s="64"/>
      <c r="EO99" s="64"/>
      <c r="EP99" s="64"/>
      <c r="EQ99" s="64"/>
      <c r="ER99" s="64"/>
      <c r="ES99" s="64"/>
      <c r="ET99" s="64"/>
      <c r="EU99" s="64"/>
      <c r="EV99" s="64"/>
      <c r="EW99" s="64"/>
      <c r="EX99" s="64"/>
      <c r="EY99" s="64"/>
      <c r="EZ99" s="64"/>
      <c r="FA99" s="64"/>
      <c r="FB99" s="64"/>
      <c r="FC99" s="64"/>
      <c r="FD99" s="64"/>
      <c r="FE99" s="64"/>
      <c r="FF99" s="64"/>
      <c r="FG99" s="64"/>
      <c r="FH99" s="64"/>
      <c r="FI99" s="64"/>
      <c r="FJ99" s="64"/>
      <c r="FK99" s="64"/>
      <c r="FL99" s="64"/>
      <c r="FM99" s="64"/>
      <c r="FN99" s="64"/>
      <c r="FO99" s="64"/>
      <c r="FP99" s="64"/>
      <c r="FQ99" s="64"/>
      <c r="FR99" s="64"/>
      <c r="FS99" s="64"/>
      <c r="FT99" s="64"/>
      <c r="FU99" s="64"/>
      <c r="FV99" s="64"/>
      <c r="FW99" s="64"/>
      <c r="FX99" s="64"/>
      <c r="FY99" s="64"/>
      <c r="FZ99" s="64"/>
      <c r="GA99" s="64"/>
      <c r="GB99" s="64"/>
      <c r="GC99" s="64"/>
      <c r="GD99" s="64"/>
      <c r="GE99" s="64"/>
      <c r="GF99" s="64"/>
      <c r="GG99" s="64"/>
      <c r="GH99" s="64"/>
      <c r="GI99" s="64"/>
      <c r="GJ99" s="64"/>
      <c r="GK99" s="64"/>
      <c r="GL99" s="64"/>
      <c r="GM99" s="64"/>
      <c r="GN99" s="64"/>
      <c r="GO99" s="64"/>
      <c r="GP99" s="64"/>
      <c r="GQ99" s="64"/>
      <c r="GR99" s="64"/>
      <c r="GS99" s="64"/>
      <c r="GT99" s="64"/>
      <c r="GU99" s="64"/>
      <c r="GV99" s="64"/>
      <c r="GW99" s="64"/>
      <c r="GX99" s="64"/>
      <c r="GY99" s="64"/>
      <c r="GZ99" s="64"/>
      <c r="HA99" s="64"/>
      <c r="HB99" s="64"/>
      <c r="HC99" s="64"/>
      <c r="HD99" s="64"/>
      <c r="HE99" s="64"/>
      <c r="HF99" s="64"/>
      <c r="HG99" s="64"/>
      <c r="HH99" s="64"/>
      <c r="HI99" s="64"/>
      <c r="HJ99" s="64"/>
      <c r="HK99" s="64"/>
      <c r="HL99" s="64"/>
      <c r="HM99" s="64"/>
      <c r="HN99" s="64"/>
      <c r="HO99" s="64"/>
      <c r="HP99" s="64"/>
      <c r="HQ99" s="64"/>
      <c r="HR99" s="64"/>
      <c r="HS99" s="64"/>
      <c r="HT99" s="64"/>
      <c r="HU99" s="64"/>
      <c r="HV99" s="64"/>
      <c r="HW99" s="64"/>
      <c r="HX99" s="64"/>
      <c r="HY99" s="64"/>
      <c r="HZ99" s="64"/>
      <c r="IA99" s="64"/>
      <c r="IB99" s="64"/>
      <c r="IC99" s="64"/>
      <c r="ID99" s="64"/>
      <c r="IE99" s="64"/>
      <c r="IF99" s="64"/>
      <c r="IG99" s="64"/>
      <c r="IH99" s="64"/>
      <c r="II99" s="64"/>
      <c r="IJ99" s="64"/>
      <c r="IK99" s="64"/>
      <c r="IL99" s="64"/>
      <c r="IM99" s="64"/>
      <c r="IN99" s="64"/>
      <c r="IO99" s="64"/>
      <c r="IP99" s="64"/>
      <c r="IQ99" s="64"/>
      <c r="IR99" s="64"/>
      <c r="IS99" s="64"/>
      <c r="IT99" s="64"/>
      <c r="IU99" s="64"/>
      <c r="IV99" s="64"/>
      <c r="IW99" s="64"/>
      <c r="IX99" s="64"/>
      <c r="IY99" s="64"/>
      <c r="IZ99" s="64"/>
      <c r="JA99" s="64"/>
      <c r="JB99" s="64"/>
      <c r="JC99" s="64"/>
      <c r="JD99" s="64"/>
      <c r="JE99" s="64"/>
      <c r="JF99" s="64"/>
      <c r="JG99" s="64"/>
      <c r="JH99" s="64"/>
      <c r="JI99" s="64"/>
      <c r="JJ99" s="64"/>
      <c r="JK99" s="64"/>
      <c r="JL99" s="64"/>
      <c r="JM99" s="64"/>
      <c r="JN99" s="64"/>
      <c r="JO99" s="64"/>
      <c r="JP99" s="64"/>
      <c r="JQ99" s="64"/>
      <c r="JR99" s="64"/>
      <c r="JS99" s="64"/>
      <c r="JT99" s="64"/>
      <c r="JU99" s="64"/>
      <c r="JV99" s="64"/>
      <c r="JW99" s="64"/>
      <c r="JX99" s="64"/>
      <c r="JY99" s="64"/>
      <c r="JZ99" s="64"/>
      <c r="KA99" s="64"/>
      <c r="KB99" s="64"/>
      <c r="KC99" s="64"/>
      <c r="KD99" s="64"/>
      <c r="KE99" s="64"/>
      <c r="KF99" s="64"/>
      <c r="KG99" s="64"/>
      <c r="KH99" s="64"/>
      <c r="KI99" s="64"/>
      <c r="KJ99" s="64"/>
      <c r="KK99" s="64"/>
      <c r="KL99" s="64"/>
      <c r="KM99" s="64"/>
      <c r="KN99" s="64"/>
      <c r="KO99" s="64"/>
      <c r="KP99" s="64"/>
      <c r="KQ99" s="64"/>
      <c r="KR99" s="64"/>
      <c r="KS99" s="64"/>
      <c r="KT99" s="64"/>
      <c r="KU99" s="64"/>
      <c r="KV99" s="64"/>
      <c r="KW99" s="64"/>
      <c r="KX99" s="64"/>
      <c r="KY99" s="64"/>
      <c r="KZ99" s="64"/>
      <c r="LA99" s="64"/>
      <c r="LB99" s="64"/>
      <c r="LC99" s="64"/>
      <c r="LD99" s="64"/>
      <c r="LE99" s="64"/>
      <c r="LF99" s="64"/>
      <c r="LG99" s="64"/>
      <c r="LH99" s="64"/>
      <c r="LI99" s="64"/>
      <c r="LJ99" s="64"/>
      <c r="LK99" s="64"/>
      <c r="LL99" s="64"/>
      <c r="LM99" s="64"/>
      <c r="LN99" s="64"/>
      <c r="LO99" s="64"/>
      <c r="LP99" s="64"/>
      <c r="LQ99" s="64"/>
      <c r="LR99" s="64"/>
      <c r="LS99" s="64"/>
      <c r="LT99" s="64"/>
      <c r="LU99" s="64"/>
      <c r="LV99" s="64"/>
      <c r="LW99" s="64"/>
      <c r="LX99" s="64"/>
      <c r="LY99" s="64"/>
      <c r="LZ99" s="64"/>
      <c r="MA99" s="64"/>
      <c r="MB99" s="64"/>
      <c r="MC99" s="64"/>
      <c r="MD99" s="64"/>
      <c r="ME99" s="64"/>
      <c r="MF99" s="64"/>
      <c r="MG99" s="64"/>
      <c r="MH99" s="64"/>
      <c r="MI99" s="64"/>
      <c r="MJ99" s="64"/>
      <c r="MK99" s="64"/>
      <c r="ML99" s="64"/>
      <c r="MM99" s="64"/>
      <c r="MN99" s="64"/>
      <c r="MO99" s="64"/>
      <c r="MP99" s="64"/>
      <c r="MQ99" s="64"/>
      <c r="MR99" s="64"/>
      <c r="MS99" s="64"/>
      <c r="MT99" s="64"/>
      <c r="MU99" s="64"/>
      <c r="MV99" s="64"/>
      <c r="MW99" s="64"/>
      <c r="MX99" s="64"/>
      <c r="MY99" s="64"/>
      <c r="MZ99" s="64"/>
      <c r="NA99" s="64"/>
      <c r="NB99" s="64"/>
      <c r="NC99" s="64"/>
      <c r="ND99" s="64"/>
      <c r="NE99" s="64"/>
      <c r="NF99" s="64"/>
      <c r="NG99" s="64"/>
      <c r="NH99" s="64"/>
      <c r="NI99" s="64"/>
      <c r="NJ99" s="64"/>
      <c r="NK99" s="64"/>
      <c r="NL99" s="64"/>
      <c r="NM99" s="64"/>
      <c r="NN99" s="64"/>
      <c r="NO99" s="64"/>
      <c r="NP99" s="64"/>
      <c r="NQ99" s="64"/>
      <c r="NR99" s="64"/>
      <c r="NS99" s="64"/>
      <c r="NT99" s="64"/>
      <c r="NU99" s="64"/>
      <c r="NV99" s="64"/>
      <c r="NW99" s="64"/>
      <c r="NX99" s="64"/>
      <c r="NY99" s="64"/>
      <c r="NZ99" s="64"/>
      <c r="OA99" s="64"/>
      <c r="OB99" s="64"/>
      <c r="OC99" s="64"/>
      <c r="OD99" s="64"/>
      <c r="OE99" s="64"/>
      <c r="OF99" s="64"/>
      <c r="OG99" s="64"/>
      <c r="OH99" s="64"/>
      <c r="OI99" s="64"/>
      <c r="OJ99" s="64"/>
      <c r="OK99" s="64"/>
      <c r="OL99" s="64"/>
      <c r="OM99" s="64"/>
      <c r="ON99" s="64"/>
      <c r="OO99" s="64"/>
      <c r="OP99" s="64"/>
      <c r="OQ99" s="64"/>
      <c r="OR99" s="64"/>
      <c r="OS99" s="64"/>
      <c r="OT99" s="64"/>
      <c r="OU99" s="64"/>
      <c r="OV99" s="64"/>
      <c r="OW99" s="64"/>
      <c r="OX99" s="64"/>
      <c r="OY99" s="64"/>
      <c r="OZ99" s="64"/>
      <c r="PA99" s="64"/>
      <c r="PB99" s="64"/>
      <c r="PC99" s="64"/>
      <c r="PD99" s="64"/>
      <c r="PE99" s="64"/>
      <c r="PF99" s="64"/>
      <c r="PG99" s="64"/>
      <c r="PH99" s="64"/>
      <c r="PI99" s="64"/>
      <c r="PJ99" s="64"/>
      <c r="PK99" s="64"/>
      <c r="PL99" s="64"/>
      <c r="PM99" s="64"/>
      <c r="PN99" s="64"/>
      <c r="PO99" s="64"/>
      <c r="PP99" s="64"/>
      <c r="PQ99" s="64"/>
      <c r="PR99" s="64"/>
      <c r="PS99" s="64"/>
      <c r="PT99" s="64"/>
      <c r="PU99" s="64"/>
      <c r="PV99" s="64"/>
      <c r="PW99" s="64"/>
      <c r="PX99" s="64"/>
      <c r="PY99" s="64"/>
      <c r="PZ99" s="64"/>
      <c r="QA99" s="64"/>
      <c r="QB99" s="64"/>
      <c r="QC99" s="64"/>
      <c r="QD99" s="64"/>
      <c r="QE99" s="64"/>
      <c r="QF99" s="64"/>
      <c r="QG99" s="64"/>
      <c r="QH99" s="64"/>
      <c r="QI99" s="64"/>
      <c r="QJ99" s="64"/>
      <c r="QK99" s="64"/>
      <c r="QL99" s="64"/>
      <c r="QM99" s="64"/>
      <c r="QN99" s="64"/>
      <c r="QO99" s="64"/>
      <c r="QP99" s="64"/>
      <c r="QQ99" s="64"/>
      <c r="QR99" s="64"/>
      <c r="QS99" s="64"/>
      <c r="QT99" s="64"/>
      <c r="QU99" s="64"/>
      <c r="QV99" s="64"/>
      <c r="QW99" s="64"/>
      <c r="QX99" s="64"/>
      <c r="QY99" s="64"/>
      <c r="QZ99" s="64"/>
      <c r="RA99" s="64"/>
      <c r="RB99" s="64"/>
      <c r="RC99" s="64"/>
      <c r="RD99" s="64"/>
      <c r="RE99" s="64"/>
      <c r="RF99" s="64"/>
      <c r="RG99" s="64"/>
      <c r="RH99" s="64"/>
      <c r="RI99" s="64"/>
      <c r="RJ99" s="64"/>
      <c r="RK99" s="64"/>
      <c r="RL99" s="64"/>
      <c r="RM99" s="64"/>
      <c r="RN99" s="64"/>
      <c r="RO99" s="64"/>
      <c r="RP99" s="64"/>
      <c r="RQ99" s="64"/>
      <c r="RR99" s="64"/>
      <c r="RS99" s="64"/>
      <c r="RT99" s="64"/>
      <c r="RU99" s="64"/>
      <c r="RV99" s="64"/>
      <c r="RW99" s="64"/>
      <c r="RX99" s="64"/>
      <c r="RY99" s="64"/>
      <c r="RZ99" s="64"/>
      <c r="SA99" s="64"/>
      <c r="SB99" s="64"/>
      <c r="SC99" s="64"/>
      <c r="SD99" s="64"/>
      <c r="SE99" s="64"/>
      <c r="SF99" s="64"/>
      <c r="SG99" s="64"/>
      <c r="SH99" s="64"/>
      <c r="SI99" s="64"/>
      <c r="SJ99" s="64"/>
      <c r="SK99" s="64"/>
      <c r="SL99" s="64"/>
      <c r="SM99" s="64"/>
      <c r="SN99" s="64"/>
      <c r="SO99" s="64"/>
      <c r="SP99" s="64"/>
      <c r="SQ99" s="64"/>
      <c r="SR99" s="64"/>
      <c r="SS99" s="64"/>
      <c r="ST99" s="64"/>
      <c r="SU99" s="64"/>
      <c r="SV99" s="64"/>
      <c r="SW99" s="64"/>
      <c r="SX99" s="64"/>
      <c r="SY99" s="64"/>
      <c r="SZ99" s="64"/>
      <c r="TA99" s="64"/>
      <c r="TB99" s="64"/>
      <c r="TC99" s="64"/>
      <c r="TD99" s="64"/>
      <c r="TE99" s="64"/>
      <c r="TF99" s="64"/>
      <c r="TG99" s="64"/>
      <c r="TH99" s="64"/>
      <c r="TI99" s="64"/>
      <c r="TJ99" s="64"/>
      <c r="TK99" s="64"/>
      <c r="TL99" s="64"/>
      <c r="TM99" s="64"/>
      <c r="TN99" s="64"/>
      <c r="TO99" s="64"/>
      <c r="TP99" s="64"/>
      <c r="TQ99" s="64"/>
      <c r="TR99" s="64"/>
      <c r="TS99" s="64"/>
      <c r="TT99" s="64"/>
      <c r="TU99" s="64"/>
      <c r="TV99" s="64"/>
      <c r="TW99" s="64"/>
      <c r="TX99" s="64"/>
      <c r="TY99" s="64"/>
      <c r="TZ99" s="64"/>
      <c r="UA99" s="64"/>
      <c r="UB99" s="64"/>
      <c r="UC99" s="64"/>
      <c r="UD99" s="64"/>
      <c r="UE99" s="64"/>
      <c r="UF99" s="64"/>
      <c r="UG99" s="64"/>
      <c r="UH99" s="64"/>
      <c r="UI99" s="64"/>
      <c r="UJ99" s="64"/>
      <c r="UK99" s="64"/>
      <c r="UL99" s="64"/>
      <c r="UM99" s="64"/>
      <c r="UN99" s="64"/>
      <c r="UO99" s="64"/>
      <c r="UP99" s="64"/>
      <c r="UQ99" s="64"/>
      <c r="UR99" s="64"/>
      <c r="US99" s="64"/>
      <c r="UT99" s="64"/>
      <c r="UU99" s="64"/>
      <c r="UV99" s="64"/>
      <c r="UW99" s="64"/>
      <c r="UX99" s="64"/>
      <c r="UY99" s="64"/>
      <c r="UZ99" s="64"/>
      <c r="VA99" s="64"/>
      <c r="VB99" s="64"/>
      <c r="VC99" s="64"/>
      <c r="VD99" s="64"/>
      <c r="VE99" s="64"/>
      <c r="VF99" s="64"/>
      <c r="VG99" s="64"/>
      <c r="VH99" s="64"/>
      <c r="VI99" s="64"/>
      <c r="VJ99" s="64"/>
      <c r="VK99" s="64"/>
      <c r="VL99" s="64"/>
      <c r="VM99" s="64"/>
      <c r="VN99" s="64"/>
      <c r="VO99" s="64"/>
      <c r="VP99" s="64"/>
      <c r="VQ99" s="64"/>
      <c r="VR99" s="64"/>
      <c r="VS99" s="64"/>
      <c r="VT99" s="64"/>
      <c r="VU99" s="64"/>
      <c r="VV99" s="64"/>
      <c r="VW99" s="64"/>
      <c r="VX99" s="64"/>
      <c r="VY99" s="64"/>
      <c r="VZ99" s="64"/>
      <c r="WA99" s="64"/>
      <c r="WB99" s="64"/>
      <c r="WC99" s="64"/>
      <c r="WD99" s="64"/>
      <c r="WE99" s="64"/>
      <c r="WF99" s="64"/>
      <c r="WG99" s="64"/>
      <c r="WH99" s="64"/>
      <c r="WI99" s="64"/>
      <c r="WJ99" s="64"/>
      <c r="WK99" s="64"/>
      <c r="WL99" s="64"/>
      <c r="WM99" s="64"/>
      <c r="WN99" s="64"/>
      <c r="WO99" s="64"/>
      <c r="WP99" s="64"/>
      <c r="WQ99" s="64"/>
      <c r="WR99" s="64"/>
      <c r="WS99" s="64"/>
      <c r="WT99" s="64"/>
      <c r="WU99" s="64"/>
      <c r="WV99" s="64"/>
      <c r="WW99" s="64"/>
      <c r="WX99" s="64"/>
      <c r="WY99" s="64"/>
      <c r="WZ99" s="64"/>
      <c r="XA99" s="64"/>
      <c r="XB99" s="64"/>
      <c r="XC99" s="64"/>
      <c r="XD99" s="64"/>
      <c r="XE99" s="64"/>
      <c r="XF99" s="64"/>
      <c r="XG99" s="64"/>
      <c r="XH99" s="64"/>
      <c r="XI99" s="64"/>
      <c r="XJ99" s="64"/>
      <c r="XK99" s="64"/>
      <c r="XL99" s="64"/>
      <c r="XM99" s="64"/>
      <c r="XN99" s="64"/>
      <c r="XO99" s="64"/>
      <c r="XP99" s="64"/>
      <c r="XQ99" s="64"/>
      <c r="XR99" s="64"/>
      <c r="XS99" s="64"/>
      <c r="XT99" s="64"/>
      <c r="XU99" s="64"/>
      <c r="XV99" s="64"/>
      <c r="XW99" s="64"/>
      <c r="XX99" s="64"/>
      <c r="XY99" s="64"/>
      <c r="XZ99" s="64"/>
      <c r="YA99" s="64"/>
      <c r="YB99" s="64"/>
      <c r="YC99" s="64"/>
      <c r="YD99" s="64"/>
      <c r="YE99" s="64"/>
      <c r="YF99" s="64"/>
      <c r="YG99" s="64"/>
      <c r="YH99" s="64"/>
      <c r="YI99" s="64"/>
      <c r="YJ99" s="64"/>
      <c r="YK99" s="64"/>
      <c r="YL99" s="64"/>
      <c r="YM99" s="64"/>
      <c r="YN99" s="64"/>
      <c r="YO99" s="64"/>
      <c r="YP99" s="64"/>
      <c r="YQ99" s="64"/>
      <c r="YR99" s="64"/>
      <c r="YS99" s="64"/>
      <c r="YT99" s="64"/>
      <c r="YU99" s="64"/>
      <c r="YV99" s="64"/>
      <c r="YW99" s="64"/>
      <c r="YX99" s="64"/>
      <c r="YY99" s="64"/>
      <c r="YZ99" s="64"/>
      <c r="ZA99" s="64"/>
      <c r="ZB99" s="64"/>
      <c r="ZC99" s="64"/>
      <c r="ZD99" s="64"/>
      <c r="ZE99" s="64"/>
      <c r="ZF99" s="64"/>
      <c r="ZG99" s="64"/>
      <c r="ZH99" s="64"/>
      <c r="ZI99" s="64"/>
      <c r="ZJ99" s="64"/>
      <c r="ZK99" s="64"/>
      <c r="ZL99" s="64"/>
      <c r="ZM99" s="64"/>
      <c r="ZN99" s="64"/>
      <c r="ZO99" s="64"/>
      <c r="ZP99" s="64"/>
      <c r="ZQ99" s="64"/>
      <c r="ZR99" s="64"/>
      <c r="ZS99" s="64"/>
      <c r="ZT99" s="64"/>
      <c r="ZU99" s="64"/>
      <c r="ZV99" s="64"/>
      <c r="ZW99" s="64"/>
      <c r="ZX99" s="64"/>
      <c r="ZY99" s="64"/>
      <c r="ZZ99" s="64"/>
      <c r="AAA99" s="64"/>
      <c r="AAB99" s="64"/>
      <c r="AAC99" s="64"/>
      <c r="AAD99" s="64"/>
      <c r="AAE99" s="64"/>
      <c r="AAF99" s="64"/>
      <c r="AAG99" s="64"/>
      <c r="AAH99" s="64"/>
      <c r="AAI99" s="64"/>
      <c r="AAJ99" s="64"/>
      <c r="AAK99" s="64"/>
      <c r="AAL99" s="64"/>
      <c r="AAM99" s="64"/>
      <c r="AAN99" s="64"/>
      <c r="AAO99" s="64"/>
      <c r="AAP99" s="64"/>
      <c r="AAQ99" s="64"/>
      <c r="AAR99" s="64"/>
      <c r="AAS99" s="64"/>
      <c r="AAT99" s="64"/>
      <c r="AAU99" s="64"/>
      <c r="AAV99" s="64"/>
      <c r="AAW99" s="64"/>
      <c r="AAX99" s="64"/>
      <c r="AAY99" s="64"/>
      <c r="AAZ99" s="64"/>
      <c r="ABA99" s="64"/>
      <c r="ABB99" s="64"/>
      <c r="ABC99" s="64"/>
      <c r="ABD99" s="64"/>
      <c r="ABE99" s="64"/>
      <c r="ABF99" s="64"/>
      <c r="ABG99" s="64"/>
      <c r="ABH99" s="64"/>
      <c r="ABI99" s="64"/>
      <c r="ABJ99" s="64"/>
      <c r="ABK99" s="64"/>
      <c r="ABL99" s="64"/>
      <c r="ABM99" s="64"/>
      <c r="ABN99" s="64"/>
      <c r="ABO99" s="64"/>
      <c r="ABP99" s="64"/>
      <c r="ABQ99" s="64"/>
      <c r="ABR99" s="64"/>
      <c r="ABS99" s="64"/>
      <c r="ABT99" s="64"/>
      <c r="ABU99" s="64"/>
      <c r="ABV99" s="64"/>
      <c r="ABW99" s="64"/>
      <c r="ABX99" s="64"/>
      <c r="ABY99" s="64"/>
      <c r="ABZ99" s="64"/>
      <c r="ACA99" s="64"/>
      <c r="ACB99" s="64"/>
      <c r="ACC99" s="64"/>
      <c r="ACD99" s="64"/>
      <c r="ACE99" s="64"/>
      <c r="ACF99" s="64"/>
      <c r="ACG99" s="64"/>
      <c r="ACH99" s="64"/>
      <c r="ACI99" s="64"/>
      <c r="ACJ99" s="64"/>
      <c r="ACK99" s="64"/>
      <c r="ACL99" s="64"/>
      <c r="ACM99" s="64"/>
      <c r="ACN99" s="64"/>
      <c r="ACO99" s="64"/>
      <c r="ACP99" s="64"/>
      <c r="ACQ99" s="64"/>
      <c r="ACR99" s="64"/>
      <c r="ACS99" s="64"/>
      <c r="ACT99" s="64"/>
      <c r="ACU99" s="64"/>
      <c r="ACV99" s="64"/>
      <c r="ACW99" s="64"/>
      <c r="ACX99" s="64"/>
      <c r="ACY99" s="64"/>
      <c r="ACZ99" s="64"/>
      <c r="ADA99" s="64"/>
      <c r="ADB99" s="64"/>
      <c r="ADC99" s="64"/>
      <c r="ADD99" s="64"/>
      <c r="ADE99" s="64"/>
      <c r="ADF99" s="64"/>
      <c r="ADG99" s="64"/>
      <c r="ADH99" s="64"/>
      <c r="ADI99" s="64"/>
      <c r="ADJ99" s="64"/>
      <c r="ADK99" s="64"/>
      <c r="ADL99" s="64"/>
      <c r="ADM99" s="64"/>
      <c r="ADN99" s="64"/>
      <c r="ADO99" s="64"/>
      <c r="ADP99" s="64"/>
      <c r="ADQ99" s="64"/>
      <c r="ADR99" s="64"/>
      <c r="ADS99" s="64"/>
      <c r="ADT99" s="64"/>
      <c r="ADU99" s="64"/>
      <c r="ADV99" s="64"/>
      <c r="ADW99" s="64"/>
      <c r="ADX99" s="64"/>
      <c r="ADY99" s="64"/>
      <c r="ADZ99" s="64"/>
      <c r="AEA99" s="64"/>
      <c r="AEB99" s="64"/>
      <c r="AEC99" s="64"/>
      <c r="AED99" s="64"/>
      <c r="AEE99" s="64"/>
      <c r="AEF99" s="64"/>
      <c r="AEG99" s="64"/>
      <c r="AEH99" s="64"/>
      <c r="AEI99" s="64"/>
      <c r="AEJ99" s="64"/>
      <c r="AEK99" s="64"/>
      <c r="AEL99" s="64"/>
      <c r="AEM99" s="64"/>
      <c r="AEN99" s="64"/>
      <c r="AEO99" s="64"/>
      <c r="AEP99" s="64"/>
      <c r="AEQ99" s="64"/>
      <c r="AER99" s="64"/>
      <c r="AES99" s="64"/>
      <c r="AET99" s="64"/>
      <c r="AEU99" s="64"/>
      <c r="AEV99" s="64"/>
      <c r="AEW99" s="64"/>
      <c r="AEX99" s="64"/>
      <c r="AEY99" s="64"/>
      <c r="AEZ99" s="64"/>
      <c r="AFA99" s="64"/>
      <c r="AFB99" s="64"/>
      <c r="AFC99" s="64"/>
      <c r="AFD99" s="64"/>
      <c r="AFE99" s="64"/>
      <c r="AFF99" s="64"/>
      <c r="AFG99" s="64"/>
      <c r="AFH99" s="64"/>
      <c r="AFI99" s="64"/>
      <c r="AFJ99" s="64"/>
      <c r="AFK99" s="64"/>
      <c r="AFL99" s="64"/>
      <c r="AFM99" s="64"/>
      <c r="AFN99" s="64"/>
      <c r="AFO99" s="64"/>
      <c r="AFP99" s="64"/>
      <c r="AFQ99" s="64"/>
      <c r="AFR99" s="64"/>
      <c r="AFS99" s="64"/>
      <c r="AFT99" s="64"/>
      <c r="AFU99" s="64"/>
      <c r="AFV99" s="64"/>
      <c r="AFW99" s="64"/>
      <c r="AFX99" s="64"/>
      <c r="AFY99" s="64"/>
      <c r="AFZ99" s="64"/>
      <c r="AGA99" s="64"/>
      <c r="AGB99" s="64"/>
      <c r="AGC99" s="64"/>
      <c r="AGD99" s="64"/>
      <c r="AGE99" s="64"/>
      <c r="AGF99" s="64"/>
      <c r="AGG99" s="64"/>
      <c r="AGH99" s="64"/>
      <c r="AGI99" s="64"/>
      <c r="AGJ99" s="64"/>
      <c r="AGK99" s="64"/>
      <c r="AGL99" s="64"/>
      <c r="AGM99" s="64"/>
      <c r="AGN99" s="64"/>
      <c r="AGO99" s="64"/>
      <c r="AGP99" s="64"/>
      <c r="AGQ99" s="64"/>
      <c r="AGR99" s="64"/>
      <c r="AGS99" s="64"/>
      <c r="AGT99" s="64"/>
      <c r="AGU99" s="64"/>
      <c r="AGV99" s="64"/>
      <c r="AGW99" s="64"/>
      <c r="AGX99" s="64"/>
      <c r="AGY99" s="64"/>
      <c r="AGZ99" s="64"/>
      <c r="AHA99" s="64"/>
      <c r="AHB99" s="64"/>
      <c r="AHC99" s="64"/>
      <c r="AHD99" s="64"/>
      <c r="AHE99" s="64"/>
      <c r="AHF99" s="64"/>
      <c r="AHG99" s="64"/>
      <c r="AHH99" s="64"/>
      <c r="AHI99" s="64"/>
      <c r="AHJ99" s="64"/>
      <c r="AHK99" s="64"/>
      <c r="AHL99" s="64"/>
      <c r="AHM99" s="64"/>
      <c r="AHN99" s="64"/>
      <c r="AHO99" s="64"/>
      <c r="AHP99" s="64"/>
      <c r="AHQ99" s="64"/>
      <c r="AHR99" s="64"/>
      <c r="AHS99" s="64"/>
      <c r="AHT99" s="64"/>
      <c r="AHU99" s="64"/>
      <c r="AHV99" s="64"/>
      <c r="AHW99" s="64"/>
      <c r="AHX99" s="64"/>
      <c r="AHY99" s="64"/>
      <c r="AHZ99" s="64"/>
      <c r="AIA99" s="64"/>
      <c r="AIB99" s="64"/>
      <c r="AIC99" s="64"/>
      <c r="AID99" s="64"/>
      <c r="AIE99" s="64"/>
      <c r="AIF99" s="64"/>
      <c r="AIG99" s="64"/>
      <c r="AIH99" s="64"/>
      <c r="AII99" s="64"/>
      <c r="AIJ99" s="64"/>
      <c r="AIK99" s="64"/>
      <c r="AIL99" s="64"/>
      <c r="AIM99" s="64"/>
      <c r="AIN99" s="64"/>
      <c r="AIO99" s="64"/>
      <c r="AIP99" s="64"/>
      <c r="AIQ99" s="64"/>
      <c r="AIR99" s="64"/>
      <c r="AIS99" s="64"/>
      <c r="AIT99" s="64"/>
      <c r="AIU99" s="64"/>
      <c r="AIV99" s="64"/>
      <c r="AIW99" s="64"/>
      <c r="AIX99" s="64"/>
      <c r="AIY99" s="64"/>
      <c r="AIZ99" s="64"/>
      <c r="AJA99" s="64"/>
      <c r="AJB99" s="64"/>
      <c r="AJC99" s="64"/>
      <c r="AJD99" s="64"/>
      <c r="AJE99" s="64"/>
      <c r="AJF99" s="64"/>
      <c r="AJG99" s="64"/>
      <c r="AJH99" s="64"/>
      <c r="AJI99" s="64"/>
      <c r="AJJ99" s="64"/>
      <c r="AJK99" s="64"/>
      <c r="AJL99" s="64"/>
      <c r="AJM99" s="64"/>
      <c r="AJN99" s="64"/>
      <c r="AJO99" s="64"/>
      <c r="AJP99" s="64"/>
      <c r="AJQ99" s="64"/>
      <c r="AJR99" s="64"/>
      <c r="AJS99" s="64"/>
      <c r="AJT99" s="64"/>
      <c r="AJU99" s="64"/>
      <c r="AJV99" s="64"/>
      <c r="AJW99" s="64"/>
      <c r="AJX99" s="64"/>
      <c r="AJY99" s="64"/>
      <c r="AJZ99" s="64"/>
      <c r="AKA99" s="64"/>
      <c r="AKB99" s="64"/>
      <c r="AKC99" s="64"/>
      <c r="AKD99" s="64"/>
      <c r="AKE99" s="64"/>
      <c r="AKF99" s="64"/>
      <c r="AKG99" s="64"/>
      <c r="AKH99" s="64"/>
      <c r="AKI99" s="64"/>
      <c r="AKJ99" s="64"/>
      <c r="AKK99" s="64"/>
      <c r="AKL99" s="64"/>
      <c r="AKM99" s="64"/>
      <c r="AKN99" s="64"/>
      <c r="AKO99" s="64"/>
      <c r="AKP99" s="64"/>
      <c r="AKQ99" s="64"/>
      <c r="AKR99" s="64"/>
      <c r="AKS99" s="64"/>
      <c r="AKT99" s="64"/>
      <c r="AKU99" s="64"/>
      <c r="AKV99" s="64"/>
      <c r="AKW99" s="64"/>
      <c r="AKX99" s="64"/>
      <c r="AKY99" s="64"/>
      <c r="AKZ99" s="64"/>
      <c r="ALA99" s="64"/>
      <c r="ALB99" s="64"/>
      <c r="ALC99" s="64"/>
      <c r="ALD99" s="64"/>
      <c r="ALE99" s="64"/>
      <c r="ALF99" s="64"/>
      <c r="ALG99" s="64"/>
      <c r="ALH99" s="64"/>
      <c r="ALI99" s="64"/>
      <c r="ALJ99" s="64"/>
      <c r="ALK99" s="64"/>
      <c r="ALL99" s="64"/>
      <c r="ALM99" s="64"/>
      <c r="ALN99" s="64"/>
      <c r="ALO99" s="64"/>
      <c r="ALP99" s="64"/>
      <c r="ALQ99" s="64"/>
      <c r="ALR99" s="64"/>
      <c r="ALS99" s="64"/>
      <c r="ALT99" s="64"/>
      <c r="ALU99" s="64"/>
      <c r="ALV99" s="64"/>
      <c r="ALW99" s="64"/>
      <c r="ALX99" s="64"/>
      <c r="ALY99" s="64"/>
      <c r="ALZ99" s="64"/>
      <c r="AMA99" s="64"/>
      <c r="AMB99" s="64"/>
      <c r="AMC99" s="64"/>
      <c r="AMD99" s="64"/>
      <c r="AME99" s="64"/>
      <c r="AMF99" s="64"/>
      <c r="AMG99" s="64"/>
      <c r="AMH99" s="64"/>
      <c r="AMI99" s="64"/>
      <c r="AMJ99" s="64"/>
      <c r="AMK99" s="64"/>
      <c r="AML99" s="64"/>
      <c r="AMM99" s="64"/>
      <c r="AMN99" s="64"/>
      <c r="AMO99" s="64"/>
    </row>
    <row r="100" spans="1:1029" s="65" customFormat="1" ht="38.25" customHeight="1">
      <c r="A100" s="55">
        <v>75</v>
      </c>
      <c r="B100" s="55">
        <v>9</v>
      </c>
      <c r="C100" s="45" t="s">
        <v>535</v>
      </c>
      <c r="D100" s="45" t="s">
        <v>118</v>
      </c>
      <c r="E100" s="45" t="s">
        <v>381</v>
      </c>
      <c r="F100" s="46">
        <v>1</v>
      </c>
      <c r="G100" s="45" t="s">
        <v>382</v>
      </c>
      <c r="H100" s="46">
        <v>13.62</v>
      </c>
      <c r="I100" s="46">
        <v>13.62</v>
      </c>
      <c r="J100" s="45" t="s">
        <v>383</v>
      </c>
      <c r="K100" s="83">
        <v>32.200000000000003</v>
      </c>
      <c r="L100" s="83">
        <v>0</v>
      </c>
      <c r="M100" s="70"/>
      <c r="N100" s="45" t="s">
        <v>868</v>
      </c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4"/>
      <c r="CW100" s="64"/>
      <c r="CX100" s="64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4"/>
      <c r="DJ100" s="64"/>
      <c r="DK100" s="64"/>
      <c r="DL100" s="64"/>
      <c r="DM100" s="64"/>
      <c r="DN100" s="64"/>
      <c r="DO100" s="64"/>
      <c r="DP100" s="64"/>
      <c r="DQ100" s="64"/>
      <c r="DR100" s="64"/>
      <c r="DS100" s="64"/>
      <c r="DT100" s="64"/>
      <c r="DU100" s="64"/>
      <c r="DV100" s="64"/>
      <c r="DW100" s="64"/>
      <c r="DX100" s="64"/>
      <c r="DY100" s="64"/>
      <c r="DZ100" s="64"/>
      <c r="EA100" s="64"/>
      <c r="EB100" s="64"/>
      <c r="EC100" s="64"/>
      <c r="ED100" s="64"/>
      <c r="EE100" s="64"/>
      <c r="EF100" s="64"/>
      <c r="EG100" s="64"/>
      <c r="EH100" s="64"/>
      <c r="EI100" s="64"/>
      <c r="EJ100" s="64"/>
      <c r="EK100" s="64"/>
      <c r="EL100" s="64"/>
      <c r="EM100" s="64"/>
      <c r="EN100" s="64"/>
      <c r="EO100" s="64"/>
      <c r="EP100" s="64"/>
      <c r="EQ100" s="64"/>
      <c r="ER100" s="64"/>
      <c r="ES100" s="64"/>
      <c r="ET100" s="64"/>
      <c r="EU100" s="64"/>
      <c r="EV100" s="64"/>
      <c r="EW100" s="64"/>
      <c r="EX100" s="64"/>
      <c r="EY100" s="64"/>
      <c r="EZ100" s="64"/>
      <c r="FA100" s="64"/>
      <c r="FB100" s="64"/>
      <c r="FC100" s="64"/>
      <c r="FD100" s="64"/>
      <c r="FE100" s="64"/>
      <c r="FF100" s="64"/>
      <c r="FG100" s="64"/>
      <c r="FH100" s="64"/>
      <c r="FI100" s="64"/>
      <c r="FJ100" s="64"/>
      <c r="FK100" s="64"/>
      <c r="FL100" s="64"/>
      <c r="FM100" s="64"/>
      <c r="FN100" s="64"/>
      <c r="FO100" s="64"/>
      <c r="FP100" s="64"/>
      <c r="FQ100" s="64"/>
      <c r="FR100" s="64"/>
      <c r="FS100" s="64"/>
      <c r="FT100" s="64"/>
      <c r="FU100" s="64"/>
      <c r="FV100" s="64"/>
      <c r="FW100" s="64"/>
      <c r="FX100" s="64"/>
      <c r="FY100" s="64"/>
      <c r="FZ100" s="64"/>
      <c r="GA100" s="64"/>
      <c r="GB100" s="64"/>
      <c r="GC100" s="64"/>
      <c r="GD100" s="64"/>
      <c r="GE100" s="64"/>
      <c r="GF100" s="64"/>
      <c r="GG100" s="64"/>
      <c r="GH100" s="64"/>
      <c r="GI100" s="64"/>
      <c r="GJ100" s="64"/>
      <c r="GK100" s="64"/>
      <c r="GL100" s="64"/>
      <c r="GM100" s="64"/>
      <c r="GN100" s="64"/>
      <c r="GO100" s="64"/>
      <c r="GP100" s="64"/>
      <c r="GQ100" s="64"/>
      <c r="GR100" s="64"/>
      <c r="GS100" s="64"/>
      <c r="GT100" s="64"/>
      <c r="GU100" s="64"/>
      <c r="GV100" s="64"/>
      <c r="GW100" s="64"/>
      <c r="GX100" s="64"/>
      <c r="GY100" s="64"/>
      <c r="GZ100" s="64"/>
      <c r="HA100" s="64"/>
      <c r="HB100" s="64"/>
      <c r="HC100" s="64"/>
      <c r="HD100" s="64"/>
      <c r="HE100" s="64"/>
      <c r="HF100" s="64"/>
      <c r="HG100" s="64"/>
      <c r="HH100" s="64"/>
      <c r="HI100" s="64"/>
      <c r="HJ100" s="64"/>
      <c r="HK100" s="64"/>
      <c r="HL100" s="64"/>
      <c r="HM100" s="64"/>
      <c r="HN100" s="64"/>
      <c r="HO100" s="64"/>
      <c r="HP100" s="64"/>
      <c r="HQ100" s="64"/>
      <c r="HR100" s="64"/>
      <c r="HS100" s="64"/>
      <c r="HT100" s="64"/>
      <c r="HU100" s="64"/>
      <c r="HV100" s="64"/>
      <c r="HW100" s="64"/>
      <c r="HX100" s="64"/>
      <c r="HY100" s="64"/>
      <c r="HZ100" s="64"/>
      <c r="IA100" s="64"/>
      <c r="IB100" s="64"/>
      <c r="IC100" s="64"/>
      <c r="ID100" s="64"/>
      <c r="IE100" s="64"/>
      <c r="IF100" s="64"/>
      <c r="IG100" s="64"/>
      <c r="IH100" s="64"/>
      <c r="II100" s="64"/>
      <c r="IJ100" s="64"/>
      <c r="IK100" s="64"/>
      <c r="IL100" s="64"/>
      <c r="IM100" s="64"/>
      <c r="IN100" s="64"/>
      <c r="IO100" s="64"/>
      <c r="IP100" s="64"/>
      <c r="IQ100" s="64"/>
      <c r="IR100" s="64"/>
      <c r="IS100" s="64"/>
      <c r="IT100" s="64"/>
      <c r="IU100" s="64"/>
      <c r="IV100" s="64"/>
      <c r="IW100" s="64"/>
      <c r="IX100" s="64"/>
      <c r="IY100" s="64"/>
      <c r="IZ100" s="64"/>
      <c r="JA100" s="64"/>
      <c r="JB100" s="64"/>
      <c r="JC100" s="64"/>
      <c r="JD100" s="64"/>
      <c r="JE100" s="64"/>
      <c r="JF100" s="64"/>
      <c r="JG100" s="64"/>
      <c r="JH100" s="64"/>
      <c r="JI100" s="64"/>
      <c r="JJ100" s="64"/>
      <c r="JK100" s="64"/>
      <c r="JL100" s="64"/>
      <c r="JM100" s="64"/>
      <c r="JN100" s="64"/>
      <c r="JO100" s="64"/>
      <c r="JP100" s="64"/>
      <c r="JQ100" s="64"/>
      <c r="JR100" s="64"/>
      <c r="JS100" s="64"/>
      <c r="JT100" s="64"/>
      <c r="JU100" s="64"/>
      <c r="JV100" s="64"/>
      <c r="JW100" s="64"/>
      <c r="JX100" s="64"/>
      <c r="JY100" s="64"/>
      <c r="JZ100" s="64"/>
      <c r="KA100" s="64"/>
      <c r="KB100" s="64"/>
      <c r="KC100" s="64"/>
      <c r="KD100" s="64"/>
      <c r="KE100" s="64"/>
      <c r="KF100" s="64"/>
      <c r="KG100" s="64"/>
      <c r="KH100" s="64"/>
      <c r="KI100" s="64"/>
      <c r="KJ100" s="64"/>
      <c r="KK100" s="64"/>
      <c r="KL100" s="64"/>
      <c r="KM100" s="64"/>
      <c r="KN100" s="64"/>
      <c r="KO100" s="64"/>
      <c r="KP100" s="64"/>
      <c r="KQ100" s="64"/>
      <c r="KR100" s="64"/>
      <c r="KS100" s="64"/>
      <c r="KT100" s="64"/>
      <c r="KU100" s="64"/>
      <c r="KV100" s="64"/>
      <c r="KW100" s="64"/>
      <c r="KX100" s="64"/>
      <c r="KY100" s="64"/>
      <c r="KZ100" s="64"/>
      <c r="LA100" s="64"/>
      <c r="LB100" s="64"/>
      <c r="LC100" s="64"/>
      <c r="LD100" s="64"/>
      <c r="LE100" s="64"/>
      <c r="LF100" s="64"/>
      <c r="LG100" s="64"/>
      <c r="LH100" s="64"/>
      <c r="LI100" s="64"/>
      <c r="LJ100" s="64"/>
      <c r="LK100" s="64"/>
      <c r="LL100" s="64"/>
      <c r="LM100" s="64"/>
      <c r="LN100" s="64"/>
      <c r="LO100" s="64"/>
      <c r="LP100" s="64"/>
      <c r="LQ100" s="64"/>
      <c r="LR100" s="64"/>
      <c r="LS100" s="64"/>
      <c r="LT100" s="64"/>
      <c r="LU100" s="64"/>
      <c r="LV100" s="64"/>
      <c r="LW100" s="64"/>
      <c r="LX100" s="64"/>
      <c r="LY100" s="64"/>
      <c r="LZ100" s="64"/>
      <c r="MA100" s="64"/>
      <c r="MB100" s="64"/>
      <c r="MC100" s="64"/>
      <c r="MD100" s="64"/>
      <c r="ME100" s="64"/>
      <c r="MF100" s="64"/>
      <c r="MG100" s="64"/>
      <c r="MH100" s="64"/>
      <c r="MI100" s="64"/>
      <c r="MJ100" s="64"/>
      <c r="MK100" s="64"/>
      <c r="ML100" s="64"/>
      <c r="MM100" s="64"/>
      <c r="MN100" s="64"/>
      <c r="MO100" s="64"/>
      <c r="MP100" s="64"/>
      <c r="MQ100" s="64"/>
      <c r="MR100" s="64"/>
      <c r="MS100" s="64"/>
      <c r="MT100" s="64"/>
      <c r="MU100" s="64"/>
      <c r="MV100" s="64"/>
      <c r="MW100" s="64"/>
      <c r="MX100" s="64"/>
      <c r="MY100" s="64"/>
      <c r="MZ100" s="64"/>
      <c r="NA100" s="64"/>
      <c r="NB100" s="64"/>
      <c r="NC100" s="64"/>
      <c r="ND100" s="64"/>
      <c r="NE100" s="64"/>
      <c r="NF100" s="64"/>
      <c r="NG100" s="64"/>
      <c r="NH100" s="64"/>
      <c r="NI100" s="64"/>
      <c r="NJ100" s="64"/>
      <c r="NK100" s="64"/>
      <c r="NL100" s="64"/>
      <c r="NM100" s="64"/>
      <c r="NN100" s="64"/>
      <c r="NO100" s="64"/>
      <c r="NP100" s="64"/>
      <c r="NQ100" s="64"/>
      <c r="NR100" s="64"/>
      <c r="NS100" s="64"/>
      <c r="NT100" s="64"/>
      <c r="NU100" s="64"/>
      <c r="NV100" s="64"/>
      <c r="NW100" s="64"/>
      <c r="NX100" s="64"/>
      <c r="NY100" s="64"/>
      <c r="NZ100" s="64"/>
      <c r="OA100" s="64"/>
      <c r="OB100" s="64"/>
      <c r="OC100" s="64"/>
      <c r="OD100" s="64"/>
      <c r="OE100" s="64"/>
      <c r="OF100" s="64"/>
      <c r="OG100" s="64"/>
      <c r="OH100" s="64"/>
      <c r="OI100" s="64"/>
      <c r="OJ100" s="64"/>
      <c r="OK100" s="64"/>
      <c r="OL100" s="64"/>
      <c r="OM100" s="64"/>
      <c r="ON100" s="64"/>
      <c r="OO100" s="64"/>
      <c r="OP100" s="64"/>
      <c r="OQ100" s="64"/>
      <c r="OR100" s="64"/>
      <c r="OS100" s="64"/>
      <c r="OT100" s="64"/>
      <c r="OU100" s="64"/>
      <c r="OV100" s="64"/>
      <c r="OW100" s="64"/>
      <c r="OX100" s="64"/>
      <c r="OY100" s="64"/>
      <c r="OZ100" s="64"/>
      <c r="PA100" s="64"/>
      <c r="PB100" s="64"/>
      <c r="PC100" s="64"/>
      <c r="PD100" s="64"/>
      <c r="PE100" s="64"/>
      <c r="PF100" s="64"/>
      <c r="PG100" s="64"/>
      <c r="PH100" s="64"/>
      <c r="PI100" s="64"/>
      <c r="PJ100" s="64"/>
      <c r="PK100" s="64"/>
      <c r="PL100" s="64"/>
      <c r="PM100" s="64"/>
      <c r="PN100" s="64"/>
      <c r="PO100" s="64"/>
      <c r="PP100" s="64"/>
      <c r="PQ100" s="64"/>
      <c r="PR100" s="64"/>
      <c r="PS100" s="64"/>
      <c r="PT100" s="64"/>
      <c r="PU100" s="64"/>
      <c r="PV100" s="64"/>
      <c r="PW100" s="64"/>
      <c r="PX100" s="64"/>
      <c r="PY100" s="64"/>
      <c r="PZ100" s="64"/>
      <c r="QA100" s="64"/>
      <c r="QB100" s="64"/>
      <c r="QC100" s="64"/>
      <c r="QD100" s="64"/>
      <c r="QE100" s="64"/>
      <c r="QF100" s="64"/>
      <c r="QG100" s="64"/>
      <c r="QH100" s="64"/>
      <c r="QI100" s="64"/>
      <c r="QJ100" s="64"/>
      <c r="QK100" s="64"/>
      <c r="QL100" s="64"/>
      <c r="QM100" s="64"/>
      <c r="QN100" s="64"/>
      <c r="QO100" s="64"/>
      <c r="QP100" s="64"/>
      <c r="QQ100" s="64"/>
      <c r="QR100" s="64"/>
      <c r="QS100" s="64"/>
      <c r="QT100" s="64"/>
      <c r="QU100" s="64"/>
      <c r="QV100" s="64"/>
      <c r="QW100" s="64"/>
      <c r="QX100" s="64"/>
      <c r="QY100" s="64"/>
      <c r="QZ100" s="64"/>
      <c r="RA100" s="64"/>
      <c r="RB100" s="64"/>
      <c r="RC100" s="64"/>
      <c r="RD100" s="64"/>
      <c r="RE100" s="64"/>
      <c r="RF100" s="64"/>
      <c r="RG100" s="64"/>
      <c r="RH100" s="64"/>
      <c r="RI100" s="64"/>
      <c r="RJ100" s="64"/>
      <c r="RK100" s="64"/>
      <c r="RL100" s="64"/>
      <c r="RM100" s="64"/>
      <c r="RN100" s="64"/>
      <c r="RO100" s="64"/>
      <c r="RP100" s="64"/>
      <c r="RQ100" s="64"/>
      <c r="RR100" s="64"/>
      <c r="RS100" s="64"/>
      <c r="RT100" s="64"/>
      <c r="RU100" s="64"/>
      <c r="RV100" s="64"/>
      <c r="RW100" s="64"/>
      <c r="RX100" s="64"/>
      <c r="RY100" s="64"/>
      <c r="RZ100" s="64"/>
      <c r="SA100" s="64"/>
      <c r="SB100" s="64"/>
      <c r="SC100" s="64"/>
      <c r="SD100" s="64"/>
      <c r="SE100" s="64"/>
      <c r="SF100" s="64"/>
      <c r="SG100" s="64"/>
      <c r="SH100" s="64"/>
      <c r="SI100" s="64"/>
      <c r="SJ100" s="64"/>
      <c r="SK100" s="64"/>
      <c r="SL100" s="64"/>
      <c r="SM100" s="64"/>
      <c r="SN100" s="64"/>
      <c r="SO100" s="64"/>
      <c r="SP100" s="64"/>
      <c r="SQ100" s="64"/>
      <c r="SR100" s="64"/>
      <c r="SS100" s="64"/>
      <c r="ST100" s="64"/>
      <c r="SU100" s="64"/>
      <c r="SV100" s="64"/>
      <c r="SW100" s="64"/>
      <c r="SX100" s="64"/>
      <c r="SY100" s="64"/>
      <c r="SZ100" s="64"/>
      <c r="TA100" s="64"/>
      <c r="TB100" s="64"/>
      <c r="TC100" s="64"/>
      <c r="TD100" s="64"/>
      <c r="TE100" s="64"/>
      <c r="TF100" s="64"/>
      <c r="TG100" s="64"/>
      <c r="TH100" s="64"/>
      <c r="TI100" s="64"/>
      <c r="TJ100" s="64"/>
      <c r="TK100" s="64"/>
      <c r="TL100" s="64"/>
      <c r="TM100" s="64"/>
      <c r="TN100" s="64"/>
      <c r="TO100" s="64"/>
      <c r="TP100" s="64"/>
      <c r="TQ100" s="64"/>
      <c r="TR100" s="64"/>
      <c r="TS100" s="64"/>
      <c r="TT100" s="64"/>
      <c r="TU100" s="64"/>
      <c r="TV100" s="64"/>
      <c r="TW100" s="64"/>
      <c r="TX100" s="64"/>
      <c r="TY100" s="64"/>
      <c r="TZ100" s="64"/>
      <c r="UA100" s="64"/>
      <c r="UB100" s="64"/>
      <c r="UC100" s="64"/>
      <c r="UD100" s="64"/>
      <c r="UE100" s="64"/>
      <c r="UF100" s="64"/>
      <c r="UG100" s="64"/>
      <c r="UH100" s="64"/>
      <c r="UI100" s="64"/>
      <c r="UJ100" s="64"/>
      <c r="UK100" s="64"/>
      <c r="UL100" s="64"/>
      <c r="UM100" s="64"/>
      <c r="UN100" s="64"/>
      <c r="UO100" s="64"/>
      <c r="UP100" s="64"/>
      <c r="UQ100" s="64"/>
      <c r="UR100" s="64"/>
      <c r="US100" s="64"/>
      <c r="UT100" s="64"/>
      <c r="UU100" s="64"/>
      <c r="UV100" s="64"/>
      <c r="UW100" s="64"/>
      <c r="UX100" s="64"/>
      <c r="UY100" s="64"/>
      <c r="UZ100" s="64"/>
      <c r="VA100" s="64"/>
      <c r="VB100" s="64"/>
      <c r="VC100" s="64"/>
      <c r="VD100" s="64"/>
      <c r="VE100" s="64"/>
      <c r="VF100" s="64"/>
      <c r="VG100" s="64"/>
      <c r="VH100" s="64"/>
      <c r="VI100" s="64"/>
      <c r="VJ100" s="64"/>
      <c r="VK100" s="64"/>
      <c r="VL100" s="64"/>
      <c r="VM100" s="64"/>
      <c r="VN100" s="64"/>
      <c r="VO100" s="64"/>
      <c r="VP100" s="64"/>
      <c r="VQ100" s="64"/>
      <c r="VR100" s="64"/>
      <c r="VS100" s="64"/>
      <c r="VT100" s="64"/>
      <c r="VU100" s="64"/>
      <c r="VV100" s="64"/>
      <c r="VW100" s="64"/>
      <c r="VX100" s="64"/>
      <c r="VY100" s="64"/>
      <c r="VZ100" s="64"/>
      <c r="WA100" s="64"/>
      <c r="WB100" s="64"/>
      <c r="WC100" s="64"/>
      <c r="WD100" s="64"/>
      <c r="WE100" s="64"/>
      <c r="WF100" s="64"/>
      <c r="WG100" s="64"/>
      <c r="WH100" s="64"/>
      <c r="WI100" s="64"/>
      <c r="WJ100" s="64"/>
      <c r="WK100" s="64"/>
      <c r="WL100" s="64"/>
      <c r="WM100" s="64"/>
      <c r="WN100" s="64"/>
      <c r="WO100" s="64"/>
      <c r="WP100" s="64"/>
      <c r="WQ100" s="64"/>
      <c r="WR100" s="64"/>
      <c r="WS100" s="64"/>
      <c r="WT100" s="64"/>
      <c r="WU100" s="64"/>
      <c r="WV100" s="64"/>
      <c r="WW100" s="64"/>
      <c r="WX100" s="64"/>
      <c r="WY100" s="64"/>
      <c r="WZ100" s="64"/>
      <c r="XA100" s="64"/>
      <c r="XB100" s="64"/>
      <c r="XC100" s="64"/>
      <c r="XD100" s="64"/>
      <c r="XE100" s="64"/>
      <c r="XF100" s="64"/>
      <c r="XG100" s="64"/>
      <c r="XH100" s="64"/>
      <c r="XI100" s="64"/>
      <c r="XJ100" s="64"/>
      <c r="XK100" s="64"/>
      <c r="XL100" s="64"/>
      <c r="XM100" s="64"/>
      <c r="XN100" s="64"/>
      <c r="XO100" s="64"/>
      <c r="XP100" s="64"/>
      <c r="XQ100" s="64"/>
      <c r="XR100" s="64"/>
      <c r="XS100" s="64"/>
      <c r="XT100" s="64"/>
      <c r="XU100" s="64"/>
      <c r="XV100" s="64"/>
      <c r="XW100" s="64"/>
      <c r="XX100" s="64"/>
      <c r="XY100" s="64"/>
      <c r="XZ100" s="64"/>
      <c r="YA100" s="64"/>
      <c r="YB100" s="64"/>
      <c r="YC100" s="64"/>
      <c r="YD100" s="64"/>
      <c r="YE100" s="64"/>
      <c r="YF100" s="64"/>
      <c r="YG100" s="64"/>
      <c r="YH100" s="64"/>
      <c r="YI100" s="64"/>
      <c r="YJ100" s="64"/>
      <c r="YK100" s="64"/>
      <c r="YL100" s="64"/>
      <c r="YM100" s="64"/>
      <c r="YN100" s="64"/>
      <c r="YO100" s="64"/>
      <c r="YP100" s="64"/>
      <c r="YQ100" s="64"/>
      <c r="YR100" s="64"/>
      <c r="YS100" s="64"/>
      <c r="YT100" s="64"/>
      <c r="YU100" s="64"/>
      <c r="YV100" s="64"/>
      <c r="YW100" s="64"/>
      <c r="YX100" s="64"/>
      <c r="YY100" s="64"/>
      <c r="YZ100" s="64"/>
      <c r="ZA100" s="64"/>
      <c r="ZB100" s="64"/>
      <c r="ZC100" s="64"/>
      <c r="ZD100" s="64"/>
      <c r="ZE100" s="64"/>
      <c r="ZF100" s="64"/>
      <c r="ZG100" s="64"/>
      <c r="ZH100" s="64"/>
      <c r="ZI100" s="64"/>
      <c r="ZJ100" s="64"/>
      <c r="ZK100" s="64"/>
      <c r="ZL100" s="64"/>
      <c r="ZM100" s="64"/>
      <c r="ZN100" s="64"/>
      <c r="ZO100" s="64"/>
      <c r="ZP100" s="64"/>
      <c r="ZQ100" s="64"/>
      <c r="ZR100" s="64"/>
      <c r="ZS100" s="64"/>
      <c r="ZT100" s="64"/>
      <c r="ZU100" s="64"/>
      <c r="ZV100" s="64"/>
      <c r="ZW100" s="64"/>
      <c r="ZX100" s="64"/>
      <c r="ZY100" s="64"/>
      <c r="ZZ100" s="64"/>
      <c r="AAA100" s="64"/>
      <c r="AAB100" s="64"/>
      <c r="AAC100" s="64"/>
      <c r="AAD100" s="64"/>
      <c r="AAE100" s="64"/>
      <c r="AAF100" s="64"/>
      <c r="AAG100" s="64"/>
      <c r="AAH100" s="64"/>
      <c r="AAI100" s="64"/>
      <c r="AAJ100" s="64"/>
      <c r="AAK100" s="64"/>
      <c r="AAL100" s="64"/>
      <c r="AAM100" s="64"/>
      <c r="AAN100" s="64"/>
      <c r="AAO100" s="64"/>
      <c r="AAP100" s="64"/>
      <c r="AAQ100" s="64"/>
      <c r="AAR100" s="64"/>
      <c r="AAS100" s="64"/>
      <c r="AAT100" s="64"/>
      <c r="AAU100" s="64"/>
      <c r="AAV100" s="64"/>
      <c r="AAW100" s="64"/>
      <c r="AAX100" s="64"/>
      <c r="AAY100" s="64"/>
      <c r="AAZ100" s="64"/>
      <c r="ABA100" s="64"/>
      <c r="ABB100" s="64"/>
      <c r="ABC100" s="64"/>
      <c r="ABD100" s="64"/>
      <c r="ABE100" s="64"/>
      <c r="ABF100" s="64"/>
      <c r="ABG100" s="64"/>
      <c r="ABH100" s="64"/>
      <c r="ABI100" s="64"/>
      <c r="ABJ100" s="64"/>
      <c r="ABK100" s="64"/>
      <c r="ABL100" s="64"/>
      <c r="ABM100" s="64"/>
      <c r="ABN100" s="64"/>
      <c r="ABO100" s="64"/>
      <c r="ABP100" s="64"/>
      <c r="ABQ100" s="64"/>
      <c r="ABR100" s="64"/>
      <c r="ABS100" s="64"/>
      <c r="ABT100" s="64"/>
      <c r="ABU100" s="64"/>
      <c r="ABV100" s="64"/>
      <c r="ABW100" s="64"/>
      <c r="ABX100" s="64"/>
      <c r="ABY100" s="64"/>
      <c r="ABZ100" s="64"/>
      <c r="ACA100" s="64"/>
      <c r="ACB100" s="64"/>
      <c r="ACC100" s="64"/>
      <c r="ACD100" s="64"/>
      <c r="ACE100" s="64"/>
      <c r="ACF100" s="64"/>
      <c r="ACG100" s="64"/>
      <c r="ACH100" s="64"/>
      <c r="ACI100" s="64"/>
      <c r="ACJ100" s="64"/>
      <c r="ACK100" s="64"/>
      <c r="ACL100" s="64"/>
      <c r="ACM100" s="64"/>
      <c r="ACN100" s="64"/>
      <c r="ACO100" s="64"/>
      <c r="ACP100" s="64"/>
      <c r="ACQ100" s="64"/>
      <c r="ACR100" s="64"/>
      <c r="ACS100" s="64"/>
      <c r="ACT100" s="64"/>
      <c r="ACU100" s="64"/>
      <c r="ACV100" s="64"/>
      <c r="ACW100" s="64"/>
      <c r="ACX100" s="64"/>
      <c r="ACY100" s="64"/>
      <c r="ACZ100" s="64"/>
      <c r="ADA100" s="64"/>
      <c r="ADB100" s="64"/>
      <c r="ADC100" s="64"/>
      <c r="ADD100" s="64"/>
      <c r="ADE100" s="64"/>
      <c r="ADF100" s="64"/>
      <c r="ADG100" s="64"/>
      <c r="ADH100" s="64"/>
      <c r="ADI100" s="64"/>
      <c r="ADJ100" s="64"/>
      <c r="ADK100" s="64"/>
      <c r="ADL100" s="64"/>
      <c r="ADM100" s="64"/>
      <c r="ADN100" s="64"/>
      <c r="ADO100" s="64"/>
      <c r="ADP100" s="64"/>
      <c r="ADQ100" s="64"/>
      <c r="ADR100" s="64"/>
      <c r="ADS100" s="64"/>
      <c r="ADT100" s="64"/>
      <c r="ADU100" s="64"/>
      <c r="ADV100" s="64"/>
      <c r="ADW100" s="64"/>
      <c r="ADX100" s="64"/>
      <c r="ADY100" s="64"/>
      <c r="ADZ100" s="64"/>
      <c r="AEA100" s="64"/>
      <c r="AEB100" s="64"/>
      <c r="AEC100" s="64"/>
      <c r="AED100" s="64"/>
      <c r="AEE100" s="64"/>
      <c r="AEF100" s="64"/>
      <c r="AEG100" s="64"/>
      <c r="AEH100" s="64"/>
      <c r="AEI100" s="64"/>
      <c r="AEJ100" s="64"/>
      <c r="AEK100" s="64"/>
      <c r="AEL100" s="64"/>
      <c r="AEM100" s="64"/>
      <c r="AEN100" s="64"/>
      <c r="AEO100" s="64"/>
      <c r="AEP100" s="64"/>
      <c r="AEQ100" s="64"/>
      <c r="AER100" s="64"/>
      <c r="AES100" s="64"/>
      <c r="AET100" s="64"/>
      <c r="AEU100" s="64"/>
      <c r="AEV100" s="64"/>
      <c r="AEW100" s="64"/>
      <c r="AEX100" s="64"/>
      <c r="AEY100" s="64"/>
      <c r="AEZ100" s="64"/>
      <c r="AFA100" s="64"/>
      <c r="AFB100" s="64"/>
      <c r="AFC100" s="64"/>
      <c r="AFD100" s="64"/>
      <c r="AFE100" s="64"/>
      <c r="AFF100" s="64"/>
      <c r="AFG100" s="64"/>
      <c r="AFH100" s="64"/>
      <c r="AFI100" s="64"/>
      <c r="AFJ100" s="64"/>
      <c r="AFK100" s="64"/>
      <c r="AFL100" s="64"/>
      <c r="AFM100" s="64"/>
      <c r="AFN100" s="64"/>
      <c r="AFO100" s="64"/>
      <c r="AFP100" s="64"/>
      <c r="AFQ100" s="64"/>
      <c r="AFR100" s="64"/>
      <c r="AFS100" s="64"/>
      <c r="AFT100" s="64"/>
      <c r="AFU100" s="64"/>
      <c r="AFV100" s="64"/>
      <c r="AFW100" s="64"/>
      <c r="AFX100" s="64"/>
      <c r="AFY100" s="64"/>
      <c r="AFZ100" s="64"/>
      <c r="AGA100" s="64"/>
      <c r="AGB100" s="64"/>
      <c r="AGC100" s="64"/>
      <c r="AGD100" s="64"/>
      <c r="AGE100" s="64"/>
      <c r="AGF100" s="64"/>
      <c r="AGG100" s="64"/>
      <c r="AGH100" s="64"/>
      <c r="AGI100" s="64"/>
      <c r="AGJ100" s="64"/>
      <c r="AGK100" s="64"/>
      <c r="AGL100" s="64"/>
      <c r="AGM100" s="64"/>
      <c r="AGN100" s="64"/>
      <c r="AGO100" s="64"/>
      <c r="AGP100" s="64"/>
      <c r="AGQ100" s="64"/>
      <c r="AGR100" s="64"/>
      <c r="AGS100" s="64"/>
      <c r="AGT100" s="64"/>
      <c r="AGU100" s="64"/>
      <c r="AGV100" s="64"/>
      <c r="AGW100" s="64"/>
      <c r="AGX100" s="64"/>
      <c r="AGY100" s="64"/>
      <c r="AGZ100" s="64"/>
      <c r="AHA100" s="64"/>
      <c r="AHB100" s="64"/>
      <c r="AHC100" s="64"/>
      <c r="AHD100" s="64"/>
      <c r="AHE100" s="64"/>
      <c r="AHF100" s="64"/>
      <c r="AHG100" s="64"/>
      <c r="AHH100" s="64"/>
      <c r="AHI100" s="64"/>
      <c r="AHJ100" s="64"/>
      <c r="AHK100" s="64"/>
      <c r="AHL100" s="64"/>
      <c r="AHM100" s="64"/>
      <c r="AHN100" s="64"/>
      <c r="AHO100" s="64"/>
      <c r="AHP100" s="64"/>
      <c r="AHQ100" s="64"/>
      <c r="AHR100" s="64"/>
      <c r="AHS100" s="64"/>
      <c r="AHT100" s="64"/>
      <c r="AHU100" s="64"/>
      <c r="AHV100" s="64"/>
      <c r="AHW100" s="64"/>
      <c r="AHX100" s="64"/>
      <c r="AHY100" s="64"/>
      <c r="AHZ100" s="64"/>
      <c r="AIA100" s="64"/>
      <c r="AIB100" s="64"/>
      <c r="AIC100" s="64"/>
      <c r="AID100" s="64"/>
      <c r="AIE100" s="64"/>
      <c r="AIF100" s="64"/>
      <c r="AIG100" s="64"/>
      <c r="AIH100" s="64"/>
      <c r="AII100" s="64"/>
      <c r="AIJ100" s="64"/>
      <c r="AIK100" s="64"/>
      <c r="AIL100" s="64"/>
      <c r="AIM100" s="64"/>
      <c r="AIN100" s="64"/>
      <c r="AIO100" s="64"/>
      <c r="AIP100" s="64"/>
      <c r="AIQ100" s="64"/>
      <c r="AIR100" s="64"/>
      <c r="AIS100" s="64"/>
      <c r="AIT100" s="64"/>
      <c r="AIU100" s="64"/>
      <c r="AIV100" s="64"/>
      <c r="AIW100" s="64"/>
      <c r="AIX100" s="64"/>
      <c r="AIY100" s="64"/>
      <c r="AIZ100" s="64"/>
      <c r="AJA100" s="64"/>
      <c r="AJB100" s="64"/>
      <c r="AJC100" s="64"/>
      <c r="AJD100" s="64"/>
      <c r="AJE100" s="64"/>
      <c r="AJF100" s="64"/>
      <c r="AJG100" s="64"/>
      <c r="AJH100" s="64"/>
      <c r="AJI100" s="64"/>
      <c r="AJJ100" s="64"/>
      <c r="AJK100" s="64"/>
      <c r="AJL100" s="64"/>
      <c r="AJM100" s="64"/>
      <c r="AJN100" s="64"/>
      <c r="AJO100" s="64"/>
      <c r="AJP100" s="64"/>
      <c r="AJQ100" s="64"/>
      <c r="AJR100" s="64"/>
      <c r="AJS100" s="64"/>
      <c r="AJT100" s="64"/>
      <c r="AJU100" s="64"/>
      <c r="AJV100" s="64"/>
      <c r="AJW100" s="64"/>
      <c r="AJX100" s="64"/>
      <c r="AJY100" s="64"/>
      <c r="AJZ100" s="64"/>
      <c r="AKA100" s="64"/>
      <c r="AKB100" s="64"/>
      <c r="AKC100" s="64"/>
      <c r="AKD100" s="64"/>
      <c r="AKE100" s="64"/>
      <c r="AKF100" s="64"/>
      <c r="AKG100" s="64"/>
      <c r="AKH100" s="64"/>
      <c r="AKI100" s="64"/>
      <c r="AKJ100" s="64"/>
      <c r="AKK100" s="64"/>
      <c r="AKL100" s="64"/>
      <c r="AKM100" s="64"/>
      <c r="AKN100" s="64"/>
      <c r="AKO100" s="64"/>
      <c r="AKP100" s="64"/>
      <c r="AKQ100" s="64"/>
      <c r="AKR100" s="64"/>
      <c r="AKS100" s="64"/>
      <c r="AKT100" s="64"/>
      <c r="AKU100" s="64"/>
      <c r="AKV100" s="64"/>
      <c r="AKW100" s="64"/>
      <c r="AKX100" s="64"/>
      <c r="AKY100" s="64"/>
      <c r="AKZ100" s="64"/>
      <c r="ALA100" s="64"/>
      <c r="ALB100" s="64"/>
      <c r="ALC100" s="64"/>
      <c r="ALD100" s="64"/>
      <c r="ALE100" s="64"/>
      <c r="ALF100" s="64"/>
      <c r="ALG100" s="64"/>
      <c r="ALH100" s="64"/>
      <c r="ALI100" s="64"/>
      <c r="ALJ100" s="64"/>
      <c r="ALK100" s="64"/>
      <c r="ALL100" s="64"/>
      <c r="ALM100" s="64"/>
      <c r="ALN100" s="64"/>
      <c r="ALO100" s="64"/>
      <c r="ALP100" s="64"/>
      <c r="ALQ100" s="64"/>
      <c r="ALR100" s="64"/>
      <c r="ALS100" s="64"/>
      <c r="ALT100" s="64"/>
      <c r="ALU100" s="64"/>
      <c r="ALV100" s="64"/>
      <c r="ALW100" s="64"/>
      <c r="ALX100" s="64"/>
      <c r="ALY100" s="64"/>
      <c r="ALZ100" s="64"/>
      <c r="AMA100" s="64"/>
      <c r="AMB100" s="64"/>
      <c r="AMC100" s="64"/>
      <c r="AMD100" s="64"/>
      <c r="AME100" s="64"/>
      <c r="AMF100" s="64"/>
      <c r="AMG100" s="64"/>
      <c r="AMH100" s="64"/>
      <c r="AMI100" s="64"/>
      <c r="AMJ100" s="64"/>
      <c r="AMK100" s="64"/>
      <c r="AML100" s="64"/>
      <c r="AMM100" s="64"/>
      <c r="AMN100" s="64"/>
      <c r="AMO100" s="64"/>
    </row>
    <row r="101" spans="1:1029" s="65" customFormat="1" ht="38.25" customHeight="1">
      <c r="A101" s="55">
        <v>76</v>
      </c>
      <c r="B101" s="55">
        <v>10</v>
      </c>
      <c r="C101" s="45" t="s">
        <v>536</v>
      </c>
      <c r="D101" s="45" t="s">
        <v>118</v>
      </c>
      <c r="E101" s="45" t="s">
        <v>117</v>
      </c>
      <c r="F101" s="46">
        <v>1</v>
      </c>
      <c r="G101" s="45" t="s">
        <v>532</v>
      </c>
      <c r="H101" s="46">
        <v>15.37</v>
      </c>
      <c r="I101" s="46">
        <v>15.37</v>
      </c>
      <c r="J101" s="45" t="s">
        <v>384</v>
      </c>
      <c r="K101" s="83">
        <v>39.700000000000003</v>
      </c>
      <c r="L101" s="83">
        <v>0</v>
      </c>
      <c r="M101" s="80"/>
      <c r="N101" s="45" t="s">
        <v>869</v>
      </c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4"/>
      <c r="CW101" s="64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4"/>
      <c r="DN101" s="64"/>
      <c r="DO101" s="64"/>
      <c r="DP101" s="64"/>
      <c r="DQ101" s="64"/>
      <c r="DR101" s="64"/>
      <c r="DS101" s="64"/>
      <c r="DT101" s="64"/>
      <c r="DU101" s="64"/>
      <c r="DV101" s="64"/>
      <c r="DW101" s="64"/>
      <c r="DX101" s="64"/>
      <c r="DY101" s="64"/>
      <c r="DZ101" s="64"/>
      <c r="EA101" s="64"/>
      <c r="EB101" s="64"/>
      <c r="EC101" s="64"/>
      <c r="ED101" s="64"/>
      <c r="EE101" s="64"/>
      <c r="EF101" s="64"/>
      <c r="EG101" s="64"/>
      <c r="EH101" s="64"/>
      <c r="EI101" s="64"/>
      <c r="EJ101" s="64"/>
      <c r="EK101" s="64"/>
      <c r="EL101" s="64"/>
      <c r="EM101" s="64"/>
      <c r="EN101" s="64"/>
      <c r="EO101" s="64"/>
      <c r="EP101" s="64"/>
      <c r="EQ101" s="64"/>
      <c r="ER101" s="64"/>
      <c r="ES101" s="64"/>
      <c r="ET101" s="64"/>
      <c r="EU101" s="64"/>
      <c r="EV101" s="64"/>
      <c r="EW101" s="64"/>
      <c r="EX101" s="64"/>
      <c r="EY101" s="64"/>
      <c r="EZ101" s="64"/>
      <c r="FA101" s="64"/>
      <c r="FB101" s="64"/>
      <c r="FC101" s="64"/>
      <c r="FD101" s="64"/>
      <c r="FE101" s="64"/>
      <c r="FF101" s="64"/>
      <c r="FG101" s="64"/>
      <c r="FH101" s="64"/>
      <c r="FI101" s="64"/>
      <c r="FJ101" s="64"/>
      <c r="FK101" s="64"/>
      <c r="FL101" s="64"/>
      <c r="FM101" s="64"/>
      <c r="FN101" s="64"/>
      <c r="FO101" s="64"/>
      <c r="FP101" s="64"/>
      <c r="FQ101" s="64"/>
      <c r="FR101" s="64"/>
      <c r="FS101" s="64"/>
      <c r="FT101" s="64"/>
      <c r="FU101" s="64"/>
      <c r="FV101" s="64"/>
      <c r="FW101" s="64"/>
      <c r="FX101" s="64"/>
      <c r="FY101" s="64"/>
      <c r="FZ101" s="64"/>
      <c r="GA101" s="64"/>
      <c r="GB101" s="64"/>
      <c r="GC101" s="64"/>
      <c r="GD101" s="64"/>
      <c r="GE101" s="64"/>
      <c r="GF101" s="64"/>
      <c r="GG101" s="64"/>
      <c r="GH101" s="64"/>
      <c r="GI101" s="64"/>
      <c r="GJ101" s="64"/>
      <c r="GK101" s="64"/>
      <c r="GL101" s="64"/>
      <c r="GM101" s="64"/>
      <c r="GN101" s="64"/>
      <c r="GO101" s="64"/>
      <c r="GP101" s="64"/>
      <c r="GQ101" s="64"/>
      <c r="GR101" s="64"/>
      <c r="GS101" s="64"/>
      <c r="GT101" s="64"/>
      <c r="GU101" s="64"/>
      <c r="GV101" s="64"/>
      <c r="GW101" s="64"/>
      <c r="GX101" s="64"/>
      <c r="GY101" s="64"/>
      <c r="GZ101" s="64"/>
      <c r="HA101" s="64"/>
      <c r="HB101" s="64"/>
      <c r="HC101" s="64"/>
      <c r="HD101" s="64"/>
      <c r="HE101" s="64"/>
      <c r="HF101" s="64"/>
      <c r="HG101" s="64"/>
      <c r="HH101" s="64"/>
      <c r="HI101" s="64"/>
      <c r="HJ101" s="64"/>
      <c r="HK101" s="64"/>
      <c r="HL101" s="64"/>
      <c r="HM101" s="64"/>
      <c r="HN101" s="64"/>
      <c r="HO101" s="64"/>
      <c r="HP101" s="64"/>
      <c r="HQ101" s="64"/>
      <c r="HR101" s="64"/>
      <c r="HS101" s="64"/>
      <c r="HT101" s="64"/>
      <c r="HU101" s="64"/>
      <c r="HV101" s="64"/>
      <c r="HW101" s="64"/>
      <c r="HX101" s="64"/>
      <c r="HY101" s="64"/>
      <c r="HZ101" s="64"/>
      <c r="IA101" s="64"/>
      <c r="IB101" s="64"/>
      <c r="IC101" s="64"/>
      <c r="ID101" s="64"/>
      <c r="IE101" s="64"/>
      <c r="IF101" s="64"/>
      <c r="IG101" s="64"/>
      <c r="IH101" s="64"/>
      <c r="II101" s="64"/>
      <c r="IJ101" s="64"/>
      <c r="IK101" s="64"/>
      <c r="IL101" s="64"/>
      <c r="IM101" s="64"/>
      <c r="IN101" s="64"/>
      <c r="IO101" s="64"/>
      <c r="IP101" s="64"/>
      <c r="IQ101" s="64"/>
      <c r="IR101" s="64"/>
      <c r="IS101" s="64"/>
      <c r="IT101" s="64"/>
      <c r="IU101" s="64"/>
      <c r="IV101" s="64"/>
      <c r="IW101" s="64"/>
      <c r="IX101" s="64"/>
      <c r="IY101" s="64"/>
      <c r="IZ101" s="64"/>
      <c r="JA101" s="64"/>
      <c r="JB101" s="64"/>
      <c r="JC101" s="64"/>
      <c r="JD101" s="64"/>
      <c r="JE101" s="64"/>
      <c r="JF101" s="64"/>
      <c r="JG101" s="64"/>
      <c r="JH101" s="64"/>
      <c r="JI101" s="64"/>
      <c r="JJ101" s="64"/>
      <c r="JK101" s="64"/>
      <c r="JL101" s="64"/>
      <c r="JM101" s="64"/>
      <c r="JN101" s="64"/>
      <c r="JO101" s="64"/>
      <c r="JP101" s="64"/>
      <c r="JQ101" s="64"/>
      <c r="JR101" s="64"/>
      <c r="JS101" s="64"/>
      <c r="JT101" s="64"/>
      <c r="JU101" s="64"/>
      <c r="JV101" s="64"/>
      <c r="JW101" s="64"/>
      <c r="JX101" s="64"/>
      <c r="JY101" s="64"/>
      <c r="JZ101" s="64"/>
      <c r="KA101" s="64"/>
      <c r="KB101" s="64"/>
      <c r="KC101" s="64"/>
      <c r="KD101" s="64"/>
      <c r="KE101" s="64"/>
      <c r="KF101" s="64"/>
      <c r="KG101" s="64"/>
      <c r="KH101" s="64"/>
      <c r="KI101" s="64"/>
      <c r="KJ101" s="64"/>
      <c r="KK101" s="64"/>
      <c r="KL101" s="64"/>
      <c r="KM101" s="64"/>
      <c r="KN101" s="64"/>
      <c r="KO101" s="64"/>
      <c r="KP101" s="64"/>
      <c r="KQ101" s="64"/>
      <c r="KR101" s="64"/>
      <c r="KS101" s="64"/>
      <c r="KT101" s="64"/>
      <c r="KU101" s="64"/>
      <c r="KV101" s="64"/>
      <c r="KW101" s="64"/>
      <c r="KX101" s="64"/>
      <c r="KY101" s="64"/>
      <c r="KZ101" s="64"/>
      <c r="LA101" s="64"/>
      <c r="LB101" s="64"/>
      <c r="LC101" s="64"/>
      <c r="LD101" s="64"/>
      <c r="LE101" s="64"/>
      <c r="LF101" s="64"/>
      <c r="LG101" s="64"/>
      <c r="LH101" s="64"/>
      <c r="LI101" s="64"/>
      <c r="LJ101" s="64"/>
      <c r="LK101" s="64"/>
      <c r="LL101" s="64"/>
      <c r="LM101" s="64"/>
      <c r="LN101" s="64"/>
      <c r="LO101" s="64"/>
      <c r="LP101" s="64"/>
      <c r="LQ101" s="64"/>
      <c r="LR101" s="64"/>
      <c r="LS101" s="64"/>
      <c r="LT101" s="64"/>
      <c r="LU101" s="64"/>
      <c r="LV101" s="64"/>
      <c r="LW101" s="64"/>
      <c r="LX101" s="64"/>
      <c r="LY101" s="64"/>
      <c r="LZ101" s="64"/>
      <c r="MA101" s="64"/>
      <c r="MB101" s="64"/>
      <c r="MC101" s="64"/>
      <c r="MD101" s="64"/>
      <c r="ME101" s="64"/>
      <c r="MF101" s="64"/>
      <c r="MG101" s="64"/>
      <c r="MH101" s="64"/>
      <c r="MI101" s="64"/>
      <c r="MJ101" s="64"/>
      <c r="MK101" s="64"/>
      <c r="ML101" s="64"/>
      <c r="MM101" s="64"/>
      <c r="MN101" s="64"/>
      <c r="MO101" s="64"/>
      <c r="MP101" s="64"/>
      <c r="MQ101" s="64"/>
      <c r="MR101" s="64"/>
      <c r="MS101" s="64"/>
      <c r="MT101" s="64"/>
      <c r="MU101" s="64"/>
      <c r="MV101" s="64"/>
      <c r="MW101" s="64"/>
      <c r="MX101" s="64"/>
      <c r="MY101" s="64"/>
      <c r="MZ101" s="64"/>
      <c r="NA101" s="64"/>
      <c r="NB101" s="64"/>
      <c r="NC101" s="64"/>
      <c r="ND101" s="64"/>
      <c r="NE101" s="64"/>
      <c r="NF101" s="64"/>
      <c r="NG101" s="64"/>
      <c r="NH101" s="64"/>
      <c r="NI101" s="64"/>
      <c r="NJ101" s="64"/>
      <c r="NK101" s="64"/>
      <c r="NL101" s="64"/>
      <c r="NM101" s="64"/>
      <c r="NN101" s="64"/>
      <c r="NO101" s="64"/>
      <c r="NP101" s="64"/>
      <c r="NQ101" s="64"/>
      <c r="NR101" s="64"/>
      <c r="NS101" s="64"/>
      <c r="NT101" s="64"/>
      <c r="NU101" s="64"/>
      <c r="NV101" s="64"/>
      <c r="NW101" s="64"/>
      <c r="NX101" s="64"/>
      <c r="NY101" s="64"/>
      <c r="NZ101" s="64"/>
      <c r="OA101" s="64"/>
      <c r="OB101" s="64"/>
      <c r="OC101" s="64"/>
      <c r="OD101" s="64"/>
      <c r="OE101" s="64"/>
      <c r="OF101" s="64"/>
      <c r="OG101" s="64"/>
      <c r="OH101" s="64"/>
      <c r="OI101" s="64"/>
      <c r="OJ101" s="64"/>
      <c r="OK101" s="64"/>
      <c r="OL101" s="64"/>
      <c r="OM101" s="64"/>
      <c r="ON101" s="64"/>
      <c r="OO101" s="64"/>
      <c r="OP101" s="64"/>
      <c r="OQ101" s="64"/>
      <c r="OR101" s="64"/>
      <c r="OS101" s="64"/>
      <c r="OT101" s="64"/>
      <c r="OU101" s="64"/>
      <c r="OV101" s="64"/>
      <c r="OW101" s="64"/>
      <c r="OX101" s="64"/>
      <c r="OY101" s="64"/>
      <c r="OZ101" s="64"/>
      <c r="PA101" s="64"/>
      <c r="PB101" s="64"/>
      <c r="PC101" s="64"/>
      <c r="PD101" s="64"/>
      <c r="PE101" s="64"/>
      <c r="PF101" s="64"/>
      <c r="PG101" s="64"/>
      <c r="PH101" s="64"/>
      <c r="PI101" s="64"/>
      <c r="PJ101" s="64"/>
      <c r="PK101" s="64"/>
      <c r="PL101" s="64"/>
      <c r="PM101" s="64"/>
      <c r="PN101" s="64"/>
      <c r="PO101" s="64"/>
      <c r="PP101" s="64"/>
      <c r="PQ101" s="64"/>
      <c r="PR101" s="64"/>
      <c r="PS101" s="64"/>
      <c r="PT101" s="64"/>
      <c r="PU101" s="64"/>
      <c r="PV101" s="64"/>
      <c r="PW101" s="64"/>
      <c r="PX101" s="64"/>
      <c r="PY101" s="64"/>
      <c r="PZ101" s="64"/>
      <c r="QA101" s="64"/>
      <c r="QB101" s="64"/>
      <c r="QC101" s="64"/>
      <c r="QD101" s="64"/>
      <c r="QE101" s="64"/>
      <c r="QF101" s="64"/>
      <c r="QG101" s="64"/>
      <c r="QH101" s="64"/>
      <c r="QI101" s="64"/>
      <c r="QJ101" s="64"/>
      <c r="QK101" s="64"/>
      <c r="QL101" s="64"/>
      <c r="QM101" s="64"/>
      <c r="QN101" s="64"/>
      <c r="QO101" s="64"/>
      <c r="QP101" s="64"/>
      <c r="QQ101" s="64"/>
      <c r="QR101" s="64"/>
      <c r="QS101" s="64"/>
      <c r="QT101" s="64"/>
      <c r="QU101" s="64"/>
      <c r="QV101" s="64"/>
      <c r="QW101" s="64"/>
      <c r="QX101" s="64"/>
      <c r="QY101" s="64"/>
      <c r="QZ101" s="64"/>
      <c r="RA101" s="64"/>
      <c r="RB101" s="64"/>
      <c r="RC101" s="64"/>
      <c r="RD101" s="64"/>
      <c r="RE101" s="64"/>
      <c r="RF101" s="64"/>
      <c r="RG101" s="64"/>
      <c r="RH101" s="64"/>
      <c r="RI101" s="64"/>
      <c r="RJ101" s="64"/>
      <c r="RK101" s="64"/>
      <c r="RL101" s="64"/>
      <c r="RM101" s="64"/>
      <c r="RN101" s="64"/>
      <c r="RO101" s="64"/>
      <c r="RP101" s="64"/>
      <c r="RQ101" s="64"/>
      <c r="RR101" s="64"/>
      <c r="RS101" s="64"/>
      <c r="RT101" s="64"/>
      <c r="RU101" s="64"/>
      <c r="RV101" s="64"/>
      <c r="RW101" s="64"/>
      <c r="RX101" s="64"/>
      <c r="RY101" s="64"/>
      <c r="RZ101" s="64"/>
      <c r="SA101" s="64"/>
      <c r="SB101" s="64"/>
      <c r="SC101" s="64"/>
      <c r="SD101" s="64"/>
      <c r="SE101" s="64"/>
      <c r="SF101" s="64"/>
      <c r="SG101" s="64"/>
      <c r="SH101" s="64"/>
      <c r="SI101" s="64"/>
      <c r="SJ101" s="64"/>
      <c r="SK101" s="64"/>
      <c r="SL101" s="64"/>
      <c r="SM101" s="64"/>
      <c r="SN101" s="64"/>
      <c r="SO101" s="64"/>
      <c r="SP101" s="64"/>
      <c r="SQ101" s="64"/>
      <c r="SR101" s="64"/>
      <c r="SS101" s="64"/>
      <c r="ST101" s="64"/>
      <c r="SU101" s="64"/>
      <c r="SV101" s="64"/>
      <c r="SW101" s="64"/>
      <c r="SX101" s="64"/>
      <c r="SY101" s="64"/>
      <c r="SZ101" s="64"/>
      <c r="TA101" s="64"/>
      <c r="TB101" s="64"/>
      <c r="TC101" s="64"/>
      <c r="TD101" s="64"/>
      <c r="TE101" s="64"/>
      <c r="TF101" s="64"/>
      <c r="TG101" s="64"/>
      <c r="TH101" s="64"/>
      <c r="TI101" s="64"/>
      <c r="TJ101" s="64"/>
      <c r="TK101" s="64"/>
      <c r="TL101" s="64"/>
      <c r="TM101" s="64"/>
      <c r="TN101" s="64"/>
      <c r="TO101" s="64"/>
      <c r="TP101" s="64"/>
      <c r="TQ101" s="64"/>
      <c r="TR101" s="64"/>
      <c r="TS101" s="64"/>
      <c r="TT101" s="64"/>
      <c r="TU101" s="64"/>
      <c r="TV101" s="64"/>
      <c r="TW101" s="64"/>
      <c r="TX101" s="64"/>
      <c r="TY101" s="64"/>
      <c r="TZ101" s="64"/>
      <c r="UA101" s="64"/>
      <c r="UB101" s="64"/>
      <c r="UC101" s="64"/>
      <c r="UD101" s="64"/>
      <c r="UE101" s="64"/>
      <c r="UF101" s="64"/>
      <c r="UG101" s="64"/>
      <c r="UH101" s="64"/>
      <c r="UI101" s="64"/>
      <c r="UJ101" s="64"/>
      <c r="UK101" s="64"/>
      <c r="UL101" s="64"/>
      <c r="UM101" s="64"/>
      <c r="UN101" s="64"/>
      <c r="UO101" s="64"/>
      <c r="UP101" s="64"/>
      <c r="UQ101" s="64"/>
      <c r="UR101" s="64"/>
      <c r="US101" s="64"/>
      <c r="UT101" s="64"/>
      <c r="UU101" s="64"/>
      <c r="UV101" s="64"/>
      <c r="UW101" s="64"/>
      <c r="UX101" s="64"/>
      <c r="UY101" s="64"/>
      <c r="UZ101" s="64"/>
      <c r="VA101" s="64"/>
      <c r="VB101" s="64"/>
      <c r="VC101" s="64"/>
      <c r="VD101" s="64"/>
      <c r="VE101" s="64"/>
      <c r="VF101" s="64"/>
      <c r="VG101" s="64"/>
      <c r="VH101" s="64"/>
      <c r="VI101" s="64"/>
      <c r="VJ101" s="64"/>
      <c r="VK101" s="64"/>
      <c r="VL101" s="64"/>
      <c r="VM101" s="64"/>
      <c r="VN101" s="64"/>
      <c r="VO101" s="64"/>
      <c r="VP101" s="64"/>
      <c r="VQ101" s="64"/>
      <c r="VR101" s="64"/>
      <c r="VS101" s="64"/>
      <c r="VT101" s="64"/>
      <c r="VU101" s="64"/>
      <c r="VV101" s="64"/>
      <c r="VW101" s="64"/>
      <c r="VX101" s="64"/>
      <c r="VY101" s="64"/>
      <c r="VZ101" s="64"/>
      <c r="WA101" s="64"/>
      <c r="WB101" s="64"/>
      <c r="WC101" s="64"/>
      <c r="WD101" s="64"/>
      <c r="WE101" s="64"/>
      <c r="WF101" s="64"/>
      <c r="WG101" s="64"/>
      <c r="WH101" s="64"/>
      <c r="WI101" s="64"/>
      <c r="WJ101" s="64"/>
      <c r="WK101" s="64"/>
      <c r="WL101" s="64"/>
      <c r="WM101" s="64"/>
      <c r="WN101" s="64"/>
      <c r="WO101" s="64"/>
      <c r="WP101" s="64"/>
      <c r="WQ101" s="64"/>
      <c r="WR101" s="64"/>
      <c r="WS101" s="64"/>
      <c r="WT101" s="64"/>
      <c r="WU101" s="64"/>
      <c r="WV101" s="64"/>
      <c r="WW101" s="64"/>
      <c r="WX101" s="64"/>
      <c r="WY101" s="64"/>
      <c r="WZ101" s="64"/>
      <c r="XA101" s="64"/>
      <c r="XB101" s="64"/>
      <c r="XC101" s="64"/>
      <c r="XD101" s="64"/>
      <c r="XE101" s="64"/>
      <c r="XF101" s="64"/>
      <c r="XG101" s="64"/>
      <c r="XH101" s="64"/>
      <c r="XI101" s="64"/>
      <c r="XJ101" s="64"/>
      <c r="XK101" s="64"/>
      <c r="XL101" s="64"/>
      <c r="XM101" s="64"/>
      <c r="XN101" s="64"/>
      <c r="XO101" s="64"/>
      <c r="XP101" s="64"/>
      <c r="XQ101" s="64"/>
      <c r="XR101" s="64"/>
      <c r="XS101" s="64"/>
      <c r="XT101" s="64"/>
      <c r="XU101" s="64"/>
      <c r="XV101" s="64"/>
      <c r="XW101" s="64"/>
      <c r="XX101" s="64"/>
      <c r="XY101" s="64"/>
      <c r="XZ101" s="64"/>
      <c r="YA101" s="64"/>
      <c r="YB101" s="64"/>
      <c r="YC101" s="64"/>
      <c r="YD101" s="64"/>
      <c r="YE101" s="64"/>
      <c r="YF101" s="64"/>
      <c r="YG101" s="64"/>
      <c r="YH101" s="64"/>
      <c r="YI101" s="64"/>
      <c r="YJ101" s="64"/>
      <c r="YK101" s="64"/>
      <c r="YL101" s="64"/>
      <c r="YM101" s="64"/>
      <c r="YN101" s="64"/>
      <c r="YO101" s="64"/>
      <c r="YP101" s="64"/>
      <c r="YQ101" s="64"/>
      <c r="YR101" s="64"/>
      <c r="YS101" s="64"/>
      <c r="YT101" s="64"/>
      <c r="YU101" s="64"/>
      <c r="YV101" s="64"/>
      <c r="YW101" s="64"/>
      <c r="YX101" s="64"/>
      <c r="YY101" s="64"/>
      <c r="YZ101" s="64"/>
      <c r="ZA101" s="64"/>
      <c r="ZB101" s="64"/>
      <c r="ZC101" s="64"/>
      <c r="ZD101" s="64"/>
      <c r="ZE101" s="64"/>
      <c r="ZF101" s="64"/>
      <c r="ZG101" s="64"/>
      <c r="ZH101" s="64"/>
      <c r="ZI101" s="64"/>
      <c r="ZJ101" s="64"/>
      <c r="ZK101" s="64"/>
      <c r="ZL101" s="64"/>
      <c r="ZM101" s="64"/>
      <c r="ZN101" s="64"/>
      <c r="ZO101" s="64"/>
      <c r="ZP101" s="64"/>
      <c r="ZQ101" s="64"/>
      <c r="ZR101" s="64"/>
      <c r="ZS101" s="64"/>
      <c r="ZT101" s="64"/>
      <c r="ZU101" s="64"/>
      <c r="ZV101" s="64"/>
      <c r="ZW101" s="64"/>
      <c r="ZX101" s="64"/>
      <c r="ZY101" s="64"/>
      <c r="ZZ101" s="64"/>
      <c r="AAA101" s="64"/>
      <c r="AAB101" s="64"/>
      <c r="AAC101" s="64"/>
      <c r="AAD101" s="64"/>
      <c r="AAE101" s="64"/>
      <c r="AAF101" s="64"/>
      <c r="AAG101" s="64"/>
      <c r="AAH101" s="64"/>
      <c r="AAI101" s="64"/>
      <c r="AAJ101" s="64"/>
      <c r="AAK101" s="64"/>
      <c r="AAL101" s="64"/>
      <c r="AAM101" s="64"/>
      <c r="AAN101" s="64"/>
      <c r="AAO101" s="64"/>
      <c r="AAP101" s="64"/>
      <c r="AAQ101" s="64"/>
      <c r="AAR101" s="64"/>
      <c r="AAS101" s="64"/>
      <c r="AAT101" s="64"/>
      <c r="AAU101" s="64"/>
      <c r="AAV101" s="64"/>
      <c r="AAW101" s="64"/>
      <c r="AAX101" s="64"/>
      <c r="AAY101" s="64"/>
      <c r="AAZ101" s="64"/>
      <c r="ABA101" s="64"/>
      <c r="ABB101" s="64"/>
      <c r="ABC101" s="64"/>
      <c r="ABD101" s="64"/>
      <c r="ABE101" s="64"/>
      <c r="ABF101" s="64"/>
      <c r="ABG101" s="64"/>
      <c r="ABH101" s="64"/>
      <c r="ABI101" s="64"/>
      <c r="ABJ101" s="64"/>
      <c r="ABK101" s="64"/>
      <c r="ABL101" s="64"/>
      <c r="ABM101" s="64"/>
      <c r="ABN101" s="64"/>
      <c r="ABO101" s="64"/>
      <c r="ABP101" s="64"/>
      <c r="ABQ101" s="64"/>
      <c r="ABR101" s="64"/>
      <c r="ABS101" s="64"/>
      <c r="ABT101" s="64"/>
      <c r="ABU101" s="64"/>
      <c r="ABV101" s="64"/>
      <c r="ABW101" s="64"/>
      <c r="ABX101" s="64"/>
      <c r="ABY101" s="64"/>
      <c r="ABZ101" s="64"/>
      <c r="ACA101" s="64"/>
      <c r="ACB101" s="64"/>
      <c r="ACC101" s="64"/>
      <c r="ACD101" s="64"/>
      <c r="ACE101" s="64"/>
      <c r="ACF101" s="64"/>
      <c r="ACG101" s="64"/>
      <c r="ACH101" s="64"/>
      <c r="ACI101" s="64"/>
      <c r="ACJ101" s="64"/>
      <c r="ACK101" s="64"/>
      <c r="ACL101" s="64"/>
      <c r="ACM101" s="64"/>
      <c r="ACN101" s="64"/>
      <c r="ACO101" s="64"/>
      <c r="ACP101" s="64"/>
      <c r="ACQ101" s="64"/>
      <c r="ACR101" s="64"/>
      <c r="ACS101" s="64"/>
      <c r="ACT101" s="64"/>
      <c r="ACU101" s="64"/>
      <c r="ACV101" s="64"/>
      <c r="ACW101" s="64"/>
      <c r="ACX101" s="64"/>
      <c r="ACY101" s="64"/>
      <c r="ACZ101" s="64"/>
      <c r="ADA101" s="64"/>
      <c r="ADB101" s="64"/>
      <c r="ADC101" s="64"/>
      <c r="ADD101" s="64"/>
      <c r="ADE101" s="64"/>
      <c r="ADF101" s="64"/>
      <c r="ADG101" s="64"/>
      <c r="ADH101" s="64"/>
      <c r="ADI101" s="64"/>
      <c r="ADJ101" s="64"/>
      <c r="ADK101" s="64"/>
      <c r="ADL101" s="64"/>
      <c r="ADM101" s="64"/>
      <c r="ADN101" s="64"/>
      <c r="ADO101" s="64"/>
      <c r="ADP101" s="64"/>
      <c r="ADQ101" s="64"/>
      <c r="ADR101" s="64"/>
      <c r="ADS101" s="64"/>
      <c r="ADT101" s="64"/>
      <c r="ADU101" s="64"/>
      <c r="ADV101" s="64"/>
      <c r="ADW101" s="64"/>
      <c r="ADX101" s="64"/>
      <c r="ADY101" s="64"/>
      <c r="ADZ101" s="64"/>
      <c r="AEA101" s="64"/>
      <c r="AEB101" s="64"/>
      <c r="AEC101" s="64"/>
      <c r="AED101" s="64"/>
      <c r="AEE101" s="64"/>
      <c r="AEF101" s="64"/>
      <c r="AEG101" s="64"/>
      <c r="AEH101" s="64"/>
      <c r="AEI101" s="64"/>
      <c r="AEJ101" s="64"/>
      <c r="AEK101" s="64"/>
      <c r="AEL101" s="64"/>
      <c r="AEM101" s="64"/>
      <c r="AEN101" s="64"/>
      <c r="AEO101" s="64"/>
      <c r="AEP101" s="64"/>
      <c r="AEQ101" s="64"/>
      <c r="AER101" s="64"/>
      <c r="AES101" s="64"/>
      <c r="AET101" s="64"/>
      <c r="AEU101" s="64"/>
      <c r="AEV101" s="64"/>
      <c r="AEW101" s="64"/>
      <c r="AEX101" s="64"/>
      <c r="AEY101" s="64"/>
      <c r="AEZ101" s="64"/>
      <c r="AFA101" s="64"/>
      <c r="AFB101" s="64"/>
      <c r="AFC101" s="64"/>
      <c r="AFD101" s="64"/>
      <c r="AFE101" s="64"/>
      <c r="AFF101" s="64"/>
      <c r="AFG101" s="64"/>
      <c r="AFH101" s="64"/>
      <c r="AFI101" s="64"/>
      <c r="AFJ101" s="64"/>
      <c r="AFK101" s="64"/>
      <c r="AFL101" s="64"/>
      <c r="AFM101" s="64"/>
      <c r="AFN101" s="64"/>
      <c r="AFO101" s="64"/>
      <c r="AFP101" s="64"/>
      <c r="AFQ101" s="64"/>
      <c r="AFR101" s="64"/>
      <c r="AFS101" s="64"/>
      <c r="AFT101" s="64"/>
      <c r="AFU101" s="64"/>
      <c r="AFV101" s="64"/>
      <c r="AFW101" s="64"/>
      <c r="AFX101" s="64"/>
      <c r="AFY101" s="64"/>
      <c r="AFZ101" s="64"/>
      <c r="AGA101" s="64"/>
      <c r="AGB101" s="64"/>
      <c r="AGC101" s="64"/>
      <c r="AGD101" s="64"/>
      <c r="AGE101" s="64"/>
      <c r="AGF101" s="64"/>
      <c r="AGG101" s="64"/>
      <c r="AGH101" s="64"/>
      <c r="AGI101" s="64"/>
      <c r="AGJ101" s="64"/>
      <c r="AGK101" s="64"/>
      <c r="AGL101" s="64"/>
      <c r="AGM101" s="64"/>
      <c r="AGN101" s="64"/>
      <c r="AGO101" s="64"/>
      <c r="AGP101" s="64"/>
      <c r="AGQ101" s="64"/>
      <c r="AGR101" s="64"/>
      <c r="AGS101" s="64"/>
      <c r="AGT101" s="64"/>
      <c r="AGU101" s="64"/>
      <c r="AGV101" s="64"/>
      <c r="AGW101" s="64"/>
      <c r="AGX101" s="64"/>
      <c r="AGY101" s="64"/>
      <c r="AGZ101" s="64"/>
      <c r="AHA101" s="64"/>
      <c r="AHB101" s="64"/>
      <c r="AHC101" s="64"/>
      <c r="AHD101" s="64"/>
      <c r="AHE101" s="64"/>
      <c r="AHF101" s="64"/>
      <c r="AHG101" s="64"/>
      <c r="AHH101" s="64"/>
      <c r="AHI101" s="64"/>
      <c r="AHJ101" s="64"/>
      <c r="AHK101" s="64"/>
      <c r="AHL101" s="64"/>
      <c r="AHM101" s="64"/>
      <c r="AHN101" s="64"/>
      <c r="AHO101" s="64"/>
      <c r="AHP101" s="64"/>
      <c r="AHQ101" s="64"/>
      <c r="AHR101" s="64"/>
      <c r="AHS101" s="64"/>
      <c r="AHT101" s="64"/>
      <c r="AHU101" s="64"/>
      <c r="AHV101" s="64"/>
      <c r="AHW101" s="64"/>
      <c r="AHX101" s="64"/>
      <c r="AHY101" s="64"/>
      <c r="AHZ101" s="64"/>
      <c r="AIA101" s="64"/>
      <c r="AIB101" s="64"/>
      <c r="AIC101" s="64"/>
      <c r="AID101" s="64"/>
      <c r="AIE101" s="64"/>
      <c r="AIF101" s="64"/>
      <c r="AIG101" s="64"/>
      <c r="AIH101" s="64"/>
      <c r="AII101" s="64"/>
      <c r="AIJ101" s="64"/>
      <c r="AIK101" s="64"/>
      <c r="AIL101" s="64"/>
      <c r="AIM101" s="64"/>
      <c r="AIN101" s="64"/>
      <c r="AIO101" s="64"/>
      <c r="AIP101" s="64"/>
      <c r="AIQ101" s="64"/>
      <c r="AIR101" s="64"/>
      <c r="AIS101" s="64"/>
      <c r="AIT101" s="64"/>
      <c r="AIU101" s="64"/>
      <c r="AIV101" s="64"/>
      <c r="AIW101" s="64"/>
      <c r="AIX101" s="64"/>
      <c r="AIY101" s="64"/>
      <c r="AIZ101" s="64"/>
      <c r="AJA101" s="64"/>
      <c r="AJB101" s="64"/>
      <c r="AJC101" s="64"/>
      <c r="AJD101" s="64"/>
      <c r="AJE101" s="64"/>
      <c r="AJF101" s="64"/>
      <c r="AJG101" s="64"/>
      <c r="AJH101" s="64"/>
      <c r="AJI101" s="64"/>
      <c r="AJJ101" s="64"/>
      <c r="AJK101" s="64"/>
      <c r="AJL101" s="64"/>
      <c r="AJM101" s="64"/>
      <c r="AJN101" s="64"/>
      <c r="AJO101" s="64"/>
      <c r="AJP101" s="64"/>
      <c r="AJQ101" s="64"/>
      <c r="AJR101" s="64"/>
      <c r="AJS101" s="64"/>
      <c r="AJT101" s="64"/>
      <c r="AJU101" s="64"/>
      <c r="AJV101" s="64"/>
      <c r="AJW101" s="64"/>
      <c r="AJX101" s="64"/>
      <c r="AJY101" s="64"/>
      <c r="AJZ101" s="64"/>
      <c r="AKA101" s="64"/>
      <c r="AKB101" s="64"/>
      <c r="AKC101" s="64"/>
      <c r="AKD101" s="64"/>
      <c r="AKE101" s="64"/>
      <c r="AKF101" s="64"/>
      <c r="AKG101" s="64"/>
      <c r="AKH101" s="64"/>
      <c r="AKI101" s="64"/>
      <c r="AKJ101" s="64"/>
      <c r="AKK101" s="64"/>
      <c r="AKL101" s="64"/>
      <c r="AKM101" s="64"/>
      <c r="AKN101" s="64"/>
      <c r="AKO101" s="64"/>
      <c r="AKP101" s="64"/>
      <c r="AKQ101" s="64"/>
      <c r="AKR101" s="64"/>
      <c r="AKS101" s="64"/>
      <c r="AKT101" s="64"/>
      <c r="AKU101" s="64"/>
      <c r="AKV101" s="64"/>
      <c r="AKW101" s="64"/>
      <c r="AKX101" s="64"/>
      <c r="AKY101" s="64"/>
      <c r="AKZ101" s="64"/>
      <c r="ALA101" s="64"/>
      <c r="ALB101" s="64"/>
      <c r="ALC101" s="64"/>
      <c r="ALD101" s="64"/>
      <c r="ALE101" s="64"/>
      <c r="ALF101" s="64"/>
      <c r="ALG101" s="64"/>
      <c r="ALH101" s="64"/>
      <c r="ALI101" s="64"/>
      <c r="ALJ101" s="64"/>
      <c r="ALK101" s="64"/>
      <c r="ALL101" s="64"/>
      <c r="ALM101" s="64"/>
      <c r="ALN101" s="64"/>
      <c r="ALO101" s="64"/>
      <c r="ALP101" s="64"/>
      <c r="ALQ101" s="64"/>
      <c r="ALR101" s="64"/>
      <c r="ALS101" s="64"/>
      <c r="ALT101" s="64"/>
      <c r="ALU101" s="64"/>
      <c r="ALV101" s="64"/>
      <c r="ALW101" s="64"/>
      <c r="ALX101" s="64"/>
      <c r="ALY101" s="64"/>
      <c r="ALZ101" s="64"/>
      <c r="AMA101" s="64"/>
      <c r="AMB101" s="64"/>
      <c r="AMC101" s="64"/>
      <c r="AMD101" s="64"/>
      <c r="AME101" s="64"/>
      <c r="AMF101" s="64"/>
      <c r="AMG101" s="64"/>
      <c r="AMH101" s="64"/>
      <c r="AMI101" s="64"/>
      <c r="AMJ101" s="64"/>
      <c r="AMK101" s="64"/>
      <c r="AML101" s="64"/>
      <c r="AMM101" s="64"/>
      <c r="AMN101" s="64"/>
      <c r="AMO101" s="64"/>
    </row>
    <row r="102" spans="1:1029" s="65" customFormat="1" ht="38.25" customHeight="1">
      <c r="A102" s="55">
        <v>77</v>
      </c>
      <c r="B102" s="55">
        <v>11</v>
      </c>
      <c r="C102" s="45" t="s">
        <v>595</v>
      </c>
      <c r="D102" s="45" t="s">
        <v>520</v>
      </c>
      <c r="E102" s="45" t="s">
        <v>368</v>
      </c>
      <c r="F102" s="46">
        <v>1</v>
      </c>
      <c r="G102" s="45" t="s">
        <v>594</v>
      </c>
      <c r="H102" s="46">
        <v>54.54</v>
      </c>
      <c r="I102" s="46">
        <v>30</v>
      </c>
      <c r="J102" s="45" t="s">
        <v>369</v>
      </c>
      <c r="K102" s="83">
        <v>16.2</v>
      </c>
      <c r="L102" s="83">
        <v>0</v>
      </c>
      <c r="M102" s="70"/>
      <c r="N102" s="45" t="s">
        <v>870</v>
      </c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4"/>
      <c r="CF102" s="64"/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4"/>
      <c r="CW102" s="64"/>
      <c r="CX102" s="64"/>
      <c r="CY102" s="64"/>
      <c r="CZ102" s="64"/>
      <c r="DA102" s="64"/>
      <c r="DB102" s="64"/>
      <c r="DC102" s="64"/>
      <c r="DD102" s="64"/>
      <c r="DE102" s="64"/>
      <c r="DF102" s="64"/>
      <c r="DG102" s="64"/>
      <c r="DH102" s="64"/>
      <c r="DI102" s="64"/>
      <c r="DJ102" s="64"/>
      <c r="DK102" s="64"/>
      <c r="DL102" s="64"/>
      <c r="DM102" s="64"/>
      <c r="DN102" s="64"/>
      <c r="DO102" s="64"/>
      <c r="DP102" s="64"/>
      <c r="DQ102" s="64"/>
      <c r="DR102" s="64"/>
      <c r="DS102" s="64"/>
      <c r="DT102" s="64"/>
      <c r="DU102" s="64"/>
      <c r="DV102" s="64"/>
      <c r="DW102" s="64"/>
      <c r="DX102" s="64"/>
      <c r="DY102" s="64"/>
      <c r="DZ102" s="64"/>
      <c r="EA102" s="64"/>
      <c r="EB102" s="64"/>
      <c r="EC102" s="64"/>
      <c r="ED102" s="64"/>
      <c r="EE102" s="64"/>
      <c r="EF102" s="64"/>
      <c r="EG102" s="64"/>
      <c r="EH102" s="64"/>
      <c r="EI102" s="64"/>
      <c r="EJ102" s="64"/>
      <c r="EK102" s="64"/>
      <c r="EL102" s="64"/>
      <c r="EM102" s="64"/>
      <c r="EN102" s="64"/>
      <c r="EO102" s="64"/>
      <c r="EP102" s="64"/>
      <c r="EQ102" s="64"/>
      <c r="ER102" s="64"/>
      <c r="ES102" s="64"/>
      <c r="ET102" s="64"/>
      <c r="EU102" s="64"/>
      <c r="EV102" s="64"/>
      <c r="EW102" s="64"/>
      <c r="EX102" s="64"/>
      <c r="EY102" s="64"/>
      <c r="EZ102" s="64"/>
      <c r="FA102" s="64"/>
      <c r="FB102" s="64"/>
      <c r="FC102" s="64"/>
      <c r="FD102" s="64"/>
      <c r="FE102" s="64"/>
      <c r="FF102" s="64"/>
      <c r="FG102" s="64"/>
      <c r="FH102" s="64"/>
      <c r="FI102" s="64"/>
      <c r="FJ102" s="64"/>
      <c r="FK102" s="64"/>
      <c r="FL102" s="64"/>
      <c r="FM102" s="64"/>
      <c r="FN102" s="64"/>
      <c r="FO102" s="64"/>
      <c r="FP102" s="64"/>
      <c r="FQ102" s="64"/>
      <c r="FR102" s="64"/>
      <c r="FS102" s="64"/>
      <c r="FT102" s="64"/>
      <c r="FU102" s="64"/>
      <c r="FV102" s="64"/>
      <c r="FW102" s="64"/>
      <c r="FX102" s="64"/>
      <c r="FY102" s="64"/>
      <c r="FZ102" s="64"/>
      <c r="GA102" s="64"/>
      <c r="GB102" s="64"/>
      <c r="GC102" s="64"/>
      <c r="GD102" s="64"/>
      <c r="GE102" s="64"/>
      <c r="GF102" s="64"/>
      <c r="GG102" s="64"/>
      <c r="GH102" s="64"/>
      <c r="GI102" s="64"/>
      <c r="GJ102" s="64"/>
      <c r="GK102" s="64"/>
      <c r="GL102" s="64"/>
      <c r="GM102" s="64"/>
      <c r="GN102" s="64"/>
      <c r="GO102" s="64"/>
      <c r="GP102" s="64"/>
      <c r="GQ102" s="64"/>
      <c r="GR102" s="64"/>
      <c r="GS102" s="64"/>
      <c r="GT102" s="64"/>
      <c r="GU102" s="64"/>
      <c r="GV102" s="64"/>
      <c r="GW102" s="64"/>
      <c r="GX102" s="64"/>
      <c r="GY102" s="64"/>
      <c r="GZ102" s="64"/>
      <c r="HA102" s="64"/>
      <c r="HB102" s="64"/>
      <c r="HC102" s="64"/>
      <c r="HD102" s="64"/>
      <c r="HE102" s="64"/>
      <c r="HF102" s="64"/>
      <c r="HG102" s="64"/>
      <c r="HH102" s="64"/>
      <c r="HI102" s="64"/>
      <c r="HJ102" s="64"/>
      <c r="HK102" s="64"/>
      <c r="HL102" s="64"/>
      <c r="HM102" s="64"/>
      <c r="HN102" s="64"/>
      <c r="HO102" s="64"/>
      <c r="HP102" s="64"/>
      <c r="HQ102" s="64"/>
      <c r="HR102" s="64"/>
      <c r="HS102" s="64"/>
      <c r="HT102" s="64"/>
      <c r="HU102" s="64"/>
      <c r="HV102" s="64"/>
      <c r="HW102" s="64"/>
      <c r="HX102" s="64"/>
      <c r="HY102" s="64"/>
      <c r="HZ102" s="64"/>
      <c r="IA102" s="64"/>
      <c r="IB102" s="64"/>
      <c r="IC102" s="64"/>
      <c r="ID102" s="64"/>
      <c r="IE102" s="64"/>
      <c r="IF102" s="64"/>
      <c r="IG102" s="64"/>
      <c r="IH102" s="64"/>
      <c r="II102" s="64"/>
      <c r="IJ102" s="64"/>
      <c r="IK102" s="64"/>
      <c r="IL102" s="64"/>
      <c r="IM102" s="64"/>
      <c r="IN102" s="64"/>
      <c r="IO102" s="64"/>
      <c r="IP102" s="64"/>
      <c r="IQ102" s="64"/>
      <c r="IR102" s="64"/>
      <c r="IS102" s="64"/>
      <c r="IT102" s="64"/>
      <c r="IU102" s="64"/>
      <c r="IV102" s="64"/>
      <c r="IW102" s="64"/>
      <c r="IX102" s="64"/>
      <c r="IY102" s="64"/>
      <c r="IZ102" s="64"/>
      <c r="JA102" s="64"/>
      <c r="JB102" s="64"/>
      <c r="JC102" s="64"/>
      <c r="JD102" s="64"/>
      <c r="JE102" s="64"/>
      <c r="JF102" s="64"/>
      <c r="JG102" s="64"/>
      <c r="JH102" s="64"/>
      <c r="JI102" s="64"/>
      <c r="JJ102" s="64"/>
      <c r="JK102" s="64"/>
      <c r="JL102" s="64"/>
      <c r="JM102" s="64"/>
      <c r="JN102" s="64"/>
      <c r="JO102" s="64"/>
      <c r="JP102" s="64"/>
      <c r="JQ102" s="64"/>
      <c r="JR102" s="64"/>
      <c r="JS102" s="64"/>
      <c r="JT102" s="64"/>
      <c r="JU102" s="64"/>
      <c r="JV102" s="64"/>
      <c r="JW102" s="64"/>
      <c r="JX102" s="64"/>
      <c r="JY102" s="64"/>
      <c r="JZ102" s="64"/>
      <c r="KA102" s="64"/>
      <c r="KB102" s="64"/>
      <c r="KC102" s="64"/>
      <c r="KD102" s="64"/>
      <c r="KE102" s="64"/>
      <c r="KF102" s="64"/>
      <c r="KG102" s="64"/>
      <c r="KH102" s="64"/>
      <c r="KI102" s="64"/>
      <c r="KJ102" s="64"/>
      <c r="KK102" s="64"/>
      <c r="KL102" s="64"/>
      <c r="KM102" s="64"/>
      <c r="KN102" s="64"/>
      <c r="KO102" s="64"/>
      <c r="KP102" s="64"/>
      <c r="KQ102" s="64"/>
      <c r="KR102" s="64"/>
      <c r="KS102" s="64"/>
      <c r="KT102" s="64"/>
      <c r="KU102" s="64"/>
      <c r="KV102" s="64"/>
      <c r="KW102" s="64"/>
      <c r="KX102" s="64"/>
      <c r="KY102" s="64"/>
      <c r="KZ102" s="64"/>
      <c r="LA102" s="64"/>
      <c r="LB102" s="64"/>
      <c r="LC102" s="64"/>
      <c r="LD102" s="64"/>
      <c r="LE102" s="64"/>
      <c r="LF102" s="64"/>
      <c r="LG102" s="64"/>
      <c r="LH102" s="64"/>
      <c r="LI102" s="64"/>
      <c r="LJ102" s="64"/>
      <c r="LK102" s="64"/>
      <c r="LL102" s="64"/>
      <c r="LM102" s="64"/>
      <c r="LN102" s="64"/>
      <c r="LO102" s="64"/>
      <c r="LP102" s="64"/>
      <c r="LQ102" s="64"/>
      <c r="LR102" s="64"/>
      <c r="LS102" s="64"/>
      <c r="LT102" s="64"/>
      <c r="LU102" s="64"/>
      <c r="LV102" s="64"/>
      <c r="LW102" s="64"/>
      <c r="LX102" s="64"/>
      <c r="LY102" s="64"/>
      <c r="LZ102" s="64"/>
      <c r="MA102" s="64"/>
      <c r="MB102" s="64"/>
      <c r="MC102" s="64"/>
      <c r="MD102" s="64"/>
      <c r="ME102" s="64"/>
      <c r="MF102" s="64"/>
      <c r="MG102" s="64"/>
      <c r="MH102" s="64"/>
      <c r="MI102" s="64"/>
      <c r="MJ102" s="64"/>
      <c r="MK102" s="64"/>
      <c r="ML102" s="64"/>
      <c r="MM102" s="64"/>
      <c r="MN102" s="64"/>
      <c r="MO102" s="64"/>
      <c r="MP102" s="64"/>
      <c r="MQ102" s="64"/>
      <c r="MR102" s="64"/>
      <c r="MS102" s="64"/>
      <c r="MT102" s="64"/>
      <c r="MU102" s="64"/>
      <c r="MV102" s="64"/>
      <c r="MW102" s="64"/>
      <c r="MX102" s="64"/>
      <c r="MY102" s="64"/>
      <c r="MZ102" s="64"/>
      <c r="NA102" s="64"/>
      <c r="NB102" s="64"/>
      <c r="NC102" s="64"/>
      <c r="ND102" s="64"/>
      <c r="NE102" s="64"/>
      <c r="NF102" s="64"/>
      <c r="NG102" s="64"/>
      <c r="NH102" s="64"/>
      <c r="NI102" s="64"/>
      <c r="NJ102" s="64"/>
      <c r="NK102" s="64"/>
      <c r="NL102" s="64"/>
      <c r="NM102" s="64"/>
      <c r="NN102" s="64"/>
      <c r="NO102" s="64"/>
      <c r="NP102" s="64"/>
      <c r="NQ102" s="64"/>
      <c r="NR102" s="64"/>
      <c r="NS102" s="64"/>
      <c r="NT102" s="64"/>
      <c r="NU102" s="64"/>
      <c r="NV102" s="64"/>
      <c r="NW102" s="64"/>
      <c r="NX102" s="64"/>
      <c r="NY102" s="64"/>
      <c r="NZ102" s="64"/>
      <c r="OA102" s="64"/>
      <c r="OB102" s="64"/>
      <c r="OC102" s="64"/>
      <c r="OD102" s="64"/>
      <c r="OE102" s="64"/>
      <c r="OF102" s="64"/>
      <c r="OG102" s="64"/>
      <c r="OH102" s="64"/>
      <c r="OI102" s="64"/>
      <c r="OJ102" s="64"/>
      <c r="OK102" s="64"/>
      <c r="OL102" s="64"/>
      <c r="OM102" s="64"/>
      <c r="ON102" s="64"/>
      <c r="OO102" s="64"/>
      <c r="OP102" s="64"/>
      <c r="OQ102" s="64"/>
      <c r="OR102" s="64"/>
      <c r="OS102" s="64"/>
      <c r="OT102" s="64"/>
      <c r="OU102" s="64"/>
      <c r="OV102" s="64"/>
      <c r="OW102" s="64"/>
      <c r="OX102" s="64"/>
      <c r="OY102" s="64"/>
      <c r="OZ102" s="64"/>
      <c r="PA102" s="64"/>
      <c r="PB102" s="64"/>
      <c r="PC102" s="64"/>
      <c r="PD102" s="64"/>
      <c r="PE102" s="64"/>
      <c r="PF102" s="64"/>
      <c r="PG102" s="64"/>
      <c r="PH102" s="64"/>
      <c r="PI102" s="64"/>
      <c r="PJ102" s="64"/>
      <c r="PK102" s="64"/>
      <c r="PL102" s="64"/>
      <c r="PM102" s="64"/>
      <c r="PN102" s="64"/>
      <c r="PO102" s="64"/>
      <c r="PP102" s="64"/>
      <c r="PQ102" s="64"/>
      <c r="PR102" s="64"/>
      <c r="PS102" s="64"/>
      <c r="PT102" s="64"/>
      <c r="PU102" s="64"/>
      <c r="PV102" s="64"/>
      <c r="PW102" s="64"/>
      <c r="PX102" s="64"/>
      <c r="PY102" s="64"/>
      <c r="PZ102" s="64"/>
      <c r="QA102" s="64"/>
      <c r="QB102" s="64"/>
      <c r="QC102" s="64"/>
      <c r="QD102" s="64"/>
      <c r="QE102" s="64"/>
      <c r="QF102" s="64"/>
      <c r="QG102" s="64"/>
      <c r="QH102" s="64"/>
      <c r="QI102" s="64"/>
      <c r="QJ102" s="64"/>
      <c r="QK102" s="64"/>
      <c r="QL102" s="64"/>
      <c r="QM102" s="64"/>
      <c r="QN102" s="64"/>
      <c r="QO102" s="64"/>
      <c r="QP102" s="64"/>
      <c r="QQ102" s="64"/>
      <c r="QR102" s="64"/>
      <c r="QS102" s="64"/>
      <c r="QT102" s="64"/>
      <c r="QU102" s="64"/>
      <c r="QV102" s="64"/>
      <c r="QW102" s="64"/>
      <c r="QX102" s="64"/>
      <c r="QY102" s="64"/>
      <c r="QZ102" s="64"/>
      <c r="RA102" s="64"/>
      <c r="RB102" s="64"/>
      <c r="RC102" s="64"/>
      <c r="RD102" s="64"/>
      <c r="RE102" s="64"/>
      <c r="RF102" s="64"/>
      <c r="RG102" s="64"/>
      <c r="RH102" s="64"/>
      <c r="RI102" s="64"/>
      <c r="RJ102" s="64"/>
      <c r="RK102" s="64"/>
      <c r="RL102" s="64"/>
      <c r="RM102" s="64"/>
      <c r="RN102" s="64"/>
      <c r="RO102" s="64"/>
      <c r="RP102" s="64"/>
      <c r="RQ102" s="64"/>
      <c r="RR102" s="64"/>
      <c r="RS102" s="64"/>
      <c r="RT102" s="64"/>
      <c r="RU102" s="64"/>
      <c r="RV102" s="64"/>
      <c r="RW102" s="64"/>
      <c r="RX102" s="64"/>
      <c r="RY102" s="64"/>
      <c r="RZ102" s="64"/>
      <c r="SA102" s="64"/>
      <c r="SB102" s="64"/>
      <c r="SC102" s="64"/>
      <c r="SD102" s="64"/>
      <c r="SE102" s="64"/>
      <c r="SF102" s="64"/>
      <c r="SG102" s="64"/>
      <c r="SH102" s="64"/>
      <c r="SI102" s="64"/>
      <c r="SJ102" s="64"/>
      <c r="SK102" s="64"/>
      <c r="SL102" s="64"/>
      <c r="SM102" s="64"/>
      <c r="SN102" s="64"/>
      <c r="SO102" s="64"/>
      <c r="SP102" s="64"/>
      <c r="SQ102" s="64"/>
      <c r="SR102" s="64"/>
      <c r="SS102" s="64"/>
      <c r="ST102" s="64"/>
      <c r="SU102" s="64"/>
      <c r="SV102" s="64"/>
      <c r="SW102" s="64"/>
      <c r="SX102" s="64"/>
      <c r="SY102" s="64"/>
      <c r="SZ102" s="64"/>
      <c r="TA102" s="64"/>
      <c r="TB102" s="64"/>
      <c r="TC102" s="64"/>
      <c r="TD102" s="64"/>
      <c r="TE102" s="64"/>
      <c r="TF102" s="64"/>
      <c r="TG102" s="64"/>
      <c r="TH102" s="64"/>
      <c r="TI102" s="64"/>
      <c r="TJ102" s="64"/>
      <c r="TK102" s="64"/>
      <c r="TL102" s="64"/>
      <c r="TM102" s="64"/>
      <c r="TN102" s="64"/>
      <c r="TO102" s="64"/>
      <c r="TP102" s="64"/>
      <c r="TQ102" s="64"/>
      <c r="TR102" s="64"/>
      <c r="TS102" s="64"/>
      <c r="TT102" s="64"/>
      <c r="TU102" s="64"/>
      <c r="TV102" s="64"/>
      <c r="TW102" s="64"/>
      <c r="TX102" s="64"/>
      <c r="TY102" s="64"/>
      <c r="TZ102" s="64"/>
      <c r="UA102" s="64"/>
      <c r="UB102" s="64"/>
      <c r="UC102" s="64"/>
      <c r="UD102" s="64"/>
      <c r="UE102" s="64"/>
      <c r="UF102" s="64"/>
      <c r="UG102" s="64"/>
      <c r="UH102" s="64"/>
      <c r="UI102" s="64"/>
      <c r="UJ102" s="64"/>
      <c r="UK102" s="64"/>
      <c r="UL102" s="64"/>
      <c r="UM102" s="64"/>
      <c r="UN102" s="64"/>
      <c r="UO102" s="64"/>
      <c r="UP102" s="64"/>
      <c r="UQ102" s="64"/>
      <c r="UR102" s="64"/>
      <c r="US102" s="64"/>
      <c r="UT102" s="64"/>
      <c r="UU102" s="64"/>
      <c r="UV102" s="64"/>
      <c r="UW102" s="64"/>
      <c r="UX102" s="64"/>
      <c r="UY102" s="64"/>
      <c r="UZ102" s="64"/>
      <c r="VA102" s="64"/>
      <c r="VB102" s="64"/>
      <c r="VC102" s="64"/>
      <c r="VD102" s="64"/>
      <c r="VE102" s="64"/>
      <c r="VF102" s="64"/>
      <c r="VG102" s="64"/>
      <c r="VH102" s="64"/>
      <c r="VI102" s="64"/>
      <c r="VJ102" s="64"/>
      <c r="VK102" s="64"/>
      <c r="VL102" s="64"/>
      <c r="VM102" s="64"/>
      <c r="VN102" s="64"/>
      <c r="VO102" s="64"/>
      <c r="VP102" s="64"/>
      <c r="VQ102" s="64"/>
      <c r="VR102" s="64"/>
      <c r="VS102" s="64"/>
      <c r="VT102" s="64"/>
      <c r="VU102" s="64"/>
      <c r="VV102" s="64"/>
      <c r="VW102" s="64"/>
      <c r="VX102" s="64"/>
      <c r="VY102" s="64"/>
      <c r="VZ102" s="64"/>
      <c r="WA102" s="64"/>
      <c r="WB102" s="64"/>
      <c r="WC102" s="64"/>
      <c r="WD102" s="64"/>
      <c r="WE102" s="64"/>
      <c r="WF102" s="64"/>
      <c r="WG102" s="64"/>
      <c r="WH102" s="64"/>
      <c r="WI102" s="64"/>
      <c r="WJ102" s="64"/>
      <c r="WK102" s="64"/>
      <c r="WL102" s="64"/>
      <c r="WM102" s="64"/>
      <c r="WN102" s="64"/>
      <c r="WO102" s="64"/>
      <c r="WP102" s="64"/>
      <c r="WQ102" s="64"/>
      <c r="WR102" s="64"/>
      <c r="WS102" s="64"/>
      <c r="WT102" s="64"/>
      <c r="WU102" s="64"/>
      <c r="WV102" s="64"/>
      <c r="WW102" s="64"/>
      <c r="WX102" s="64"/>
      <c r="WY102" s="64"/>
      <c r="WZ102" s="64"/>
      <c r="XA102" s="64"/>
      <c r="XB102" s="64"/>
      <c r="XC102" s="64"/>
      <c r="XD102" s="64"/>
      <c r="XE102" s="64"/>
      <c r="XF102" s="64"/>
      <c r="XG102" s="64"/>
      <c r="XH102" s="64"/>
      <c r="XI102" s="64"/>
      <c r="XJ102" s="64"/>
      <c r="XK102" s="64"/>
      <c r="XL102" s="64"/>
      <c r="XM102" s="64"/>
      <c r="XN102" s="64"/>
      <c r="XO102" s="64"/>
      <c r="XP102" s="64"/>
      <c r="XQ102" s="64"/>
      <c r="XR102" s="64"/>
      <c r="XS102" s="64"/>
      <c r="XT102" s="64"/>
      <c r="XU102" s="64"/>
      <c r="XV102" s="64"/>
      <c r="XW102" s="64"/>
      <c r="XX102" s="64"/>
      <c r="XY102" s="64"/>
      <c r="XZ102" s="64"/>
      <c r="YA102" s="64"/>
      <c r="YB102" s="64"/>
      <c r="YC102" s="64"/>
      <c r="YD102" s="64"/>
      <c r="YE102" s="64"/>
      <c r="YF102" s="64"/>
      <c r="YG102" s="64"/>
      <c r="YH102" s="64"/>
      <c r="YI102" s="64"/>
      <c r="YJ102" s="64"/>
      <c r="YK102" s="64"/>
      <c r="YL102" s="64"/>
      <c r="YM102" s="64"/>
      <c r="YN102" s="64"/>
      <c r="YO102" s="64"/>
      <c r="YP102" s="64"/>
      <c r="YQ102" s="64"/>
      <c r="YR102" s="64"/>
      <c r="YS102" s="64"/>
      <c r="YT102" s="64"/>
      <c r="YU102" s="64"/>
      <c r="YV102" s="64"/>
      <c r="YW102" s="64"/>
      <c r="YX102" s="64"/>
      <c r="YY102" s="64"/>
      <c r="YZ102" s="64"/>
      <c r="ZA102" s="64"/>
      <c r="ZB102" s="64"/>
      <c r="ZC102" s="64"/>
      <c r="ZD102" s="64"/>
      <c r="ZE102" s="64"/>
      <c r="ZF102" s="64"/>
      <c r="ZG102" s="64"/>
      <c r="ZH102" s="64"/>
      <c r="ZI102" s="64"/>
      <c r="ZJ102" s="64"/>
      <c r="ZK102" s="64"/>
      <c r="ZL102" s="64"/>
      <c r="ZM102" s="64"/>
      <c r="ZN102" s="64"/>
      <c r="ZO102" s="64"/>
      <c r="ZP102" s="64"/>
      <c r="ZQ102" s="64"/>
      <c r="ZR102" s="64"/>
      <c r="ZS102" s="64"/>
      <c r="ZT102" s="64"/>
      <c r="ZU102" s="64"/>
      <c r="ZV102" s="64"/>
      <c r="ZW102" s="64"/>
      <c r="ZX102" s="64"/>
      <c r="ZY102" s="64"/>
      <c r="ZZ102" s="64"/>
      <c r="AAA102" s="64"/>
      <c r="AAB102" s="64"/>
      <c r="AAC102" s="64"/>
      <c r="AAD102" s="64"/>
      <c r="AAE102" s="64"/>
      <c r="AAF102" s="64"/>
      <c r="AAG102" s="64"/>
      <c r="AAH102" s="64"/>
      <c r="AAI102" s="64"/>
      <c r="AAJ102" s="64"/>
      <c r="AAK102" s="64"/>
      <c r="AAL102" s="64"/>
      <c r="AAM102" s="64"/>
      <c r="AAN102" s="64"/>
      <c r="AAO102" s="64"/>
      <c r="AAP102" s="64"/>
      <c r="AAQ102" s="64"/>
      <c r="AAR102" s="64"/>
      <c r="AAS102" s="64"/>
      <c r="AAT102" s="64"/>
      <c r="AAU102" s="64"/>
      <c r="AAV102" s="64"/>
      <c r="AAW102" s="64"/>
      <c r="AAX102" s="64"/>
      <c r="AAY102" s="64"/>
      <c r="AAZ102" s="64"/>
      <c r="ABA102" s="64"/>
      <c r="ABB102" s="64"/>
      <c r="ABC102" s="64"/>
      <c r="ABD102" s="64"/>
      <c r="ABE102" s="64"/>
      <c r="ABF102" s="64"/>
      <c r="ABG102" s="64"/>
      <c r="ABH102" s="64"/>
      <c r="ABI102" s="64"/>
      <c r="ABJ102" s="64"/>
      <c r="ABK102" s="64"/>
      <c r="ABL102" s="64"/>
      <c r="ABM102" s="64"/>
      <c r="ABN102" s="64"/>
      <c r="ABO102" s="64"/>
      <c r="ABP102" s="64"/>
      <c r="ABQ102" s="64"/>
      <c r="ABR102" s="64"/>
      <c r="ABS102" s="64"/>
      <c r="ABT102" s="64"/>
      <c r="ABU102" s="64"/>
      <c r="ABV102" s="64"/>
      <c r="ABW102" s="64"/>
      <c r="ABX102" s="64"/>
      <c r="ABY102" s="64"/>
      <c r="ABZ102" s="64"/>
      <c r="ACA102" s="64"/>
      <c r="ACB102" s="64"/>
      <c r="ACC102" s="64"/>
      <c r="ACD102" s="64"/>
      <c r="ACE102" s="64"/>
      <c r="ACF102" s="64"/>
      <c r="ACG102" s="64"/>
      <c r="ACH102" s="64"/>
      <c r="ACI102" s="64"/>
      <c r="ACJ102" s="64"/>
      <c r="ACK102" s="64"/>
      <c r="ACL102" s="64"/>
      <c r="ACM102" s="64"/>
      <c r="ACN102" s="64"/>
      <c r="ACO102" s="64"/>
      <c r="ACP102" s="64"/>
      <c r="ACQ102" s="64"/>
      <c r="ACR102" s="64"/>
      <c r="ACS102" s="64"/>
      <c r="ACT102" s="64"/>
      <c r="ACU102" s="64"/>
      <c r="ACV102" s="64"/>
      <c r="ACW102" s="64"/>
      <c r="ACX102" s="64"/>
      <c r="ACY102" s="64"/>
      <c r="ACZ102" s="64"/>
      <c r="ADA102" s="64"/>
      <c r="ADB102" s="64"/>
      <c r="ADC102" s="64"/>
      <c r="ADD102" s="64"/>
      <c r="ADE102" s="64"/>
      <c r="ADF102" s="64"/>
      <c r="ADG102" s="64"/>
      <c r="ADH102" s="64"/>
      <c r="ADI102" s="64"/>
      <c r="ADJ102" s="64"/>
      <c r="ADK102" s="64"/>
      <c r="ADL102" s="64"/>
      <c r="ADM102" s="64"/>
      <c r="ADN102" s="64"/>
      <c r="ADO102" s="64"/>
      <c r="ADP102" s="64"/>
      <c r="ADQ102" s="64"/>
      <c r="ADR102" s="64"/>
      <c r="ADS102" s="64"/>
      <c r="ADT102" s="64"/>
      <c r="ADU102" s="64"/>
      <c r="ADV102" s="64"/>
      <c r="ADW102" s="64"/>
      <c r="ADX102" s="64"/>
      <c r="ADY102" s="64"/>
      <c r="ADZ102" s="64"/>
      <c r="AEA102" s="64"/>
      <c r="AEB102" s="64"/>
      <c r="AEC102" s="64"/>
      <c r="AED102" s="64"/>
      <c r="AEE102" s="64"/>
      <c r="AEF102" s="64"/>
      <c r="AEG102" s="64"/>
      <c r="AEH102" s="64"/>
      <c r="AEI102" s="64"/>
      <c r="AEJ102" s="64"/>
      <c r="AEK102" s="64"/>
      <c r="AEL102" s="64"/>
      <c r="AEM102" s="64"/>
      <c r="AEN102" s="64"/>
      <c r="AEO102" s="64"/>
      <c r="AEP102" s="64"/>
      <c r="AEQ102" s="64"/>
      <c r="AER102" s="64"/>
      <c r="AES102" s="64"/>
      <c r="AET102" s="64"/>
      <c r="AEU102" s="64"/>
      <c r="AEV102" s="64"/>
      <c r="AEW102" s="64"/>
      <c r="AEX102" s="64"/>
      <c r="AEY102" s="64"/>
      <c r="AEZ102" s="64"/>
      <c r="AFA102" s="64"/>
      <c r="AFB102" s="64"/>
      <c r="AFC102" s="64"/>
      <c r="AFD102" s="64"/>
      <c r="AFE102" s="64"/>
      <c r="AFF102" s="64"/>
      <c r="AFG102" s="64"/>
      <c r="AFH102" s="64"/>
      <c r="AFI102" s="64"/>
      <c r="AFJ102" s="64"/>
      <c r="AFK102" s="64"/>
      <c r="AFL102" s="64"/>
      <c r="AFM102" s="64"/>
      <c r="AFN102" s="64"/>
      <c r="AFO102" s="64"/>
      <c r="AFP102" s="64"/>
      <c r="AFQ102" s="64"/>
      <c r="AFR102" s="64"/>
      <c r="AFS102" s="64"/>
      <c r="AFT102" s="64"/>
      <c r="AFU102" s="64"/>
      <c r="AFV102" s="64"/>
      <c r="AFW102" s="64"/>
      <c r="AFX102" s="64"/>
      <c r="AFY102" s="64"/>
      <c r="AFZ102" s="64"/>
      <c r="AGA102" s="64"/>
      <c r="AGB102" s="64"/>
      <c r="AGC102" s="64"/>
      <c r="AGD102" s="64"/>
      <c r="AGE102" s="64"/>
      <c r="AGF102" s="64"/>
      <c r="AGG102" s="64"/>
      <c r="AGH102" s="64"/>
      <c r="AGI102" s="64"/>
      <c r="AGJ102" s="64"/>
      <c r="AGK102" s="64"/>
      <c r="AGL102" s="64"/>
      <c r="AGM102" s="64"/>
      <c r="AGN102" s="64"/>
      <c r="AGO102" s="64"/>
      <c r="AGP102" s="64"/>
      <c r="AGQ102" s="64"/>
      <c r="AGR102" s="64"/>
      <c r="AGS102" s="64"/>
      <c r="AGT102" s="64"/>
      <c r="AGU102" s="64"/>
      <c r="AGV102" s="64"/>
      <c r="AGW102" s="64"/>
      <c r="AGX102" s="64"/>
      <c r="AGY102" s="64"/>
      <c r="AGZ102" s="64"/>
      <c r="AHA102" s="64"/>
      <c r="AHB102" s="64"/>
      <c r="AHC102" s="64"/>
      <c r="AHD102" s="64"/>
      <c r="AHE102" s="64"/>
      <c r="AHF102" s="64"/>
      <c r="AHG102" s="64"/>
      <c r="AHH102" s="64"/>
      <c r="AHI102" s="64"/>
      <c r="AHJ102" s="64"/>
      <c r="AHK102" s="64"/>
      <c r="AHL102" s="64"/>
      <c r="AHM102" s="64"/>
      <c r="AHN102" s="64"/>
      <c r="AHO102" s="64"/>
      <c r="AHP102" s="64"/>
      <c r="AHQ102" s="64"/>
      <c r="AHR102" s="64"/>
      <c r="AHS102" s="64"/>
      <c r="AHT102" s="64"/>
      <c r="AHU102" s="64"/>
      <c r="AHV102" s="64"/>
      <c r="AHW102" s="64"/>
      <c r="AHX102" s="64"/>
      <c r="AHY102" s="64"/>
      <c r="AHZ102" s="64"/>
      <c r="AIA102" s="64"/>
      <c r="AIB102" s="64"/>
      <c r="AIC102" s="64"/>
      <c r="AID102" s="64"/>
      <c r="AIE102" s="64"/>
      <c r="AIF102" s="64"/>
      <c r="AIG102" s="64"/>
      <c r="AIH102" s="64"/>
      <c r="AII102" s="64"/>
      <c r="AIJ102" s="64"/>
      <c r="AIK102" s="64"/>
      <c r="AIL102" s="64"/>
      <c r="AIM102" s="64"/>
      <c r="AIN102" s="64"/>
      <c r="AIO102" s="64"/>
      <c r="AIP102" s="64"/>
      <c r="AIQ102" s="64"/>
      <c r="AIR102" s="64"/>
      <c r="AIS102" s="64"/>
      <c r="AIT102" s="64"/>
      <c r="AIU102" s="64"/>
      <c r="AIV102" s="64"/>
      <c r="AIW102" s="64"/>
      <c r="AIX102" s="64"/>
      <c r="AIY102" s="64"/>
      <c r="AIZ102" s="64"/>
      <c r="AJA102" s="64"/>
      <c r="AJB102" s="64"/>
      <c r="AJC102" s="64"/>
      <c r="AJD102" s="64"/>
      <c r="AJE102" s="64"/>
      <c r="AJF102" s="64"/>
      <c r="AJG102" s="64"/>
      <c r="AJH102" s="64"/>
      <c r="AJI102" s="64"/>
      <c r="AJJ102" s="64"/>
      <c r="AJK102" s="64"/>
      <c r="AJL102" s="64"/>
      <c r="AJM102" s="64"/>
      <c r="AJN102" s="64"/>
      <c r="AJO102" s="64"/>
      <c r="AJP102" s="64"/>
      <c r="AJQ102" s="64"/>
      <c r="AJR102" s="64"/>
      <c r="AJS102" s="64"/>
      <c r="AJT102" s="64"/>
      <c r="AJU102" s="64"/>
      <c r="AJV102" s="64"/>
      <c r="AJW102" s="64"/>
      <c r="AJX102" s="64"/>
      <c r="AJY102" s="64"/>
      <c r="AJZ102" s="64"/>
      <c r="AKA102" s="64"/>
      <c r="AKB102" s="64"/>
      <c r="AKC102" s="64"/>
      <c r="AKD102" s="64"/>
      <c r="AKE102" s="64"/>
      <c r="AKF102" s="64"/>
      <c r="AKG102" s="64"/>
      <c r="AKH102" s="64"/>
      <c r="AKI102" s="64"/>
      <c r="AKJ102" s="64"/>
      <c r="AKK102" s="64"/>
      <c r="AKL102" s="64"/>
      <c r="AKM102" s="64"/>
      <c r="AKN102" s="64"/>
      <c r="AKO102" s="64"/>
      <c r="AKP102" s="64"/>
      <c r="AKQ102" s="64"/>
      <c r="AKR102" s="64"/>
      <c r="AKS102" s="64"/>
      <c r="AKT102" s="64"/>
      <c r="AKU102" s="64"/>
      <c r="AKV102" s="64"/>
      <c r="AKW102" s="64"/>
      <c r="AKX102" s="64"/>
      <c r="AKY102" s="64"/>
      <c r="AKZ102" s="64"/>
      <c r="ALA102" s="64"/>
      <c r="ALB102" s="64"/>
      <c r="ALC102" s="64"/>
      <c r="ALD102" s="64"/>
      <c r="ALE102" s="64"/>
      <c r="ALF102" s="64"/>
      <c r="ALG102" s="64"/>
      <c r="ALH102" s="64"/>
      <c r="ALI102" s="64"/>
      <c r="ALJ102" s="64"/>
      <c r="ALK102" s="64"/>
      <c r="ALL102" s="64"/>
      <c r="ALM102" s="64"/>
      <c r="ALN102" s="64"/>
      <c r="ALO102" s="64"/>
      <c r="ALP102" s="64"/>
      <c r="ALQ102" s="64"/>
      <c r="ALR102" s="64"/>
      <c r="ALS102" s="64"/>
      <c r="ALT102" s="64"/>
      <c r="ALU102" s="64"/>
      <c r="ALV102" s="64"/>
      <c r="ALW102" s="64"/>
      <c r="ALX102" s="64"/>
      <c r="ALY102" s="64"/>
      <c r="ALZ102" s="64"/>
      <c r="AMA102" s="64"/>
      <c r="AMB102" s="64"/>
      <c r="AMC102" s="64"/>
      <c r="AMD102" s="64"/>
      <c r="AME102" s="64"/>
      <c r="AMF102" s="64"/>
      <c r="AMG102" s="64"/>
      <c r="AMH102" s="64"/>
      <c r="AMI102" s="64"/>
      <c r="AMJ102" s="64"/>
      <c r="AMK102" s="64"/>
      <c r="AML102" s="64"/>
      <c r="AMM102" s="64"/>
      <c r="AMN102" s="64"/>
      <c r="AMO102" s="64"/>
    </row>
    <row r="103" spans="1:1029" s="65" customFormat="1" ht="49.5" customHeight="1">
      <c r="A103" s="55">
        <v>78</v>
      </c>
      <c r="B103" s="55">
        <v>12</v>
      </c>
      <c r="C103" s="45" t="s">
        <v>596</v>
      </c>
      <c r="D103" s="45" t="s">
        <v>89</v>
      </c>
      <c r="E103" s="45" t="s">
        <v>533</v>
      </c>
      <c r="F103" s="46">
        <v>1</v>
      </c>
      <c r="G103" s="45" t="s">
        <v>597</v>
      </c>
      <c r="H103" s="46">
        <v>12</v>
      </c>
      <c r="I103" s="46">
        <v>12</v>
      </c>
      <c r="J103" s="45" t="s">
        <v>334</v>
      </c>
      <c r="K103" s="83">
        <v>40.1</v>
      </c>
      <c r="L103" s="83">
        <v>0</v>
      </c>
      <c r="M103" s="80"/>
      <c r="N103" s="45" t="s">
        <v>871</v>
      </c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4"/>
      <c r="CW103" s="64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4"/>
      <c r="DN103" s="64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4"/>
      <c r="EE103" s="64"/>
      <c r="EF103" s="64"/>
      <c r="EG103" s="64"/>
      <c r="EH103" s="64"/>
      <c r="EI103" s="64"/>
      <c r="EJ103" s="64"/>
      <c r="EK103" s="64"/>
      <c r="EL103" s="64"/>
      <c r="EM103" s="64"/>
      <c r="EN103" s="64"/>
      <c r="EO103" s="64"/>
      <c r="EP103" s="64"/>
      <c r="EQ103" s="64"/>
      <c r="ER103" s="64"/>
      <c r="ES103" s="64"/>
      <c r="ET103" s="64"/>
      <c r="EU103" s="64"/>
      <c r="EV103" s="64"/>
      <c r="EW103" s="64"/>
      <c r="EX103" s="64"/>
      <c r="EY103" s="64"/>
      <c r="EZ103" s="64"/>
      <c r="FA103" s="64"/>
      <c r="FB103" s="64"/>
      <c r="FC103" s="64"/>
      <c r="FD103" s="64"/>
      <c r="FE103" s="64"/>
      <c r="FF103" s="64"/>
      <c r="FG103" s="64"/>
      <c r="FH103" s="64"/>
      <c r="FI103" s="64"/>
      <c r="FJ103" s="64"/>
      <c r="FK103" s="64"/>
      <c r="FL103" s="64"/>
      <c r="FM103" s="64"/>
      <c r="FN103" s="64"/>
      <c r="FO103" s="64"/>
      <c r="FP103" s="64"/>
      <c r="FQ103" s="64"/>
      <c r="FR103" s="64"/>
      <c r="FS103" s="64"/>
      <c r="FT103" s="64"/>
      <c r="FU103" s="64"/>
      <c r="FV103" s="64"/>
      <c r="FW103" s="64"/>
      <c r="FX103" s="64"/>
      <c r="FY103" s="64"/>
      <c r="FZ103" s="64"/>
      <c r="GA103" s="64"/>
      <c r="GB103" s="64"/>
      <c r="GC103" s="64"/>
      <c r="GD103" s="64"/>
      <c r="GE103" s="64"/>
      <c r="GF103" s="64"/>
      <c r="GG103" s="64"/>
      <c r="GH103" s="64"/>
      <c r="GI103" s="64"/>
      <c r="GJ103" s="64"/>
      <c r="GK103" s="64"/>
      <c r="GL103" s="64"/>
      <c r="GM103" s="64"/>
      <c r="GN103" s="64"/>
      <c r="GO103" s="64"/>
      <c r="GP103" s="64"/>
      <c r="GQ103" s="64"/>
      <c r="GR103" s="64"/>
      <c r="GS103" s="64"/>
      <c r="GT103" s="64"/>
      <c r="GU103" s="64"/>
      <c r="GV103" s="64"/>
      <c r="GW103" s="64"/>
      <c r="GX103" s="64"/>
      <c r="GY103" s="64"/>
      <c r="GZ103" s="64"/>
      <c r="HA103" s="64"/>
      <c r="HB103" s="64"/>
      <c r="HC103" s="64"/>
      <c r="HD103" s="64"/>
      <c r="HE103" s="64"/>
      <c r="HF103" s="64"/>
      <c r="HG103" s="64"/>
      <c r="HH103" s="64"/>
      <c r="HI103" s="64"/>
      <c r="HJ103" s="64"/>
      <c r="HK103" s="64"/>
      <c r="HL103" s="64"/>
      <c r="HM103" s="64"/>
      <c r="HN103" s="64"/>
      <c r="HO103" s="64"/>
      <c r="HP103" s="64"/>
      <c r="HQ103" s="64"/>
      <c r="HR103" s="64"/>
      <c r="HS103" s="64"/>
      <c r="HT103" s="64"/>
      <c r="HU103" s="64"/>
      <c r="HV103" s="64"/>
      <c r="HW103" s="64"/>
      <c r="HX103" s="64"/>
      <c r="HY103" s="64"/>
      <c r="HZ103" s="64"/>
      <c r="IA103" s="64"/>
      <c r="IB103" s="64"/>
      <c r="IC103" s="64"/>
      <c r="ID103" s="64"/>
      <c r="IE103" s="64"/>
      <c r="IF103" s="64"/>
      <c r="IG103" s="64"/>
      <c r="IH103" s="64"/>
      <c r="II103" s="64"/>
      <c r="IJ103" s="64"/>
      <c r="IK103" s="64"/>
      <c r="IL103" s="64"/>
      <c r="IM103" s="64"/>
      <c r="IN103" s="64"/>
      <c r="IO103" s="64"/>
      <c r="IP103" s="64"/>
      <c r="IQ103" s="64"/>
      <c r="IR103" s="64"/>
      <c r="IS103" s="64"/>
      <c r="IT103" s="64"/>
      <c r="IU103" s="64"/>
      <c r="IV103" s="64"/>
      <c r="IW103" s="64"/>
      <c r="IX103" s="64"/>
      <c r="IY103" s="64"/>
      <c r="IZ103" s="64"/>
      <c r="JA103" s="64"/>
      <c r="JB103" s="64"/>
      <c r="JC103" s="64"/>
      <c r="JD103" s="64"/>
      <c r="JE103" s="64"/>
      <c r="JF103" s="64"/>
      <c r="JG103" s="64"/>
      <c r="JH103" s="64"/>
      <c r="JI103" s="64"/>
      <c r="JJ103" s="64"/>
      <c r="JK103" s="64"/>
      <c r="JL103" s="64"/>
      <c r="JM103" s="64"/>
      <c r="JN103" s="64"/>
      <c r="JO103" s="64"/>
      <c r="JP103" s="64"/>
      <c r="JQ103" s="64"/>
      <c r="JR103" s="64"/>
      <c r="JS103" s="64"/>
      <c r="JT103" s="64"/>
      <c r="JU103" s="64"/>
      <c r="JV103" s="64"/>
      <c r="JW103" s="64"/>
      <c r="JX103" s="64"/>
      <c r="JY103" s="64"/>
      <c r="JZ103" s="64"/>
      <c r="KA103" s="64"/>
      <c r="KB103" s="64"/>
      <c r="KC103" s="64"/>
      <c r="KD103" s="64"/>
      <c r="KE103" s="64"/>
      <c r="KF103" s="64"/>
      <c r="KG103" s="64"/>
      <c r="KH103" s="64"/>
      <c r="KI103" s="64"/>
      <c r="KJ103" s="64"/>
      <c r="KK103" s="64"/>
      <c r="KL103" s="64"/>
      <c r="KM103" s="64"/>
      <c r="KN103" s="64"/>
      <c r="KO103" s="64"/>
      <c r="KP103" s="64"/>
      <c r="KQ103" s="64"/>
      <c r="KR103" s="64"/>
      <c r="KS103" s="64"/>
      <c r="KT103" s="64"/>
      <c r="KU103" s="64"/>
      <c r="KV103" s="64"/>
      <c r="KW103" s="64"/>
      <c r="KX103" s="64"/>
      <c r="KY103" s="64"/>
      <c r="KZ103" s="64"/>
      <c r="LA103" s="64"/>
      <c r="LB103" s="64"/>
      <c r="LC103" s="64"/>
      <c r="LD103" s="64"/>
      <c r="LE103" s="64"/>
      <c r="LF103" s="64"/>
      <c r="LG103" s="64"/>
      <c r="LH103" s="64"/>
      <c r="LI103" s="64"/>
      <c r="LJ103" s="64"/>
      <c r="LK103" s="64"/>
      <c r="LL103" s="64"/>
      <c r="LM103" s="64"/>
      <c r="LN103" s="64"/>
      <c r="LO103" s="64"/>
      <c r="LP103" s="64"/>
      <c r="LQ103" s="64"/>
      <c r="LR103" s="64"/>
      <c r="LS103" s="64"/>
      <c r="LT103" s="64"/>
      <c r="LU103" s="64"/>
      <c r="LV103" s="64"/>
      <c r="LW103" s="64"/>
      <c r="LX103" s="64"/>
      <c r="LY103" s="64"/>
      <c r="LZ103" s="64"/>
      <c r="MA103" s="64"/>
      <c r="MB103" s="64"/>
      <c r="MC103" s="64"/>
      <c r="MD103" s="64"/>
      <c r="ME103" s="64"/>
      <c r="MF103" s="64"/>
      <c r="MG103" s="64"/>
      <c r="MH103" s="64"/>
      <c r="MI103" s="64"/>
      <c r="MJ103" s="64"/>
      <c r="MK103" s="64"/>
      <c r="ML103" s="64"/>
      <c r="MM103" s="64"/>
      <c r="MN103" s="64"/>
      <c r="MO103" s="64"/>
      <c r="MP103" s="64"/>
      <c r="MQ103" s="64"/>
      <c r="MR103" s="64"/>
      <c r="MS103" s="64"/>
      <c r="MT103" s="64"/>
      <c r="MU103" s="64"/>
      <c r="MV103" s="64"/>
      <c r="MW103" s="64"/>
      <c r="MX103" s="64"/>
      <c r="MY103" s="64"/>
      <c r="MZ103" s="64"/>
      <c r="NA103" s="64"/>
      <c r="NB103" s="64"/>
      <c r="NC103" s="64"/>
      <c r="ND103" s="64"/>
      <c r="NE103" s="64"/>
      <c r="NF103" s="64"/>
      <c r="NG103" s="64"/>
      <c r="NH103" s="64"/>
      <c r="NI103" s="64"/>
      <c r="NJ103" s="64"/>
      <c r="NK103" s="64"/>
      <c r="NL103" s="64"/>
      <c r="NM103" s="64"/>
      <c r="NN103" s="64"/>
      <c r="NO103" s="64"/>
      <c r="NP103" s="64"/>
      <c r="NQ103" s="64"/>
      <c r="NR103" s="64"/>
      <c r="NS103" s="64"/>
      <c r="NT103" s="64"/>
      <c r="NU103" s="64"/>
      <c r="NV103" s="64"/>
      <c r="NW103" s="64"/>
      <c r="NX103" s="64"/>
      <c r="NY103" s="64"/>
      <c r="NZ103" s="64"/>
      <c r="OA103" s="64"/>
      <c r="OB103" s="64"/>
      <c r="OC103" s="64"/>
      <c r="OD103" s="64"/>
      <c r="OE103" s="64"/>
      <c r="OF103" s="64"/>
      <c r="OG103" s="64"/>
      <c r="OH103" s="64"/>
      <c r="OI103" s="64"/>
      <c r="OJ103" s="64"/>
      <c r="OK103" s="64"/>
      <c r="OL103" s="64"/>
      <c r="OM103" s="64"/>
      <c r="ON103" s="64"/>
      <c r="OO103" s="64"/>
      <c r="OP103" s="64"/>
      <c r="OQ103" s="64"/>
      <c r="OR103" s="64"/>
      <c r="OS103" s="64"/>
      <c r="OT103" s="64"/>
      <c r="OU103" s="64"/>
      <c r="OV103" s="64"/>
      <c r="OW103" s="64"/>
      <c r="OX103" s="64"/>
      <c r="OY103" s="64"/>
      <c r="OZ103" s="64"/>
      <c r="PA103" s="64"/>
      <c r="PB103" s="64"/>
      <c r="PC103" s="64"/>
      <c r="PD103" s="64"/>
      <c r="PE103" s="64"/>
      <c r="PF103" s="64"/>
      <c r="PG103" s="64"/>
      <c r="PH103" s="64"/>
      <c r="PI103" s="64"/>
      <c r="PJ103" s="64"/>
      <c r="PK103" s="64"/>
      <c r="PL103" s="64"/>
      <c r="PM103" s="64"/>
      <c r="PN103" s="64"/>
      <c r="PO103" s="64"/>
      <c r="PP103" s="64"/>
      <c r="PQ103" s="64"/>
      <c r="PR103" s="64"/>
      <c r="PS103" s="64"/>
      <c r="PT103" s="64"/>
      <c r="PU103" s="64"/>
      <c r="PV103" s="64"/>
      <c r="PW103" s="64"/>
      <c r="PX103" s="64"/>
      <c r="PY103" s="64"/>
      <c r="PZ103" s="64"/>
      <c r="QA103" s="64"/>
      <c r="QB103" s="64"/>
      <c r="QC103" s="64"/>
      <c r="QD103" s="64"/>
      <c r="QE103" s="64"/>
      <c r="QF103" s="64"/>
      <c r="QG103" s="64"/>
      <c r="QH103" s="64"/>
      <c r="QI103" s="64"/>
      <c r="QJ103" s="64"/>
      <c r="QK103" s="64"/>
      <c r="QL103" s="64"/>
      <c r="QM103" s="64"/>
      <c r="QN103" s="64"/>
      <c r="QO103" s="64"/>
      <c r="QP103" s="64"/>
      <c r="QQ103" s="64"/>
      <c r="QR103" s="64"/>
      <c r="QS103" s="64"/>
      <c r="QT103" s="64"/>
      <c r="QU103" s="64"/>
      <c r="QV103" s="64"/>
      <c r="QW103" s="64"/>
      <c r="QX103" s="64"/>
      <c r="QY103" s="64"/>
      <c r="QZ103" s="64"/>
      <c r="RA103" s="64"/>
      <c r="RB103" s="64"/>
      <c r="RC103" s="64"/>
      <c r="RD103" s="64"/>
      <c r="RE103" s="64"/>
      <c r="RF103" s="64"/>
      <c r="RG103" s="64"/>
      <c r="RH103" s="64"/>
      <c r="RI103" s="64"/>
      <c r="RJ103" s="64"/>
      <c r="RK103" s="64"/>
      <c r="RL103" s="64"/>
      <c r="RM103" s="64"/>
      <c r="RN103" s="64"/>
      <c r="RO103" s="64"/>
      <c r="RP103" s="64"/>
      <c r="RQ103" s="64"/>
      <c r="RR103" s="64"/>
      <c r="RS103" s="64"/>
      <c r="RT103" s="64"/>
      <c r="RU103" s="64"/>
      <c r="RV103" s="64"/>
      <c r="RW103" s="64"/>
      <c r="RX103" s="64"/>
      <c r="RY103" s="64"/>
      <c r="RZ103" s="64"/>
      <c r="SA103" s="64"/>
      <c r="SB103" s="64"/>
      <c r="SC103" s="64"/>
      <c r="SD103" s="64"/>
      <c r="SE103" s="64"/>
      <c r="SF103" s="64"/>
      <c r="SG103" s="64"/>
      <c r="SH103" s="64"/>
      <c r="SI103" s="64"/>
      <c r="SJ103" s="64"/>
      <c r="SK103" s="64"/>
      <c r="SL103" s="64"/>
      <c r="SM103" s="64"/>
      <c r="SN103" s="64"/>
      <c r="SO103" s="64"/>
      <c r="SP103" s="64"/>
      <c r="SQ103" s="64"/>
      <c r="SR103" s="64"/>
      <c r="SS103" s="64"/>
      <c r="ST103" s="64"/>
      <c r="SU103" s="64"/>
      <c r="SV103" s="64"/>
      <c r="SW103" s="64"/>
      <c r="SX103" s="64"/>
      <c r="SY103" s="64"/>
      <c r="SZ103" s="64"/>
      <c r="TA103" s="64"/>
      <c r="TB103" s="64"/>
      <c r="TC103" s="64"/>
      <c r="TD103" s="64"/>
      <c r="TE103" s="64"/>
      <c r="TF103" s="64"/>
      <c r="TG103" s="64"/>
      <c r="TH103" s="64"/>
      <c r="TI103" s="64"/>
      <c r="TJ103" s="64"/>
      <c r="TK103" s="64"/>
      <c r="TL103" s="64"/>
      <c r="TM103" s="64"/>
      <c r="TN103" s="64"/>
      <c r="TO103" s="64"/>
      <c r="TP103" s="64"/>
      <c r="TQ103" s="64"/>
      <c r="TR103" s="64"/>
      <c r="TS103" s="64"/>
      <c r="TT103" s="64"/>
      <c r="TU103" s="64"/>
      <c r="TV103" s="64"/>
      <c r="TW103" s="64"/>
      <c r="TX103" s="64"/>
      <c r="TY103" s="64"/>
      <c r="TZ103" s="64"/>
      <c r="UA103" s="64"/>
      <c r="UB103" s="64"/>
      <c r="UC103" s="64"/>
      <c r="UD103" s="64"/>
      <c r="UE103" s="64"/>
      <c r="UF103" s="64"/>
      <c r="UG103" s="64"/>
      <c r="UH103" s="64"/>
      <c r="UI103" s="64"/>
      <c r="UJ103" s="64"/>
      <c r="UK103" s="64"/>
      <c r="UL103" s="64"/>
      <c r="UM103" s="64"/>
      <c r="UN103" s="64"/>
      <c r="UO103" s="64"/>
      <c r="UP103" s="64"/>
      <c r="UQ103" s="64"/>
      <c r="UR103" s="64"/>
      <c r="US103" s="64"/>
      <c r="UT103" s="64"/>
      <c r="UU103" s="64"/>
      <c r="UV103" s="64"/>
      <c r="UW103" s="64"/>
      <c r="UX103" s="64"/>
      <c r="UY103" s="64"/>
      <c r="UZ103" s="64"/>
      <c r="VA103" s="64"/>
      <c r="VB103" s="64"/>
      <c r="VC103" s="64"/>
      <c r="VD103" s="64"/>
      <c r="VE103" s="64"/>
      <c r="VF103" s="64"/>
      <c r="VG103" s="64"/>
      <c r="VH103" s="64"/>
      <c r="VI103" s="64"/>
      <c r="VJ103" s="64"/>
      <c r="VK103" s="64"/>
      <c r="VL103" s="64"/>
      <c r="VM103" s="64"/>
      <c r="VN103" s="64"/>
      <c r="VO103" s="64"/>
      <c r="VP103" s="64"/>
      <c r="VQ103" s="64"/>
      <c r="VR103" s="64"/>
      <c r="VS103" s="64"/>
      <c r="VT103" s="64"/>
      <c r="VU103" s="64"/>
      <c r="VV103" s="64"/>
      <c r="VW103" s="64"/>
      <c r="VX103" s="64"/>
      <c r="VY103" s="64"/>
      <c r="VZ103" s="64"/>
      <c r="WA103" s="64"/>
      <c r="WB103" s="64"/>
      <c r="WC103" s="64"/>
      <c r="WD103" s="64"/>
      <c r="WE103" s="64"/>
      <c r="WF103" s="64"/>
      <c r="WG103" s="64"/>
      <c r="WH103" s="64"/>
      <c r="WI103" s="64"/>
      <c r="WJ103" s="64"/>
      <c r="WK103" s="64"/>
      <c r="WL103" s="64"/>
      <c r="WM103" s="64"/>
      <c r="WN103" s="64"/>
      <c r="WO103" s="64"/>
      <c r="WP103" s="64"/>
      <c r="WQ103" s="64"/>
      <c r="WR103" s="64"/>
      <c r="WS103" s="64"/>
      <c r="WT103" s="64"/>
      <c r="WU103" s="64"/>
      <c r="WV103" s="64"/>
      <c r="WW103" s="64"/>
      <c r="WX103" s="64"/>
      <c r="WY103" s="64"/>
      <c r="WZ103" s="64"/>
      <c r="XA103" s="64"/>
      <c r="XB103" s="64"/>
      <c r="XC103" s="64"/>
      <c r="XD103" s="64"/>
      <c r="XE103" s="64"/>
      <c r="XF103" s="64"/>
      <c r="XG103" s="64"/>
      <c r="XH103" s="64"/>
      <c r="XI103" s="64"/>
      <c r="XJ103" s="64"/>
      <c r="XK103" s="64"/>
      <c r="XL103" s="64"/>
      <c r="XM103" s="64"/>
      <c r="XN103" s="64"/>
      <c r="XO103" s="64"/>
      <c r="XP103" s="64"/>
      <c r="XQ103" s="64"/>
      <c r="XR103" s="64"/>
      <c r="XS103" s="64"/>
      <c r="XT103" s="64"/>
      <c r="XU103" s="64"/>
      <c r="XV103" s="64"/>
      <c r="XW103" s="64"/>
      <c r="XX103" s="64"/>
      <c r="XY103" s="64"/>
      <c r="XZ103" s="64"/>
      <c r="YA103" s="64"/>
      <c r="YB103" s="64"/>
      <c r="YC103" s="64"/>
      <c r="YD103" s="64"/>
      <c r="YE103" s="64"/>
      <c r="YF103" s="64"/>
      <c r="YG103" s="64"/>
      <c r="YH103" s="64"/>
      <c r="YI103" s="64"/>
      <c r="YJ103" s="64"/>
      <c r="YK103" s="64"/>
      <c r="YL103" s="64"/>
      <c r="YM103" s="64"/>
      <c r="YN103" s="64"/>
      <c r="YO103" s="64"/>
      <c r="YP103" s="64"/>
      <c r="YQ103" s="64"/>
      <c r="YR103" s="64"/>
      <c r="YS103" s="64"/>
      <c r="YT103" s="64"/>
      <c r="YU103" s="64"/>
      <c r="YV103" s="64"/>
      <c r="YW103" s="64"/>
      <c r="YX103" s="64"/>
      <c r="YY103" s="64"/>
      <c r="YZ103" s="64"/>
      <c r="ZA103" s="64"/>
      <c r="ZB103" s="64"/>
      <c r="ZC103" s="64"/>
      <c r="ZD103" s="64"/>
      <c r="ZE103" s="64"/>
      <c r="ZF103" s="64"/>
      <c r="ZG103" s="64"/>
      <c r="ZH103" s="64"/>
      <c r="ZI103" s="64"/>
      <c r="ZJ103" s="64"/>
      <c r="ZK103" s="64"/>
      <c r="ZL103" s="64"/>
      <c r="ZM103" s="64"/>
      <c r="ZN103" s="64"/>
      <c r="ZO103" s="64"/>
      <c r="ZP103" s="64"/>
      <c r="ZQ103" s="64"/>
      <c r="ZR103" s="64"/>
      <c r="ZS103" s="64"/>
      <c r="ZT103" s="64"/>
      <c r="ZU103" s="64"/>
      <c r="ZV103" s="64"/>
      <c r="ZW103" s="64"/>
      <c r="ZX103" s="64"/>
      <c r="ZY103" s="64"/>
      <c r="ZZ103" s="64"/>
      <c r="AAA103" s="64"/>
      <c r="AAB103" s="64"/>
      <c r="AAC103" s="64"/>
      <c r="AAD103" s="64"/>
      <c r="AAE103" s="64"/>
      <c r="AAF103" s="64"/>
      <c r="AAG103" s="64"/>
      <c r="AAH103" s="64"/>
      <c r="AAI103" s="64"/>
      <c r="AAJ103" s="64"/>
      <c r="AAK103" s="64"/>
      <c r="AAL103" s="64"/>
      <c r="AAM103" s="64"/>
      <c r="AAN103" s="64"/>
      <c r="AAO103" s="64"/>
      <c r="AAP103" s="64"/>
      <c r="AAQ103" s="64"/>
      <c r="AAR103" s="64"/>
      <c r="AAS103" s="64"/>
      <c r="AAT103" s="64"/>
      <c r="AAU103" s="64"/>
      <c r="AAV103" s="64"/>
      <c r="AAW103" s="64"/>
      <c r="AAX103" s="64"/>
      <c r="AAY103" s="64"/>
      <c r="AAZ103" s="64"/>
      <c r="ABA103" s="64"/>
      <c r="ABB103" s="64"/>
      <c r="ABC103" s="64"/>
      <c r="ABD103" s="64"/>
      <c r="ABE103" s="64"/>
      <c r="ABF103" s="64"/>
      <c r="ABG103" s="64"/>
      <c r="ABH103" s="64"/>
      <c r="ABI103" s="64"/>
      <c r="ABJ103" s="64"/>
      <c r="ABK103" s="64"/>
      <c r="ABL103" s="64"/>
      <c r="ABM103" s="64"/>
      <c r="ABN103" s="64"/>
      <c r="ABO103" s="64"/>
      <c r="ABP103" s="64"/>
      <c r="ABQ103" s="64"/>
      <c r="ABR103" s="64"/>
      <c r="ABS103" s="64"/>
      <c r="ABT103" s="64"/>
      <c r="ABU103" s="64"/>
      <c r="ABV103" s="64"/>
      <c r="ABW103" s="64"/>
      <c r="ABX103" s="64"/>
      <c r="ABY103" s="64"/>
      <c r="ABZ103" s="64"/>
      <c r="ACA103" s="64"/>
      <c r="ACB103" s="64"/>
      <c r="ACC103" s="64"/>
      <c r="ACD103" s="64"/>
      <c r="ACE103" s="64"/>
      <c r="ACF103" s="64"/>
      <c r="ACG103" s="64"/>
      <c r="ACH103" s="64"/>
      <c r="ACI103" s="64"/>
      <c r="ACJ103" s="64"/>
      <c r="ACK103" s="64"/>
      <c r="ACL103" s="64"/>
      <c r="ACM103" s="64"/>
      <c r="ACN103" s="64"/>
      <c r="ACO103" s="64"/>
      <c r="ACP103" s="64"/>
      <c r="ACQ103" s="64"/>
      <c r="ACR103" s="64"/>
      <c r="ACS103" s="64"/>
      <c r="ACT103" s="64"/>
      <c r="ACU103" s="64"/>
      <c r="ACV103" s="64"/>
      <c r="ACW103" s="64"/>
      <c r="ACX103" s="64"/>
      <c r="ACY103" s="64"/>
      <c r="ACZ103" s="64"/>
      <c r="ADA103" s="64"/>
      <c r="ADB103" s="64"/>
      <c r="ADC103" s="64"/>
      <c r="ADD103" s="64"/>
      <c r="ADE103" s="64"/>
      <c r="ADF103" s="64"/>
      <c r="ADG103" s="64"/>
      <c r="ADH103" s="64"/>
      <c r="ADI103" s="64"/>
      <c r="ADJ103" s="64"/>
      <c r="ADK103" s="64"/>
      <c r="ADL103" s="64"/>
      <c r="ADM103" s="64"/>
      <c r="ADN103" s="64"/>
      <c r="ADO103" s="64"/>
      <c r="ADP103" s="64"/>
      <c r="ADQ103" s="64"/>
      <c r="ADR103" s="64"/>
      <c r="ADS103" s="64"/>
      <c r="ADT103" s="64"/>
      <c r="ADU103" s="64"/>
      <c r="ADV103" s="64"/>
      <c r="ADW103" s="64"/>
      <c r="ADX103" s="64"/>
      <c r="ADY103" s="64"/>
      <c r="ADZ103" s="64"/>
      <c r="AEA103" s="64"/>
      <c r="AEB103" s="64"/>
      <c r="AEC103" s="64"/>
      <c r="AED103" s="64"/>
      <c r="AEE103" s="64"/>
      <c r="AEF103" s="64"/>
      <c r="AEG103" s="64"/>
      <c r="AEH103" s="64"/>
      <c r="AEI103" s="64"/>
      <c r="AEJ103" s="64"/>
      <c r="AEK103" s="64"/>
      <c r="AEL103" s="64"/>
      <c r="AEM103" s="64"/>
      <c r="AEN103" s="64"/>
      <c r="AEO103" s="64"/>
      <c r="AEP103" s="64"/>
      <c r="AEQ103" s="64"/>
      <c r="AER103" s="64"/>
      <c r="AES103" s="64"/>
      <c r="AET103" s="64"/>
      <c r="AEU103" s="64"/>
      <c r="AEV103" s="64"/>
      <c r="AEW103" s="64"/>
      <c r="AEX103" s="64"/>
      <c r="AEY103" s="64"/>
      <c r="AEZ103" s="64"/>
      <c r="AFA103" s="64"/>
      <c r="AFB103" s="64"/>
      <c r="AFC103" s="64"/>
      <c r="AFD103" s="64"/>
      <c r="AFE103" s="64"/>
      <c r="AFF103" s="64"/>
      <c r="AFG103" s="64"/>
      <c r="AFH103" s="64"/>
      <c r="AFI103" s="64"/>
      <c r="AFJ103" s="64"/>
      <c r="AFK103" s="64"/>
      <c r="AFL103" s="64"/>
      <c r="AFM103" s="64"/>
      <c r="AFN103" s="64"/>
      <c r="AFO103" s="64"/>
      <c r="AFP103" s="64"/>
      <c r="AFQ103" s="64"/>
      <c r="AFR103" s="64"/>
      <c r="AFS103" s="64"/>
      <c r="AFT103" s="64"/>
      <c r="AFU103" s="64"/>
      <c r="AFV103" s="64"/>
      <c r="AFW103" s="64"/>
      <c r="AFX103" s="64"/>
      <c r="AFY103" s="64"/>
      <c r="AFZ103" s="64"/>
      <c r="AGA103" s="64"/>
      <c r="AGB103" s="64"/>
      <c r="AGC103" s="64"/>
      <c r="AGD103" s="64"/>
      <c r="AGE103" s="64"/>
      <c r="AGF103" s="64"/>
      <c r="AGG103" s="64"/>
      <c r="AGH103" s="64"/>
      <c r="AGI103" s="64"/>
      <c r="AGJ103" s="64"/>
      <c r="AGK103" s="64"/>
      <c r="AGL103" s="64"/>
      <c r="AGM103" s="64"/>
      <c r="AGN103" s="64"/>
      <c r="AGO103" s="64"/>
      <c r="AGP103" s="64"/>
      <c r="AGQ103" s="64"/>
      <c r="AGR103" s="64"/>
      <c r="AGS103" s="64"/>
      <c r="AGT103" s="64"/>
      <c r="AGU103" s="64"/>
      <c r="AGV103" s="64"/>
      <c r="AGW103" s="64"/>
      <c r="AGX103" s="64"/>
      <c r="AGY103" s="64"/>
      <c r="AGZ103" s="64"/>
      <c r="AHA103" s="64"/>
      <c r="AHB103" s="64"/>
      <c r="AHC103" s="64"/>
      <c r="AHD103" s="64"/>
      <c r="AHE103" s="64"/>
      <c r="AHF103" s="64"/>
      <c r="AHG103" s="64"/>
      <c r="AHH103" s="64"/>
      <c r="AHI103" s="64"/>
      <c r="AHJ103" s="64"/>
      <c r="AHK103" s="64"/>
      <c r="AHL103" s="64"/>
      <c r="AHM103" s="64"/>
      <c r="AHN103" s="64"/>
      <c r="AHO103" s="64"/>
      <c r="AHP103" s="64"/>
      <c r="AHQ103" s="64"/>
      <c r="AHR103" s="64"/>
      <c r="AHS103" s="64"/>
      <c r="AHT103" s="64"/>
      <c r="AHU103" s="64"/>
      <c r="AHV103" s="64"/>
      <c r="AHW103" s="64"/>
      <c r="AHX103" s="64"/>
      <c r="AHY103" s="64"/>
      <c r="AHZ103" s="64"/>
      <c r="AIA103" s="64"/>
      <c r="AIB103" s="64"/>
      <c r="AIC103" s="64"/>
      <c r="AID103" s="64"/>
      <c r="AIE103" s="64"/>
      <c r="AIF103" s="64"/>
      <c r="AIG103" s="64"/>
      <c r="AIH103" s="64"/>
      <c r="AII103" s="64"/>
      <c r="AIJ103" s="64"/>
      <c r="AIK103" s="64"/>
      <c r="AIL103" s="64"/>
      <c r="AIM103" s="64"/>
      <c r="AIN103" s="64"/>
      <c r="AIO103" s="64"/>
      <c r="AIP103" s="64"/>
      <c r="AIQ103" s="64"/>
      <c r="AIR103" s="64"/>
      <c r="AIS103" s="64"/>
      <c r="AIT103" s="64"/>
      <c r="AIU103" s="64"/>
      <c r="AIV103" s="64"/>
      <c r="AIW103" s="64"/>
      <c r="AIX103" s="64"/>
      <c r="AIY103" s="64"/>
      <c r="AIZ103" s="64"/>
      <c r="AJA103" s="64"/>
      <c r="AJB103" s="64"/>
      <c r="AJC103" s="64"/>
      <c r="AJD103" s="64"/>
      <c r="AJE103" s="64"/>
      <c r="AJF103" s="64"/>
      <c r="AJG103" s="64"/>
      <c r="AJH103" s="64"/>
      <c r="AJI103" s="64"/>
      <c r="AJJ103" s="64"/>
      <c r="AJK103" s="64"/>
      <c r="AJL103" s="64"/>
      <c r="AJM103" s="64"/>
      <c r="AJN103" s="64"/>
      <c r="AJO103" s="64"/>
      <c r="AJP103" s="64"/>
      <c r="AJQ103" s="64"/>
      <c r="AJR103" s="64"/>
      <c r="AJS103" s="64"/>
      <c r="AJT103" s="64"/>
      <c r="AJU103" s="64"/>
      <c r="AJV103" s="64"/>
      <c r="AJW103" s="64"/>
      <c r="AJX103" s="64"/>
      <c r="AJY103" s="64"/>
      <c r="AJZ103" s="64"/>
      <c r="AKA103" s="64"/>
      <c r="AKB103" s="64"/>
      <c r="AKC103" s="64"/>
      <c r="AKD103" s="64"/>
      <c r="AKE103" s="64"/>
      <c r="AKF103" s="64"/>
      <c r="AKG103" s="64"/>
      <c r="AKH103" s="64"/>
      <c r="AKI103" s="64"/>
      <c r="AKJ103" s="64"/>
      <c r="AKK103" s="64"/>
      <c r="AKL103" s="64"/>
      <c r="AKM103" s="64"/>
      <c r="AKN103" s="64"/>
      <c r="AKO103" s="64"/>
      <c r="AKP103" s="64"/>
      <c r="AKQ103" s="64"/>
      <c r="AKR103" s="64"/>
      <c r="AKS103" s="64"/>
      <c r="AKT103" s="64"/>
      <c r="AKU103" s="64"/>
      <c r="AKV103" s="64"/>
      <c r="AKW103" s="64"/>
      <c r="AKX103" s="64"/>
      <c r="AKY103" s="64"/>
      <c r="AKZ103" s="64"/>
      <c r="ALA103" s="64"/>
      <c r="ALB103" s="64"/>
      <c r="ALC103" s="64"/>
      <c r="ALD103" s="64"/>
      <c r="ALE103" s="64"/>
      <c r="ALF103" s="64"/>
      <c r="ALG103" s="64"/>
      <c r="ALH103" s="64"/>
      <c r="ALI103" s="64"/>
      <c r="ALJ103" s="64"/>
      <c r="ALK103" s="64"/>
      <c r="ALL103" s="64"/>
      <c r="ALM103" s="64"/>
      <c r="ALN103" s="64"/>
      <c r="ALO103" s="64"/>
      <c r="ALP103" s="64"/>
      <c r="ALQ103" s="64"/>
      <c r="ALR103" s="64"/>
      <c r="ALS103" s="64"/>
      <c r="ALT103" s="64"/>
      <c r="ALU103" s="64"/>
      <c r="ALV103" s="64"/>
      <c r="ALW103" s="64"/>
      <c r="ALX103" s="64"/>
      <c r="ALY103" s="64"/>
      <c r="ALZ103" s="64"/>
      <c r="AMA103" s="64"/>
      <c r="AMB103" s="64"/>
      <c r="AMC103" s="64"/>
      <c r="AMD103" s="64"/>
      <c r="AME103" s="64"/>
      <c r="AMF103" s="64"/>
      <c r="AMG103" s="64"/>
      <c r="AMH103" s="64"/>
      <c r="AMI103" s="64"/>
      <c r="AMJ103" s="64"/>
      <c r="AMK103" s="64"/>
      <c r="AML103" s="64"/>
      <c r="AMM103" s="64"/>
      <c r="AMN103" s="64"/>
      <c r="AMO103" s="64"/>
    </row>
    <row r="104" spans="1:1029" s="65" customFormat="1" ht="47.25" customHeight="1">
      <c r="A104" s="55">
        <v>79</v>
      </c>
      <c r="B104" s="55">
        <v>13</v>
      </c>
      <c r="C104" s="45" t="s">
        <v>598</v>
      </c>
      <c r="D104" s="45" t="s">
        <v>89</v>
      </c>
      <c r="E104" s="45" t="s">
        <v>385</v>
      </c>
      <c r="F104" s="46">
        <v>1</v>
      </c>
      <c r="G104" s="45" t="s">
        <v>597</v>
      </c>
      <c r="H104" s="46">
        <v>6.7</v>
      </c>
      <c r="I104" s="46">
        <v>6.7</v>
      </c>
      <c r="J104" s="45" t="s">
        <v>386</v>
      </c>
      <c r="K104" s="83">
        <v>10.199999999999999</v>
      </c>
      <c r="L104" s="83">
        <v>0</v>
      </c>
      <c r="M104" s="70"/>
      <c r="N104" s="45" t="s">
        <v>872</v>
      </c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4"/>
      <c r="CW104" s="64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  <c r="DM104" s="64"/>
      <c r="DN104" s="64"/>
      <c r="DO104" s="64"/>
      <c r="DP104" s="64"/>
      <c r="DQ104" s="64"/>
      <c r="DR104" s="64"/>
      <c r="DS104" s="64"/>
      <c r="DT104" s="64"/>
      <c r="DU104" s="64"/>
      <c r="DV104" s="64"/>
      <c r="DW104" s="64"/>
      <c r="DX104" s="64"/>
      <c r="DY104" s="64"/>
      <c r="DZ104" s="64"/>
      <c r="EA104" s="64"/>
      <c r="EB104" s="64"/>
      <c r="EC104" s="64"/>
      <c r="ED104" s="64"/>
      <c r="EE104" s="64"/>
      <c r="EF104" s="64"/>
      <c r="EG104" s="64"/>
      <c r="EH104" s="64"/>
      <c r="EI104" s="64"/>
      <c r="EJ104" s="64"/>
      <c r="EK104" s="64"/>
      <c r="EL104" s="64"/>
      <c r="EM104" s="64"/>
      <c r="EN104" s="64"/>
      <c r="EO104" s="64"/>
      <c r="EP104" s="64"/>
      <c r="EQ104" s="64"/>
      <c r="ER104" s="64"/>
      <c r="ES104" s="64"/>
      <c r="ET104" s="64"/>
      <c r="EU104" s="64"/>
      <c r="EV104" s="64"/>
      <c r="EW104" s="64"/>
      <c r="EX104" s="64"/>
      <c r="EY104" s="64"/>
      <c r="EZ104" s="64"/>
      <c r="FA104" s="64"/>
      <c r="FB104" s="64"/>
      <c r="FC104" s="64"/>
      <c r="FD104" s="64"/>
      <c r="FE104" s="64"/>
      <c r="FF104" s="64"/>
      <c r="FG104" s="64"/>
      <c r="FH104" s="64"/>
      <c r="FI104" s="64"/>
      <c r="FJ104" s="64"/>
      <c r="FK104" s="64"/>
      <c r="FL104" s="64"/>
      <c r="FM104" s="64"/>
      <c r="FN104" s="64"/>
      <c r="FO104" s="64"/>
      <c r="FP104" s="64"/>
      <c r="FQ104" s="64"/>
      <c r="FR104" s="64"/>
      <c r="FS104" s="64"/>
      <c r="FT104" s="64"/>
      <c r="FU104" s="64"/>
      <c r="FV104" s="64"/>
      <c r="FW104" s="64"/>
      <c r="FX104" s="64"/>
      <c r="FY104" s="64"/>
      <c r="FZ104" s="64"/>
      <c r="GA104" s="64"/>
      <c r="GB104" s="64"/>
      <c r="GC104" s="64"/>
      <c r="GD104" s="64"/>
      <c r="GE104" s="64"/>
      <c r="GF104" s="64"/>
      <c r="GG104" s="64"/>
      <c r="GH104" s="64"/>
      <c r="GI104" s="64"/>
      <c r="GJ104" s="64"/>
      <c r="GK104" s="64"/>
      <c r="GL104" s="64"/>
      <c r="GM104" s="64"/>
      <c r="GN104" s="64"/>
      <c r="GO104" s="64"/>
      <c r="GP104" s="64"/>
      <c r="GQ104" s="64"/>
      <c r="GR104" s="64"/>
      <c r="GS104" s="64"/>
      <c r="GT104" s="64"/>
      <c r="GU104" s="64"/>
      <c r="GV104" s="64"/>
      <c r="GW104" s="64"/>
      <c r="GX104" s="64"/>
      <c r="GY104" s="64"/>
      <c r="GZ104" s="64"/>
      <c r="HA104" s="64"/>
      <c r="HB104" s="64"/>
      <c r="HC104" s="64"/>
      <c r="HD104" s="64"/>
      <c r="HE104" s="64"/>
      <c r="HF104" s="64"/>
      <c r="HG104" s="64"/>
      <c r="HH104" s="64"/>
      <c r="HI104" s="64"/>
      <c r="HJ104" s="64"/>
      <c r="HK104" s="64"/>
      <c r="HL104" s="64"/>
      <c r="HM104" s="64"/>
      <c r="HN104" s="64"/>
      <c r="HO104" s="64"/>
      <c r="HP104" s="64"/>
      <c r="HQ104" s="64"/>
      <c r="HR104" s="64"/>
      <c r="HS104" s="64"/>
      <c r="HT104" s="64"/>
      <c r="HU104" s="64"/>
      <c r="HV104" s="64"/>
      <c r="HW104" s="64"/>
      <c r="HX104" s="64"/>
      <c r="HY104" s="64"/>
      <c r="HZ104" s="64"/>
      <c r="IA104" s="64"/>
      <c r="IB104" s="64"/>
      <c r="IC104" s="64"/>
      <c r="ID104" s="64"/>
      <c r="IE104" s="64"/>
      <c r="IF104" s="64"/>
      <c r="IG104" s="64"/>
      <c r="IH104" s="64"/>
      <c r="II104" s="64"/>
      <c r="IJ104" s="64"/>
      <c r="IK104" s="64"/>
      <c r="IL104" s="64"/>
      <c r="IM104" s="64"/>
      <c r="IN104" s="64"/>
      <c r="IO104" s="64"/>
      <c r="IP104" s="64"/>
      <c r="IQ104" s="64"/>
      <c r="IR104" s="64"/>
      <c r="IS104" s="64"/>
      <c r="IT104" s="64"/>
      <c r="IU104" s="64"/>
      <c r="IV104" s="64"/>
      <c r="IW104" s="64"/>
      <c r="IX104" s="64"/>
      <c r="IY104" s="64"/>
      <c r="IZ104" s="64"/>
      <c r="JA104" s="64"/>
      <c r="JB104" s="64"/>
      <c r="JC104" s="64"/>
      <c r="JD104" s="64"/>
      <c r="JE104" s="64"/>
      <c r="JF104" s="64"/>
      <c r="JG104" s="64"/>
      <c r="JH104" s="64"/>
      <c r="JI104" s="64"/>
      <c r="JJ104" s="64"/>
      <c r="JK104" s="64"/>
      <c r="JL104" s="64"/>
      <c r="JM104" s="64"/>
      <c r="JN104" s="64"/>
      <c r="JO104" s="64"/>
      <c r="JP104" s="64"/>
      <c r="JQ104" s="64"/>
      <c r="JR104" s="64"/>
      <c r="JS104" s="64"/>
      <c r="JT104" s="64"/>
      <c r="JU104" s="64"/>
      <c r="JV104" s="64"/>
      <c r="JW104" s="64"/>
      <c r="JX104" s="64"/>
      <c r="JY104" s="64"/>
      <c r="JZ104" s="64"/>
      <c r="KA104" s="64"/>
      <c r="KB104" s="64"/>
      <c r="KC104" s="64"/>
      <c r="KD104" s="64"/>
      <c r="KE104" s="64"/>
      <c r="KF104" s="64"/>
      <c r="KG104" s="64"/>
      <c r="KH104" s="64"/>
      <c r="KI104" s="64"/>
      <c r="KJ104" s="64"/>
      <c r="KK104" s="64"/>
      <c r="KL104" s="64"/>
      <c r="KM104" s="64"/>
      <c r="KN104" s="64"/>
      <c r="KO104" s="64"/>
      <c r="KP104" s="64"/>
      <c r="KQ104" s="64"/>
      <c r="KR104" s="64"/>
      <c r="KS104" s="64"/>
      <c r="KT104" s="64"/>
      <c r="KU104" s="64"/>
      <c r="KV104" s="64"/>
      <c r="KW104" s="64"/>
      <c r="KX104" s="64"/>
      <c r="KY104" s="64"/>
      <c r="KZ104" s="64"/>
      <c r="LA104" s="64"/>
      <c r="LB104" s="64"/>
      <c r="LC104" s="64"/>
      <c r="LD104" s="64"/>
      <c r="LE104" s="64"/>
      <c r="LF104" s="64"/>
      <c r="LG104" s="64"/>
      <c r="LH104" s="64"/>
      <c r="LI104" s="64"/>
      <c r="LJ104" s="64"/>
      <c r="LK104" s="64"/>
      <c r="LL104" s="64"/>
      <c r="LM104" s="64"/>
      <c r="LN104" s="64"/>
      <c r="LO104" s="64"/>
      <c r="LP104" s="64"/>
      <c r="LQ104" s="64"/>
      <c r="LR104" s="64"/>
      <c r="LS104" s="64"/>
      <c r="LT104" s="64"/>
      <c r="LU104" s="64"/>
      <c r="LV104" s="64"/>
      <c r="LW104" s="64"/>
      <c r="LX104" s="64"/>
      <c r="LY104" s="64"/>
      <c r="LZ104" s="64"/>
      <c r="MA104" s="64"/>
      <c r="MB104" s="64"/>
      <c r="MC104" s="64"/>
      <c r="MD104" s="64"/>
      <c r="ME104" s="64"/>
      <c r="MF104" s="64"/>
      <c r="MG104" s="64"/>
      <c r="MH104" s="64"/>
      <c r="MI104" s="64"/>
      <c r="MJ104" s="64"/>
      <c r="MK104" s="64"/>
      <c r="ML104" s="64"/>
      <c r="MM104" s="64"/>
      <c r="MN104" s="64"/>
      <c r="MO104" s="64"/>
      <c r="MP104" s="64"/>
      <c r="MQ104" s="64"/>
      <c r="MR104" s="64"/>
      <c r="MS104" s="64"/>
      <c r="MT104" s="64"/>
      <c r="MU104" s="64"/>
      <c r="MV104" s="64"/>
      <c r="MW104" s="64"/>
      <c r="MX104" s="64"/>
      <c r="MY104" s="64"/>
      <c r="MZ104" s="64"/>
      <c r="NA104" s="64"/>
      <c r="NB104" s="64"/>
      <c r="NC104" s="64"/>
      <c r="ND104" s="64"/>
      <c r="NE104" s="64"/>
      <c r="NF104" s="64"/>
      <c r="NG104" s="64"/>
      <c r="NH104" s="64"/>
      <c r="NI104" s="64"/>
      <c r="NJ104" s="64"/>
      <c r="NK104" s="64"/>
      <c r="NL104" s="64"/>
      <c r="NM104" s="64"/>
      <c r="NN104" s="64"/>
      <c r="NO104" s="64"/>
      <c r="NP104" s="64"/>
      <c r="NQ104" s="64"/>
      <c r="NR104" s="64"/>
      <c r="NS104" s="64"/>
      <c r="NT104" s="64"/>
      <c r="NU104" s="64"/>
      <c r="NV104" s="64"/>
      <c r="NW104" s="64"/>
      <c r="NX104" s="64"/>
      <c r="NY104" s="64"/>
      <c r="NZ104" s="64"/>
      <c r="OA104" s="64"/>
      <c r="OB104" s="64"/>
      <c r="OC104" s="64"/>
      <c r="OD104" s="64"/>
      <c r="OE104" s="64"/>
      <c r="OF104" s="64"/>
      <c r="OG104" s="64"/>
      <c r="OH104" s="64"/>
      <c r="OI104" s="64"/>
      <c r="OJ104" s="64"/>
      <c r="OK104" s="64"/>
      <c r="OL104" s="64"/>
      <c r="OM104" s="64"/>
      <c r="ON104" s="64"/>
      <c r="OO104" s="64"/>
      <c r="OP104" s="64"/>
      <c r="OQ104" s="64"/>
      <c r="OR104" s="64"/>
      <c r="OS104" s="64"/>
      <c r="OT104" s="64"/>
      <c r="OU104" s="64"/>
      <c r="OV104" s="64"/>
      <c r="OW104" s="64"/>
      <c r="OX104" s="64"/>
      <c r="OY104" s="64"/>
      <c r="OZ104" s="64"/>
      <c r="PA104" s="64"/>
      <c r="PB104" s="64"/>
      <c r="PC104" s="64"/>
      <c r="PD104" s="64"/>
      <c r="PE104" s="64"/>
      <c r="PF104" s="64"/>
      <c r="PG104" s="64"/>
      <c r="PH104" s="64"/>
      <c r="PI104" s="64"/>
      <c r="PJ104" s="64"/>
      <c r="PK104" s="64"/>
      <c r="PL104" s="64"/>
      <c r="PM104" s="64"/>
      <c r="PN104" s="64"/>
      <c r="PO104" s="64"/>
      <c r="PP104" s="64"/>
      <c r="PQ104" s="64"/>
      <c r="PR104" s="64"/>
      <c r="PS104" s="64"/>
      <c r="PT104" s="64"/>
      <c r="PU104" s="64"/>
      <c r="PV104" s="64"/>
      <c r="PW104" s="64"/>
      <c r="PX104" s="64"/>
      <c r="PY104" s="64"/>
      <c r="PZ104" s="64"/>
      <c r="QA104" s="64"/>
      <c r="QB104" s="64"/>
      <c r="QC104" s="64"/>
      <c r="QD104" s="64"/>
      <c r="QE104" s="64"/>
      <c r="QF104" s="64"/>
      <c r="QG104" s="64"/>
      <c r="QH104" s="64"/>
      <c r="QI104" s="64"/>
      <c r="QJ104" s="64"/>
      <c r="QK104" s="64"/>
      <c r="QL104" s="64"/>
      <c r="QM104" s="64"/>
      <c r="QN104" s="64"/>
      <c r="QO104" s="64"/>
      <c r="QP104" s="64"/>
      <c r="QQ104" s="64"/>
      <c r="QR104" s="64"/>
      <c r="QS104" s="64"/>
      <c r="QT104" s="64"/>
      <c r="QU104" s="64"/>
      <c r="QV104" s="64"/>
      <c r="QW104" s="64"/>
      <c r="QX104" s="64"/>
      <c r="QY104" s="64"/>
      <c r="QZ104" s="64"/>
      <c r="RA104" s="64"/>
      <c r="RB104" s="64"/>
      <c r="RC104" s="64"/>
      <c r="RD104" s="64"/>
      <c r="RE104" s="64"/>
      <c r="RF104" s="64"/>
      <c r="RG104" s="64"/>
      <c r="RH104" s="64"/>
      <c r="RI104" s="64"/>
      <c r="RJ104" s="64"/>
      <c r="RK104" s="64"/>
      <c r="RL104" s="64"/>
      <c r="RM104" s="64"/>
      <c r="RN104" s="64"/>
      <c r="RO104" s="64"/>
      <c r="RP104" s="64"/>
      <c r="RQ104" s="64"/>
      <c r="RR104" s="64"/>
      <c r="RS104" s="64"/>
      <c r="RT104" s="64"/>
      <c r="RU104" s="64"/>
      <c r="RV104" s="64"/>
      <c r="RW104" s="64"/>
      <c r="RX104" s="64"/>
      <c r="RY104" s="64"/>
      <c r="RZ104" s="64"/>
      <c r="SA104" s="64"/>
      <c r="SB104" s="64"/>
      <c r="SC104" s="64"/>
      <c r="SD104" s="64"/>
      <c r="SE104" s="64"/>
      <c r="SF104" s="64"/>
      <c r="SG104" s="64"/>
      <c r="SH104" s="64"/>
      <c r="SI104" s="64"/>
      <c r="SJ104" s="64"/>
      <c r="SK104" s="64"/>
      <c r="SL104" s="64"/>
      <c r="SM104" s="64"/>
      <c r="SN104" s="64"/>
      <c r="SO104" s="64"/>
      <c r="SP104" s="64"/>
      <c r="SQ104" s="64"/>
      <c r="SR104" s="64"/>
      <c r="SS104" s="64"/>
      <c r="ST104" s="64"/>
      <c r="SU104" s="64"/>
      <c r="SV104" s="64"/>
      <c r="SW104" s="64"/>
      <c r="SX104" s="64"/>
      <c r="SY104" s="64"/>
      <c r="SZ104" s="64"/>
      <c r="TA104" s="64"/>
      <c r="TB104" s="64"/>
      <c r="TC104" s="64"/>
      <c r="TD104" s="64"/>
      <c r="TE104" s="64"/>
      <c r="TF104" s="64"/>
      <c r="TG104" s="64"/>
      <c r="TH104" s="64"/>
      <c r="TI104" s="64"/>
      <c r="TJ104" s="64"/>
      <c r="TK104" s="64"/>
      <c r="TL104" s="64"/>
      <c r="TM104" s="64"/>
      <c r="TN104" s="64"/>
      <c r="TO104" s="64"/>
      <c r="TP104" s="64"/>
      <c r="TQ104" s="64"/>
      <c r="TR104" s="64"/>
      <c r="TS104" s="64"/>
      <c r="TT104" s="64"/>
      <c r="TU104" s="64"/>
      <c r="TV104" s="64"/>
      <c r="TW104" s="64"/>
      <c r="TX104" s="64"/>
      <c r="TY104" s="64"/>
      <c r="TZ104" s="64"/>
      <c r="UA104" s="64"/>
      <c r="UB104" s="64"/>
      <c r="UC104" s="64"/>
      <c r="UD104" s="64"/>
      <c r="UE104" s="64"/>
      <c r="UF104" s="64"/>
      <c r="UG104" s="64"/>
      <c r="UH104" s="64"/>
      <c r="UI104" s="64"/>
      <c r="UJ104" s="64"/>
      <c r="UK104" s="64"/>
      <c r="UL104" s="64"/>
      <c r="UM104" s="64"/>
      <c r="UN104" s="64"/>
      <c r="UO104" s="64"/>
      <c r="UP104" s="64"/>
      <c r="UQ104" s="64"/>
      <c r="UR104" s="64"/>
      <c r="US104" s="64"/>
      <c r="UT104" s="64"/>
      <c r="UU104" s="64"/>
      <c r="UV104" s="64"/>
      <c r="UW104" s="64"/>
      <c r="UX104" s="64"/>
      <c r="UY104" s="64"/>
      <c r="UZ104" s="64"/>
      <c r="VA104" s="64"/>
      <c r="VB104" s="64"/>
      <c r="VC104" s="64"/>
      <c r="VD104" s="64"/>
      <c r="VE104" s="64"/>
      <c r="VF104" s="64"/>
      <c r="VG104" s="64"/>
      <c r="VH104" s="64"/>
      <c r="VI104" s="64"/>
      <c r="VJ104" s="64"/>
      <c r="VK104" s="64"/>
      <c r="VL104" s="64"/>
      <c r="VM104" s="64"/>
      <c r="VN104" s="64"/>
      <c r="VO104" s="64"/>
      <c r="VP104" s="64"/>
      <c r="VQ104" s="64"/>
      <c r="VR104" s="64"/>
      <c r="VS104" s="64"/>
      <c r="VT104" s="64"/>
      <c r="VU104" s="64"/>
      <c r="VV104" s="64"/>
      <c r="VW104" s="64"/>
      <c r="VX104" s="64"/>
      <c r="VY104" s="64"/>
      <c r="VZ104" s="64"/>
      <c r="WA104" s="64"/>
      <c r="WB104" s="64"/>
      <c r="WC104" s="64"/>
      <c r="WD104" s="64"/>
      <c r="WE104" s="64"/>
      <c r="WF104" s="64"/>
      <c r="WG104" s="64"/>
      <c r="WH104" s="64"/>
      <c r="WI104" s="64"/>
      <c r="WJ104" s="64"/>
      <c r="WK104" s="64"/>
      <c r="WL104" s="64"/>
      <c r="WM104" s="64"/>
      <c r="WN104" s="64"/>
      <c r="WO104" s="64"/>
      <c r="WP104" s="64"/>
      <c r="WQ104" s="64"/>
      <c r="WR104" s="64"/>
      <c r="WS104" s="64"/>
      <c r="WT104" s="64"/>
      <c r="WU104" s="64"/>
      <c r="WV104" s="64"/>
      <c r="WW104" s="64"/>
      <c r="WX104" s="64"/>
      <c r="WY104" s="64"/>
      <c r="WZ104" s="64"/>
      <c r="XA104" s="64"/>
      <c r="XB104" s="64"/>
      <c r="XC104" s="64"/>
      <c r="XD104" s="64"/>
      <c r="XE104" s="64"/>
      <c r="XF104" s="64"/>
      <c r="XG104" s="64"/>
      <c r="XH104" s="64"/>
      <c r="XI104" s="64"/>
      <c r="XJ104" s="64"/>
      <c r="XK104" s="64"/>
      <c r="XL104" s="64"/>
      <c r="XM104" s="64"/>
      <c r="XN104" s="64"/>
      <c r="XO104" s="64"/>
      <c r="XP104" s="64"/>
      <c r="XQ104" s="64"/>
      <c r="XR104" s="64"/>
      <c r="XS104" s="64"/>
      <c r="XT104" s="64"/>
      <c r="XU104" s="64"/>
      <c r="XV104" s="64"/>
      <c r="XW104" s="64"/>
      <c r="XX104" s="64"/>
      <c r="XY104" s="64"/>
      <c r="XZ104" s="64"/>
      <c r="YA104" s="64"/>
      <c r="YB104" s="64"/>
      <c r="YC104" s="64"/>
      <c r="YD104" s="64"/>
      <c r="YE104" s="64"/>
      <c r="YF104" s="64"/>
      <c r="YG104" s="64"/>
      <c r="YH104" s="64"/>
      <c r="YI104" s="64"/>
      <c r="YJ104" s="64"/>
      <c r="YK104" s="64"/>
      <c r="YL104" s="64"/>
      <c r="YM104" s="64"/>
      <c r="YN104" s="64"/>
      <c r="YO104" s="64"/>
      <c r="YP104" s="64"/>
      <c r="YQ104" s="64"/>
      <c r="YR104" s="64"/>
      <c r="YS104" s="64"/>
      <c r="YT104" s="64"/>
      <c r="YU104" s="64"/>
      <c r="YV104" s="64"/>
      <c r="YW104" s="64"/>
      <c r="YX104" s="64"/>
      <c r="YY104" s="64"/>
      <c r="YZ104" s="64"/>
      <c r="ZA104" s="64"/>
      <c r="ZB104" s="64"/>
      <c r="ZC104" s="64"/>
      <c r="ZD104" s="64"/>
      <c r="ZE104" s="64"/>
      <c r="ZF104" s="64"/>
      <c r="ZG104" s="64"/>
      <c r="ZH104" s="64"/>
      <c r="ZI104" s="64"/>
      <c r="ZJ104" s="64"/>
      <c r="ZK104" s="64"/>
      <c r="ZL104" s="64"/>
      <c r="ZM104" s="64"/>
      <c r="ZN104" s="64"/>
      <c r="ZO104" s="64"/>
      <c r="ZP104" s="64"/>
      <c r="ZQ104" s="64"/>
      <c r="ZR104" s="64"/>
      <c r="ZS104" s="64"/>
      <c r="ZT104" s="64"/>
      <c r="ZU104" s="64"/>
      <c r="ZV104" s="64"/>
      <c r="ZW104" s="64"/>
      <c r="ZX104" s="64"/>
      <c r="ZY104" s="64"/>
      <c r="ZZ104" s="64"/>
      <c r="AAA104" s="64"/>
      <c r="AAB104" s="64"/>
      <c r="AAC104" s="64"/>
      <c r="AAD104" s="64"/>
      <c r="AAE104" s="64"/>
      <c r="AAF104" s="64"/>
      <c r="AAG104" s="64"/>
      <c r="AAH104" s="64"/>
      <c r="AAI104" s="64"/>
      <c r="AAJ104" s="64"/>
      <c r="AAK104" s="64"/>
      <c r="AAL104" s="64"/>
      <c r="AAM104" s="64"/>
      <c r="AAN104" s="64"/>
      <c r="AAO104" s="64"/>
      <c r="AAP104" s="64"/>
      <c r="AAQ104" s="64"/>
      <c r="AAR104" s="64"/>
      <c r="AAS104" s="64"/>
      <c r="AAT104" s="64"/>
      <c r="AAU104" s="64"/>
      <c r="AAV104" s="64"/>
      <c r="AAW104" s="64"/>
      <c r="AAX104" s="64"/>
      <c r="AAY104" s="64"/>
      <c r="AAZ104" s="64"/>
      <c r="ABA104" s="64"/>
      <c r="ABB104" s="64"/>
      <c r="ABC104" s="64"/>
      <c r="ABD104" s="64"/>
      <c r="ABE104" s="64"/>
      <c r="ABF104" s="64"/>
      <c r="ABG104" s="64"/>
      <c r="ABH104" s="64"/>
      <c r="ABI104" s="64"/>
      <c r="ABJ104" s="64"/>
      <c r="ABK104" s="64"/>
      <c r="ABL104" s="64"/>
      <c r="ABM104" s="64"/>
      <c r="ABN104" s="64"/>
      <c r="ABO104" s="64"/>
      <c r="ABP104" s="64"/>
      <c r="ABQ104" s="64"/>
      <c r="ABR104" s="64"/>
      <c r="ABS104" s="64"/>
      <c r="ABT104" s="64"/>
      <c r="ABU104" s="64"/>
      <c r="ABV104" s="64"/>
      <c r="ABW104" s="64"/>
      <c r="ABX104" s="64"/>
      <c r="ABY104" s="64"/>
      <c r="ABZ104" s="64"/>
      <c r="ACA104" s="64"/>
      <c r="ACB104" s="64"/>
      <c r="ACC104" s="64"/>
      <c r="ACD104" s="64"/>
      <c r="ACE104" s="64"/>
      <c r="ACF104" s="64"/>
      <c r="ACG104" s="64"/>
      <c r="ACH104" s="64"/>
      <c r="ACI104" s="64"/>
      <c r="ACJ104" s="64"/>
      <c r="ACK104" s="64"/>
      <c r="ACL104" s="64"/>
      <c r="ACM104" s="64"/>
      <c r="ACN104" s="64"/>
      <c r="ACO104" s="64"/>
      <c r="ACP104" s="64"/>
      <c r="ACQ104" s="64"/>
      <c r="ACR104" s="64"/>
      <c r="ACS104" s="64"/>
      <c r="ACT104" s="64"/>
      <c r="ACU104" s="64"/>
      <c r="ACV104" s="64"/>
      <c r="ACW104" s="64"/>
      <c r="ACX104" s="64"/>
      <c r="ACY104" s="64"/>
      <c r="ACZ104" s="64"/>
      <c r="ADA104" s="64"/>
      <c r="ADB104" s="64"/>
      <c r="ADC104" s="64"/>
      <c r="ADD104" s="64"/>
      <c r="ADE104" s="64"/>
      <c r="ADF104" s="64"/>
      <c r="ADG104" s="64"/>
      <c r="ADH104" s="64"/>
      <c r="ADI104" s="64"/>
      <c r="ADJ104" s="64"/>
      <c r="ADK104" s="64"/>
      <c r="ADL104" s="64"/>
      <c r="ADM104" s="64"/>
      <c r="ADN104" s="64"/>
      <c r="ADO104" s="64"/>
      <c r="ADP104" s="64"/>
      <c r="ADQ104" s="64"/>
      <c r="ADR104" s="64"/>
      <c r="ADS104" s="64"/>
      <c r="ADT104" s="64"/>
      <c r="ADU104" s="64"/>
      <c r="ADV104" s="64"/>
      <c r="ADW104" s="64"/>
      <c r="ADX104" s="64"/>
      <c r="ADY104" s="64"/>
      <c r="ADZ104" s="64"/>
      <c r="AEA104" s="64"/>
      <c r="AEB104" s="64"/>
      <c r="AEC104" s="64"/>
      <c r="AED104" s="64"/>
      <c r="AEE104" s="64"/>
      <c r="AEF104" s="64"/>
      <c r="AEG104" s="64"/>
      <c r="AEH104" s="64"/>
      <c r="AEI104" s="64"/>
      <c r="AEJ104" s="64"/>
      <c r="AEK104" s="64"/>
      <c r="AEL104" s="64"/>
      <c r="AEM104" s="64"/>
      <c r="AEN104" s="64"/>
      <c r="AEO104" s="64"/>
      <c r="AEP104" s="64"/>
      <c r="AEQ104" s="64"/>
      <c r="AER104" s="64"/>
      <c r="AES104" s="64"/>
      <c r="AET104" s="64"/>
      <c r="AEU104" s="64"/>
      <c r="AEV104" s="64"/>
      <c r="AEW104" s="64"/>
      <c r="AEX104" s="64"/>
      <c r="AEY104" s="64"/>
      <c r="AEZ104" s="64"/>
      <c r="AFA104" s="64"/>
      <c r="AFB104" s="64"/>
      <c r="AFC104" s="64"/>
      <c r="AFD104" s="64"/>
      <c r="AFE104" s="64"/>
      <c r="AFF104" s="64"/>
      <c r="AFG104" s="64"/>
      <c r="AFH104" s="64"/>
      <c r="AFI104" s="64"/>
      <c r="AFJ104" s="64"/>
      <c r="AFK104" s="64"/>
      <c r="AFL104" s="64"/>
      <c r="AFM104" s="64"/>
      <c r="AFN104" s="64"/>
      <c r="AFO104" s="64"/>
      <c r="AFP104" s="64"/>
      <c r="AFQ104" s="64"/>
      <c r="AFR104" s="64"/>
      <c r="AFS104" s="64"/>
      <c r="AFT104" s="64"/>
      <c r="AFU104" s="64"/>
      <c r="AFV104" s="64"/>
      <c r="AFW104" s="64"/>
      <c r="AFX104" s="64"/>
      <c r="AFY104" s="64"/>
      <c r="AFZ104" s="64"/>
      <c r="AGA104" s="64"/>
      <c r="AGB104" s="64"/>
      <c r="AGC104" s="64"/>
      <c r="AGD104" s="64"/>
      <c r="AGE104" s="64"/>
      <c r="AGF104" s="64"/>
      <c r="AGG104" s="64"/>
      <c r="AGH104" s="64"/>
      <c r="AGI104" s="64"/>
      <c r="AGJ104" s="64"/>
      <c r="AGK104" s="64"/>
      <c r="AGL104" s="64"/>
      <c r="AGM104" s="64"/>
      <c r="AGN104" s="64"/>
      <c r="AGO104" s="64"/>
      <c r="AGP104" s="64"/>
      <c r="AGQ104" s="64"/>
      <c r="AGR104" s="64"/>
      <c r="AGS104" s="64"/>
      <c r="AGT104" s="64"/>
      <c r="AGU104" s="64"/>
      <c r="AGV104" s="64"/>
      <c r="AGW104" s="64"/>
      <c r="AGX104" s="64"/>
      <c r="AGY104" s="64"/>
      <c r="AGZ104" s="64"/>
      <c r="AHA104" s="64"/>
      <c r="AHB104" s="64"/>
      <c r="AHC104" s="64"/>
      <c r="AHD104" s="64"/>
      <c r="AHE104" s="64"/>
      <c r="AHF104" s="64"/>
      <c r="AHG104" s="64"/>
      <c r="AHH104" s="64"/>
      <c r="AHI104" s="64"/>
      <c r="AHJ104" s="64"/>
      <c r="AHK104" s="64"/>
      <c r="AHL104" s="64"/>
      <c r="AHM104" s="64"/>
      <c r="AHN104" s="64"/>
      <c r="AHO104" s="64"/>
      <c r="AHP104" s="64"/>
      <c r="AHQ104" s="64"/>
      <c r="AHR104" s="64"/>
      <c r="AHS104" s="64"/>
      <c r="AHT104" s="64"/>
      <c r="AHU104" s="64"/>
      <c r="AHV104" s="64"/>
      <c r="AHW104" s="64"/>
      <c r="AHX104" s="64"/>
      <c r="AHY104" s="64"/>
      <c r="AHZ104" s="64"/>
      <c r="AIA104" s="64"/>
      <c r="AIB104" s="64"/>
      <c r="AIC104" s="64"/>
      <c r="AID104" s="64"/>
      <c r="AIE104" s="64"/>
      <c r="AIF104" s="64"/>
      <c r="AIG104" s="64"/>
      <c r="AIH104" s="64"/>
      <c r="AII104" s="64"/>
      <c r="AIJ104" s="64"/>
      <c r="AIK104" s="64"/>
      <c r="AIL104" s="64"/>
      <c r="AIM104" s="64"/>
      <c r="AIN104" s="64"/>
      <c r="AIO104" s="64"/>
      <c r="AIP104" s="64"/>
      <c r="AIQ104" s="64"/>
      <c r="AIR104" s="64"/>
      <c r="AIS104" s="64"/>
      <c r="AIT104" s="64"/>
      <c r="AIU104" s="64"/>
      <c r="AIV104" s="64"/>
      <c r="AIW104" s="64"/>
      <c r="AIX104" s="64"/>
      <c r="AIY104" s="64"/>
      <c r="AIZ104" s="64"/>
      <c r="AJA104" s="64"/>
      <c r="AJB104" s="64"/>
      <c r="AJC104" s="64"/>
      <c r="AJD104" s="64"/>
      <c r="AJE104" s="64"/>
      <c r="AJF104" s="64"/>
      <c r="AJG104" s="64"/>
      <c r="AJH104" s="64"/>
      <c r="AJI104" s="64"/>
      <c r="AJJ104" s="64"/>
      <c r="AJK104" s="64"/>
      <c r="AJL104" s="64"/>
      <c r="AJM104" s="64"/>
      <c r="AJN104" s="64"/>
      <c r="AJO104" s="64"/>
      <c r="AJP104" s="64"/>
      <c r="AJQ104" s="64"/>
      <c r="AJR104" s="64"/>
      <c r="AJS104" s="64"/>
      <c r="AJT104" s="64"/>
      <c r="AJU104" s="64"/>
      <c r="AJV104" s="64"/>
      <c r="AJW104" s="64"/>
      <c r="AJX104" s="64"/>
      <c r="AJY104" s="64"/>
      <c r="AJZ104" s="64"/>
      <c r="AKA104" s="64"/>
      <c r="AKB104" s="64"/>
      <c r="AKC104" s="64"/>
      <c r="AKD104" s="64"/>
      <c r="AKE104" s="64"/>
      <c r="AKF104" s="64"/>
      <c r="AKG104" s="64"/>
      <c r="AKH104" s="64"/>
      <c r="AKI104" s="64"/>
      <c r="AKJ104" s="64"/>
      <c r="AKK104" s="64"/>
      <c r="AKL104" s="64"/>
      <c r="AKM104" s="64"/>
      <c r="AKN104" s="64"/>
      <c r="AKO104" s="64"/>
      <c r="AKP104" s="64"/>
      <c r="AKQ104" s="64"/>
      <c r="AKR104" s="64"/>
      <c r="AKS104" s="64"/>
      <c r="AKT104" s="64"/>
      <c r="AKU104" s="64"/>
      <c r="AKV104" s="64"/>
      <c r="AKW104" s="64"/>
      <c r="AKX104" s="64"/>
      <c r="AKY104" s="64"/>
      <c r="AKZ104" s="64"/>
      <c r="ALA104" s="64"/>
      <c r="ALB104" s="64"/>
      <c r="ALC104" s="64"/>
      <c r="ALD104" s="64"/>
      <c r="ALE104" s="64"/>
      <c r="ALF104" s="64"/>
      <c r="ALG104" s="64"/>
      <c r="ALH104" s="64"/>
      <c r="ALI104" s="64"/>
      <c r="ALJ104" s="64"/>
      <c r="ALK104" s="64"/>
      <c r="ALL104" s="64"/>
      <c r="ALM104" s="64"/>
      <c r="ALN104" s="64"/>
      <c r="ALO104" s="64"/>
      <c r="ALP104" s="64"/>
      <c r="ALQ104" s="64"/>
      <c r="ALR104" s="64"/>
      <c r="ALS104" s="64"/>
      <c r="ALT104" s="64"/>
      <c r="ALU104" s="64"/>
      <c r="ALV104" s="64"/>
      <c r="ALW104" s="64"/>
      <c r="ALX104" s="64"/>
      <c r="ALY104" s="64"/>
      <c r="ALZ104" s="64"/>
      <c r="AMA104" s="64"/>
      <c r="AMB104" s="64"/>
      <c r="AMC104" s="64"/>
      <c r="AMD104" s="64"/>
      <c r="AME104" s="64"/>
      <c r="AMF104" s="64"/>
      <c r="AMG104" s="64"/>
      <c r="AMH104" s="64"/>
      <c r="AMI104" s="64"/>
      <c r="AMJ104" s="64"/>
      <c r="AMK104" s="64"/>
      <c r="AML104" s="64"/>
      <c r="AMM104" s="64"/>
      <c r="AMN104" s="64"/>
      <c r="AMO104" s="64"/>
    </row>
    <row r="105" spans="1:1029" ht="153" hidden="1">
      <c r="A105" s="56">
        <v>86</v>
      </c>
      <c r="B105" s="56">
        <v>14</v>
      </c>
      <c r="C105" s="9" t="s">
        <v>656</v>
      </c>
      <c r="D105" s="9" t="s">
        <v>657</v>
      </c>
      <c r="E105" s="9" t="s">
        <v>361</v>
      </c>
      <c r="F105" s="57">
        <v>2</v>
      </c>
      <c r="G105" s="9" t="s">
        <v>362</v>
      </c>
      <c r="H105" s="57">
        <v>12.6</v>
      </c>
      <c r="I105" s="115">
        <v>12.6</v>
      </c>
      <c r="J105" s="9" t="s">
        <v>363</v>
      </c>
      <c r="K105" s="53">
        <v>6.2</v>
      </c>
      <c r="L105" s="114">
        <v>0</v>
      </c>
      <c r="M105" s="113"/>
      <c r="N105" s="9" t="s">
        <v>363</v>
      </c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  <c r="GX105" s="44"/>
      <c r="GY105" s="44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W105" s="44"/>
      <c r="IX105" s="44"/>
      <c r="IY105" s="44"/>
      <c r="IZ105" s="44"/>
      <c r="JA105" s="44"/>
      <c r="JB105" s="44"/>
      <c r="JC105" s="44"/>
      <c r="JD105" s="44"/>
      <c r="JE105" s="44"/>
      <c r="JF105" s="44"/>
      <c r="JG105" s="44"/>
      <c r="JH105" s="44"/>
      <c r="JI105" s="44"/>
      <c r="JJ105" s="44"/>
      <c r="JK105" s="44"/>
      <c r="JL105" s="44"/>
      <c r="JM105" s="44"/>
      <c r="JN105" s="44"/>
      <c r="JO105" s="44"/>
      <c r="JP105" s="44"/>
      <c r="JQ105" s="44"/>
      <c r="JR105" s="44"/>
      <c r="JS105" s="44"/>
      <c r="JT105" s="44"/>
      <c r="JU105" s="44"/>
      <c r="JV105" s="44"/>
      <c r="JW105" s="44"/>
      <c r="JX105" s="44"/>
      <c r="JY105" s="44"/>
      <c r="JZ105" s="44"/>
      <c r="KA105" s="44"/>
      <c r="KB105" s="44"/>
      <c r="KC105" s="44"/>
      <c r="KD105" s="44"/>
      <c r="KE105" s="44"/>
      <c r="KF105" s="44"/>
      <c r="KG105" s="44"/>
      <c r="KH105" s="44"/>
      <c r="KI105" s="44"/>
      <c r="KJ105" s="44"/>
      <c r="KK105" s="44"/>
      <c r="KL105" s="44"/>
      <c r="KM105" s="44"/>
      <c r="KN105" s="44"/>
      <c r="KO105" s="44"/>
      <c r="KP105" s="44"/>
      <c r="KQ105" s="44"/>
      <c r="KR105" s="44"/>
      <c r="KS105" s="44"/>
      <c r="KT105" s="44"/>
      <c r="KU105" s="44"/>
      <c r="KV105" s="44"/>
      <c r="KW105" s="44"/>
      <c r="KX105" s="44"/>
      <c r="KY105" s="44"/>
      <c r="KZ105" s="44"/>
      <c r="LA105" s="44"/>
      <c r="LB105" s="44"/>
      <c r="LC105" s="44"/>
      <c r="LD105" s="44"/>
      <c r="LE105" s="44"/>
      <c r="LF105" s="44"/>
      <c r="LG105" s="44"/>
      <c r="LH105" s="44"/>
      <c r="LI105" s="44"/>
      <c r="LJ105" s="44"/>
      <c r="LK105" s="44"/>
      <c r="LL105" s="44"/>
      <c r="LM105" s="44"/>
      <c r="LN105" s="44"/>
      <c r="LO105" s="44"/>
      <c r="LP105" s="44"/>
      <c r="LQ105" s="44"/>
      <c r="LR105" s="44"/>
      <c r="LS105" s="44"/>
      <c r="LT105" s="44"/>
      <c r="LU105" s="44"/>
      <c r="LV105" s="44"/>
      <c r="LW105" s="44"/>
      <c r="LX105" s="44"/>
      <c r="LY105" s="44"/>
      <c r="LZ105" s="44"/>
      <c r="MA105" s="44"/>
      <c r="MB105" s="44"/>
      <c r="MC105" s="44"/>
      <c r="MD105" s="44"/>
      <c r="ME105" s="44"/>
      <c r="MF105" s="44"/>
      <c r="MG105" s="44"/>
      <c r="MH105" s="44"/>
      <c r="MI105" s="44"/>
      <c r="MJ105" s="44"/>
      <c r="MK105" s="44"/>
      <c r="ML105" s="44"/>
      <c r="MM105" s="44"/>
      <c r="MN105" s="44"/>
      <c r="MO105" s="44"/>
      <c r="MP105" s="44"/>
      <c r="MQ105" s="44"/>
      <c r="MR105" s="44"/>
      <c r="MS105" s="44"/>
      <c r="MT105" s="44"/>
      <c r="MU105" s="44"/>
      <c r="MV105" s="44"/>
      <c r="MW105" s="44"/>
      <c r="MX105" s="44"/>
      <c r="MY105" s="44"/>
      <c r="MZ105" s="44"/>
      <c r="NA105" s="44"/>
      <c r="NB105" s="44"/>
      <c r="NC105" s="44"/>
      <c r="ND105" s="44"/>
      <c r="NE105" s="44"/>
      <c r="NF105" s="44"/>
      <c r="NG105" s="44"/>
      <c r="NH105" s="44"/>
      <c r="NI105" s="44"/>
      <c r="NJ105" s="44"/>
      <c r="NK105" s="44"/>
      <c r="NL105" s="44"/>
      <c r="NM105" s="44"/>
      <c r="NN105" s="44"/>
      <c r="NO105" s="44"/>
      <c r="NP105" s="44"/>
      <c r="NQ105" s="44"/>
      <c r="NR105" s="44"/>
      <c r="NS105" s="44"/>
      <c r="NT105" s="44"/>
      <c r="NU105" s="44"/>
      <c r="NV105" s="44"/>
      <c r="NW105" s="44"/>
      <c r="NX105" s="44"/>
      <c r="NY105" s="44"/>
      <c r="NZ105" s="44"/>
      <c r="OA105" s="44"/>
      <c r="OB105" s="44"/>
      <c r="OC105" s="44"/>
      <c r="OD105" s="44"/>
      <c r="OE105" s="44"/>
      <c r="OF105" s="44"/>
      <c r="OG105" s="44"/>
      <c r="OH105" s="44"/>
      <c r="OI105" s="44"/>
      <c r="OJ105" s="44"/>
      <c r="OK105" s="44"/>
      <c r="OL105" s="44"/>
      <c r="OM105" s="44"/>
      <c r="ON105" s="44"/>
      <c r="OO105" s="44"/>
      <c r="OP105" s="44"/>
      <c r="OQ105" s="44"/>
      <c r="OR105" s="44"/>
      <c r="OS105" s="44"/>
      <c r="OT105" s="44"/>
      <c r="OU105" s="44"/>
      <c r="OV105" s="44"/>
      <c r="OW105" s="44"/>
      <c r="OX105" s="44"/>
      <c r="OY105" s="44"/>
      <c r="OZ105" s="44"/>
      <c r="PA105" s="44"/>
      <c r="PB105" s="44"/>
      <c r="PC105" s="44"/>
      <c r="PD105" s="44"/>
      <c r="PE105" s="44"/>
      <c r="PF105" s="44"/>
      <c r="PG105" s="44"/>
      <c r="PH105" s="44"/>
      <c r="PI105" s="44"/>
      <c r="PJ105" s="44"/>
      <c r="PK105" s="44"/>
      <c r="PL105" s="44"/>
      <c r="PM105" s="44"/>
      <c r="PN105" s="44"/>
      <c r="PO105" s="44"/>
      <c r="PP105" s="44"/>
      <c r="PQ105" s="44"/>
      <c r="PR105" s="44"/>
      <c r="PS105" s="44"/>
      <c r="PT105" s="44"/>
      <c r="PU105" s="44"/>
      <c r="PV105" s="44"/>
      <c r="PW105" s="44"/>
      <c r="PX105" s="44"/>
      <c r="PY105" s="44"/>
      <c r="PZ105" s="44"/>
      <c r="QA105" s="44"/>
      <c r="QB105" s="44"/>
      <c r="QC105" s="44"/>
      <c r="QD105" s="44"/>
      <c r="QE105" s="44"/>
      <c r="QF105" s="44"/>
      <c r="QG105" s="44"/>
      <c r="QH105" s="44"/>
      <c r="QI105" s="44"/>
      <c r="QJ105" s="44"/>
      <c r="QK105" s="44"/>
      <c r="QL105" s="44"/>
      <c r="QM105" s="44"/>
      <c r="QN105" s="44"/>
      <c r="QO105" s="44"/>
      <c r="QP105" s="44"/>
      <c r="QQ105" s="44"/>
      <c r="QR105" s="44"/>
      <c r="QS105" s="44"/>
      <c r="QT105" s="44"/>
      <c r="QU105" s="44"/>
      <c r="QV105" s="44"/>
      <c r="QW105" s="44"/>
      <c r="QX105" s="44"/>
      <c r="QY105" s="44"/>
      <c r="QZ105" s="44"/>
      <c r="RA105" s="44"/>
      <c r="RB105" s="44"/>
      <c r="RC105" s="44"/>
      <c r="RD105" s="44"/>
      <c r="RE105" s="44"/>
      <c r="RF105" s="44"/>
      <c r="RG105" s="44"/>
      <c r="RH105" s="44"/>
      <c r="RI105" s="44"/>
      <c r="RJ105" s="44"/>
      <c r="RK105" s="44"/>
      <c r="RL105" s="44"/>
      <c r="RM105" s="44"/>
      <c r="RN105" s="44"/>
      <c r="RO105" s="44"/>
      <c r="RP105" s="44"/>
      <c r="RQ105" s="44"/>
      <c r="RR105" s="44"/>
      <c r="RS105" s="44"/>
      <c r="RT105" s="44"/>
      <c r="RU105" s="44"/>
      <c r="RV105" s="44"/>
      <c r="RW105" s="44"/>
      <c r="RX105" s="44"/>
      <c r="RY105" s="44"/>
      <c r="RZ105" s="44"/>
      <c r="SA105" s="44"/>
      <c r="SB105" s="44"/>
      <c r="SC105" s="44"/>
      <c r="SD105" s="44"/>
      <c r="SE105" s="44"/>
      <c r="SF105" s="44"/>
      <c r="SG105" s="44"/>
      <c r="SH105" s="44"/>
      <c r="SI105" s="44"/>
      <c r="SJ105" s="44"/>
      <c r="SK105" s="44"/>
      <c r="SL105" s="44"/>
      <c r="SM105" s="44"/>
      <c r="SN105" s="44"/>
      <c r="SO105" s="44"/>
      <c r="SP105" s="44"/>
      <c r="SQ105" s="44"/>
      <c r="SR105" s="44"/>
      <c r="SS105" s="44"/>
      <c r="ST105" s="44"/>
      <c r="SU105" s="44"/>
      <c r="SV105" s="44"/>
      <c r="SW105" s="44"/>
      <c r="SX105" s="44"/>
      <c r="SY105" s="44"/>
      <c r="SZ105" s="44"/>
      <c r="TA105" s="44"/>
      <c r="TB105" s="44"/>
      <c r="TC105" s="44"/>
      <c r="TD105" s="44"/>
      <c r="TE105" s="44"/>
      <c r="TF105" s="44"/>
      <c r="TG105" s="44"/>
      <c r="TH105" s="44"/>
      <c r="TI105" s="44"/>
      <c r="TJ105" s="44"/>
      <c r="TK105" s="44"/>
      <c r="TL105" s="44"/>
      <c r="TM105" s="44"/>
      <c r="TN105" s="44"/>
      <c r="TO105" s="44"/>
      <c r="TP105" s="44"/>
      <c r="TQ105" s="44"/>
      <c r="TR105" s="44"/>
      <c r="TS105" s="44"/>
      <c r="TT105" s="44"/>
      <c r="TU105" s="44"/>
      <c r="TV105" s="44"/>
      <c r="TW105" s="44"/>
      <c r="TX105" s="44"/>
      <c r="TY105" s="44"/>
      <c r="TZ105" s="44"/>
      <c r="UA105" s="44"/>
      <c r="UB105" s="44"/>
      <c r="UC105" s="44"/>
      <c r="UD105" s="44"/>
      <c r="UE105" s="44"/>
      <c r="UF105" s="44"/>
      <c r="UG105" s="44"/>
      <c r="UH105" s="44"/>
      <c r="UI105" s="44"/>
      <c r="UJ105" s="44"/>
      <c r="UK105" s="44"/>
      <c r="UL105" s="44"/>
      <c r="UM105" s="44"/>
      <c r="UN105" s="44"/>
      <c r="UO105" s="44"/>
      <c r="UP105" s="44"/>
      <c r="UQ105" s="44"/>
      <c r="UR105" s="44"/>
      <c r="US105" s="44"/>
      <c r="UT105" s="44"/>
      <c r="UU105" s="44"/>
      <c r="UV105" s="44"/>
      <c r="UW105" s="44"/>
      <c r="UX105" s="44"/>
      <c r="UY105" s="44"/>
      <c r="UZ105" s="44"/>
      <c r="VA105" s="44"/>
      <c r="VB105" s="44"/>
      <c r="VC105" s="44"/>
      <c r="VD105" s="44"/>
      <c r="VE105" s="44"/>
      <c r="VF105" s="44"/>
      <c r="VG105" s="44"/>
      <c r="VH105" s="44"/>
      <c r="VI105" s="44"/>
      <c r="VJ105" s="44"/>
      <c r="VK105" s="44"/>
      <c r="VL105" s="44"/>
      <c r="VM105" s="44"/>
      <c r="VN105" s="44"/>
      <c r="VO105" s="44"/>
      <c r="VP105" s="44"/>
      <c r="VQ105" s="44"/>
      <c r="VR105" s="44"/>
      <c r="VS105" s="44"/>
      <c r="VT105" s="44"/>
      <c r="VU105" s="44"/>
      <c r="VV105" s="44"/>
      <c r="VW105" s="44"/>
      <c r="VX105" s="44"/>
      <c r="VY105" s="44"/>
      <c r="VZ105" s="44"/>
      <c r="WA105" s="44"/>
      <c r="WB105" s="44"/>
      <c r="WC105" s="44"/>
      <c r="WD105" s="44"/>
      <c r="WE105" s="44"/>
      <c r="WF105" s="44"/>
      <c r="WG105" s="44"/>
      <c r="WH105" s="44"/>
      <c r="WI105" s="44"/>
      <c r="WJ105" s="44"/>
      <c r="WK105" s="44"/>
      <c r="WL105" s="44"/>
      <c r="WM105" s="44"/>
      <c r="WN105" s="44"/>
      <c r="WO105" s="44"/>
      <c r="WP105" s="44"/>
      <c r="WQ105" s="44"/>
      <c r="WR105" s="44"/>
      <c r="WS105" s="44"/>
      <c r="WT105" s="44"/>
      <c r="WU105" s="44"/>
      <c r="WV105" s="44"/>
      <c r="WW105" s="44"/>
      <c r="WX105" s="44"/>
      <c r="WY105" s="44"/>
      <c r="WZ105" s="44"/>
      <c r="XA105" s="44"/>
      <c r="XB105" s="44"/>
      <c r="XC105" s="44"/>
      <c r="XD105" s="44"/>
      <c r="XE105" s="44"/>
      <c r="XF105" s="44"/>
      <c r="XG105" s="44"/>
      <c r="XH105" s="44"/>
      <c r="XI105" s="44"/>
      <c r="XJ105" s="44"/>
      <c r="XK105" s="44"/>
      <c r="XL105" s="44"/>
      <c r="XM105" s="44"/>
      <c r="XN105" s="44"/>
      <c r="XO105" s="44"/>
      <c r="XP105" s="44"/>
      <c r="XQ105" s="44"/>
      <c r="XR105" s="44"/>
      <c r="XS105" s="44"/>
      <c r="XT105" s="44"/>
      <c r="XU105" s="44"/>
      <c r="XV105" s="44"/>
      <c r="XW105" s="44"/>
      <c r="XX105" s="44"/>
      <c r="XY105" s="44"/>
      <c r="XZ105" s="44"/>
      <c r="YA105" s="44"/>
      <c r="YB105" s="44"/>
      <c r="YC105" s="44"/>
      <c r="YD105" s="44"/>
      <c r="YE105" s="44"/>
      <c r="YF105" s="44"/>
      <c r="YG105" s="44"/>
      <c r="YH105" s="44"/>
      <c r="YI105" s="44"/>
      <c r="YJ105" s="44"/>
      <c r="YK105" s="44"/>
      <c r="YL105" s="44"/>
      <c r="YM105" s="44"/>
      <c r="YN105" s="44"/>
      <c r="YO105" s="44"/>
      <c r="YP105" s="44"/>
      <c r="YQ105" s="44"/>
      <c r="YR105" s="44"/>
      <c r="YS105" s="44"/>
      <c r="YT105" s="44"/>
      <c r="YU105" s="44"/>
      <c r="YV105" s="44"/>
      <c r="YW105" s="44"/>
      <c r="YX105" s="44"/>
      <c r="YY105" s="44"/>
      <c r="YZ105" s="44"/>
      <c r="ZA105" s="44"/>
      <c r="ZB105" s="44"/>
      <c r="ZC105" s="44"/>
      <c r="ZD105" s="44"/>
      <c r="ZE105" s="44"/>
      <c r="ZF105" s="44"/>
      <c r="ZG105" s="44"/>
      <c r="ZH105" s="44"/>
      <c r="ZI105" s="44"/>
      <c r="ZJ105" s="44"/>
      <c r="ZK105" s="44"/>
      <c r="ZL105" s="44"/>
      <c r="ZM105" s="44"/>
      <c r="ZN105" s="44"/>
      <c r="ZO105" s="44"/>
      <c r="ZP105" s="44"/>
      <c r="ZQ105" s="44"/>
      <c r="ZR105" s="44"/>
      <c r="ZS105" s="44"/>
      <c r="ZT105" s="44"/>
      <c r="ZU105" s="44"/>
      <c r="ZV105" s="44"/>
      <c r="ZW105" s="44"/>
      <c r="ZX105" s="44"/>
      <c r="ZY105" s="44"/>
      <c r="ZZ105" s="44"/>
      <c r="AAA105" s="44"/>
      <c r="AAB105" s="44"/>
      <c r="AAC105" s="44"/>
      <c r="AAD105" s="44"/>
      <c r="AAE105" s="44"/>
      <c r="AAF105" s="44"/>
      <c r="AAG105" s="44"/>
      <c r="AAH105" s="44"/>
      <c r="AAI105" s="44"/>
      <c r="AAJ105" s="44"/>
      <c r="AAK105" s="44"/>
      <c r="AAL105" s="44"/>
      <c r="AAM105" s="44"/>
      <c r="AAN105" s="44"/>
      <c r="AAO105" s="44"/>
      <c r="AAP105" s="44"/>
      <c r="AAQ105" s="44"/>
      <c r="AAR105" s="44"/>
      <c r="AAS105" s="44"/>
      <c r="AAT105" s="44"/>
      <c r="AAU105" s="44"/>
      <c r="AAV105" s="44"/>
      <c r="AAW105" s="44"/>
      <c r="AAX105" s="44"/>
      <c r="AAY105" s="44"/>
      <c r="AAZ105" s="44"/>
      <c r="ABA105" s="44"/>
      <c r="ABB105" s="44"/>
      <c r="ABC105" s="44"/>
      <c r="ABD105" s="44"/>
      <c r="ABE105" s="44"/>
      <c r="ABF105" s="44"/>
      <c r="ABG105" s="44"/>
      <c r="ABH105" s="44"/>
      <c r="ABI105" s="44"/>
      <c r="ABJ105" s="44"/>
      <c r="ABK105" s="44"/>
      <c r="ABL105" s="44"/>
      <c r="ABM105" s="44"/>
      <c r="ABN105" s="44"/>
      <c r="ABO105" s="44"/>
      <c r="ABP105" s="44"/>
      <c r="ABQ105" s="44"/>
      <c r="ABR105" s="44"/>
      <c r="ABS105" s="44"/>
      <c r="ABT105" s="44"/>
      <c r="ABU105" s="44"/>
      <c r="ABV105" s="44"/>
      <c r="ABW105" s="44"/>
      <c r="ABX105" s="44"/>
      <c r="ABY105" s="44"/>
      <c r="ABZ105" s="44"/>
      <c r="ACA105" s="44"/>
      <c r="ACB105" s="44"/>
      <c r="ACC105" s="44"/>
      <c r="ACD105" s="44"/>
      <c r="ACE105" s="44"/>
      <c r="ACF105" s="44"/>
      <c r="ACG105" s="44"/>
      <c r="ACH105" s="44"/>
      <c r="ACI105" s="44"/>
      <c r="ACJ105" s="44"/>
      <c r="ACK105" s="44"/>
      <c r="ACL105" s="44"/>
      <c r="ACM105" s="44"/>
      <c r="ACN105" s="44"/>
      <c r="ACO105" s="44"/>
      <c r="ACP105" s="44"/>
      <c r="ACQ105" s="44"/>
      <c r="ACR105" s="44"/>
      <c r="ACS105" s="44"/>
      <c r="ACT105" s="44"/>
      <c r="ACU105" s="44"/>
      <c r="ACV105" s="44"/>
      <c r="ACW105" s="44"/>
      <c r="ACX105" s="44"/>
      <c r="ACY105" s="44"/>
      <c r="ACZ105" s="44"/>
      <c r="ADA105" s="44"/>
      <c r="ADB105" s="44"/>
      <c r="ADC105" s="44"/>
      <c r="ADD105" s="44"/>
      <c r="ADE105" s="44"/>
      <c r="ADF105" s="44"/>
      <c r="ADG105" s="44"/>
      <c r="ADH105" s="44"/>
      <c r="ADI105" s="44"/>
      <c r="ADJ105" s="44"/>
      <c r="ADK105" s="44"/>
      <c r="ADL105" s="44"/>
      <c r="ADM105" s="44"/>
      <c r="ADN105" s="44"/>
      <c r="ADO105" s="44"/>
      <c r="ADP105" s="44"/>
      <c r="ADQ105" s="44"/>
      <c r="ADR105" s="44"/>
      <c r="ADS105" s="44"/>
      <c r="ADT105" s="44"/>
      <c r="ADU105" s="44"/>
      <c r="ADV105" s="44"/>
      <c r="ADW105" s="44"/>
      <c r="ADX105" s="44"/>
      <c r="ADY105" s="44"/>
      <c r="ADZ105" s="44"/>
      <c r="AEA105" s="44"/>
      <c r="AEB105" s="44"/>
      <c r="AEC105" s="44"/>
      <c r="AED105" s="44"/>
      <c r="AEE105" s="44"/>
      <c r="AEF105" s="44"/>
      <c r="AEG105" s="44"/>
      <c r="AEH105" s="44"/>
      <c r="AEI105" s="44"/>
      <c r="AEJ105" s="44"/>
      <c r="AEK105" s="44"/>
      <c r="AEL105" s="44"/>
      <c r="AEM105" s="44"/>
      <c r="AEN105" s="44"/>
      <c r="AEO105" s="44"/>
      <c r="AEP105" s="44"/>
      <c r="AEQ105" s="44"/>
      <c r="AER105" s="44"/>
      <c r="AES105" s="44"/>
      <c r="AET105" s="44"/>
      <c r="AEU105" s="44"/>
      <c r="AEV105" s="44"/>
      <c r="AEW105" s="44"/>
      <c r="AEX105" s="44"/>
      <c r="AEY105" s="44"/>
      <c r="AEZ105" s="44"/>
      <c r="AFA105" s="44"/>
      <c r="AFB105" s="44"/>
      <c r="AFC105" s="44"/>
      <c r="AFD105" s="44"/>
      <c r="AFE105" s="44"/>
      <c r="AFF105" s="44"/>
      <c r="AFG105" s="44"/>
      <c r="AFH105" s="44"/>
      <c r="AFI105" s="44"/>
      <c r="AFJ105" s="44"/>
      <c r="AFK105" s="44"/>
      <c r="AFL105" s="44"/>
      <c r="AFM105" s="44"/>
      <c r="AFN105" s="44"/>
      <c r="AFO105" s="44"/>
      <c r="AFP105" s="44"/>
      <c r="AFQ105" s="44"/>
      <c r="AFR105" s="44"/>
      <c r="AFS105" s="44"/>
      <c r="AFT105" s="44"/>
      <c r="AFU105" s="44"/>
      <c r="AFV105" s="44"/>
      <c r="AFW105" s="44"/>
      <c r="AFX105" s="44"/>
      <c r="AFY105" s="44"/>
      <c r="AFZ105" s="44"/>
      <c r="AGA105" s="44"/>
      <c r="AGB105" s="44"/>
      <c r="AGC105" s="44"/>
      <c r="AGD105" s="44"/>
      <c r="AGE105" s="44"/>
      <c r="AGF105" s="44"/>
      <c r="AGG105" s="44"/>
      <c r="AGH105" s="44"/>
      <c r="AGI105" s="44"/>
      <c r="AGJ105" s="44"/>
      <c r="AGK105" s="44"/>
      <c r="AGL105" s="44"/>
      <c r="AGM105" s="44"/>
      <c r="AGN105" s="44"/>
      <c r="AGO105" s="44"/>
      <c r="AGP105" s="44"/>
      <c r="AGQ105" s="44"/>
      <c r="AGR105" s="44"/>
      <c r="AGS105" s="44"/>
      <c r="AGT105" s="44"/>
      <c r="AGU105" s="44"/>
      <c r="AGV105" s="44"/>
      <c r="AGW105" s="44"/>
      <c r="AGX105" s="44"/>
      <c r="AGY105" s="44"/>
      <c r="AGZ105" s="44"/>
      <c r="AHA105" s="44"/>
      <c r="AHB105" s="44"/>
      <c r="AHC105" s="44"/>
      <c r="AHD105" s="44"/>
      <c r="AHE105" s="44"/>
      <c r="AHF105" s="44"/>
      <c r="AHG105" s="44"/>
      <c r="AHH105" s="44"/>
      <c r="AHI105" s="44"/>
      <c r="AHJ105" s="44"/>
      <c r="AHK105" s="44"/>
      <c r="AHL105" s="44"/>
      <c r="AHM105" s="44"/>
      <c r="AHN105" s="44"/>
      <c r="AHO105" s="44"/>
      <c r="AHP105" s="44"/>
      <c r="AHQ105" s="44"/>
      <c r="AHR105" s="44"/>
      <c r="AHS105" s="44"/>
      <c r="AHT105" s="44"/>
      <c r="AHU105" s="44"/>
      <c r="AHV105" s="44"/>
      <c r="AHW105" s="44"/>
      <c r="AHX105" s="44"/>
      <c r="AHY105" s="44"/>
      <c r="AHZ105" s="44"/>
      <c r="AIA105" s="44"/>
      <c r="AIB105" s="44"/>
      <c r="AIC105" s="44"/>
      <c r="AID105" s="44"/>
      <c r="AIE105" s="44"/>
      <c r="AIF105" s="44"/>
      <c r="AIG105" s="44"/>
      <c r="AIH105" s="44"/>
      <c r="AII105" s="44"/>
      <c r="AIJ105" s="44"/>
      <c r="AIK105" s="44"/>
      <c r="AIL105" s="44"/>
      <c r="AIM105" s="44"/>
      <c r="AIN105" s="44"/>
      <c r="AIO105" s="44"/>
      <c r="AIP105" s="44"/>
      <c r="AIQ105" s="44"/>
      <c r="AIR105" s="44"/>
      <c r="AIS105" s="44"/>
      <c r="AIT105" s="44"/>
      <c r="AIU105" s="44"/>
      <c r="AIV105" s="44"/>
      <c r="AIW105" s="44"/>
      <c r="AIX105" s="44"/>
      <c r="AIY105" s="44"/>
      <c r="AIZ105" s="44"/>
      <c r="AJA105" s="44"/>
      <c r="AJB105" s="44"/>
      <c r="AJC105" s="44"/>
      <c r="AJD105" s="44"/>
      <c r="AJE105" s="44"/>
      <c r="AJF105" s="44"/>
      <c r="AJG105" s="44"/>
      <c r="AJH105" s="44"/>
      <c r="AJI105" s="44"/>
      <c r="AJJ105" s="44"/>
      <c r="AJK105" s="44"/>
      <c r="AJL105" s="44"/>
      <c r="AJM105" s="44"/>
      <c r="AJN105" s="44"/>
      <c r="AJO105" s="44"/>
      <c r="AJP105" s="44"/>
      <c r="AJQ105" s="44"/>
      <c r="AJR105" s="44"/>
      <c r="AJS105" s="44"/>
      <c r="AJT105" s="44"/>
      <c r="AJU105" s="44"/>
      <c r="AJV105" s="44"/>
      <c r="AJW105" s="44"/>
      <c r="AJX105" s="44"/>
      <c r="AJY105" s="44"/>
      <c r="AJZ105" s="44"/>
      <c r="AKA105" s="44"/>
      <c r="AKB105" s="44"/>
      <c r="AKC105" s="44"/>
      <c r="AKD105" s="44"/>
      <c r="AKE105" s="44"/>
      <c r="AKF105" s="44"/>
      <c r="AKG105" s="44"/>
      <c r="AKH105" s="44"/>
      <c r="AKI105" s="44"/>
      <c r="AKJ105" s="44"/>
      <c r="AKK105" s="44"/>
      <c r="AKL105" s="44"/>
      <c r="AKM105" s="44"/>
      <c r="AKN105" s="44"/>
      <c r="AKO105" s="44"/>
      <c r="AKP105" s="44"/>
      <c r="AKQ105" s="44"/>
      <c r="AKR105" s="44"/>
      <c r="AKS105" s="44"/>
      <c r="AKT105" s="44"/>
      <c r="AKU105" s="44"/>
      <c r="AKV105" s="44"/>
      <c r="AKW105" s="44"/>
      <c r="AKX105" s="44"/>
      <c r="AKY105" s="44"/>
      <c r="AKZ105" s="44"/>
      <c r="ALA105" s="44"/>
      <c r="ALB105" s="44"/>
      <c r="ALC105" s="44"/>
      <c r="ALD105" s="44"/>
      <c r="ALE105" s="44"/>
      <c r="ALF105" s="44"/>
      <c r="ALG105" s="44"/>
      <c r="ALH105" s="44"/>
      <c r="ALI105" s="44"/>
      <c r="ALJ105" s="44"/>
      <c r="ALK105" s="44"/>
      <c r="ALL105" s="44"/>
      <c r="ALM105" s="44"/>
      <c r="ALN105" s="44"/>
      <c r="ALO105" s="44"/>
      <c r="ALP105" s="44"/>
      <c r="ALQ105" s="44"/>
      <c r="ALR105" s="44"/>
      <c r="ALS105" s="44"/>
      <c r="ALT105" s="44"/>
      <c r="ALU105" s="44"/>
      <c r="ALV105" s="44"/>
      <c r="ALW105" s="44"/>
      <c r="ALX105" s="44"/>
      <c r="ALY105" s="44"/>
      <c r="ALZ105" s="44"/>
      <c r="AMA105" s="44"/>
      <c r="AMB105" s="44"/>
      <c r="AMC105" s="44"/>
      <c r="AMD105" s="44"/>
      <c r="AME105" s="44"/>
      <c r="AMF105" s="44"/>
      <c r="AMG105" s="44"/>
      <c r="AMH105" s="44"/>
      <c r="AMI105" s="44"/>
      <c r="AMJ105" s="44"/>
      <c r="AMK105" s="44"/>
      <c r="AML105" s="44"/>
      <c r="AMM105" s="44"/>
      <c r="AMN105" s="44"/>
      <c r="AMO105" s="44"/>
    </row>
    <row r="106" spans="1:1029" s="65" customFormat="1" ht="38.25" customHeight="1">
      <c r="A106" s="55">
        <v>80</v>
      </c>
      <c r="B106" s="55">
        <v>14</v>
      </c>
      <c r="C106" s="45" t="s">
        <v>701</v>
      </c>
      <c r="D106" s="45" t="s">
        <v>89</v>
      </c>
      <c r="E106" s="45" t="s">
        <v>119</v>
      </c>
      <c r="F106" s="46">
        <v>1</v>
      </c>
      <c r="G106" s="45" t="s">
        <v>702</v>
      </c>
      <c r="H106" s="46">
        <v>25.3</v>
      </c>
      <c r="I106" s="46">
        <v>25.3</v>
      </c>
      <c r="J106" s="45" t="s">
        <v>387</v>
      </c>
      <c r="K106" s="83"/>
      <c r="L106" s="83"/>
      <c r="M106" s="80"/>
      <c r="N106" s="45" t="s">
        <v>873</v>
      </c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4"/>
      <c r="DN106" s="64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4"/>
      <c r="EA106" s="64"/>
      <c r="EB106" s="64"/>
      <c r="EC106" s="64"/>
      <c r="ED106" s="64"/>
      <c r="EE106" s="64"/>
      <c r="EF106" s="64"/>
      <c r="EG106" s="64"/>
      <c r="EH106" s="64"/>
      <c r="EI106" s="64"/>
      <c r="EJ106" s="64"/>
      <c r="EK106" s="64"/>
      <c r="EL106" s="64"/>
      <c r="EM106" s="64"/>
      <c r="EN106" s="64"/>
      <c r="EO106" s="64"/>
      <c r="EP106" s="64"/>
      <c r="EQ106" s="64"/>
      <c r="ER106" s="64"/>
      <c r="ES106" s="64"/>
      <c r="ET106" s="64"/>
      <c r="EU106" s="64"/>
      <c r="EV106" s="64"/>
      <c r="EW106" s="64"/>
      <c r="EX106" s="64"/>
      <c r="EY106" s="64"/>
      <c r="EZ106" s="64"/>
      <c r="FA106" s="64"/>
      <c r="FB106" s="64"/>
      <c r="FC106" s="64"/>
      <c r="FD106" s="64"/>
      <c r="FE106" s="64"/>
      <c r="FF106" s="64"/>
      <c r="FG106" s="64"/>
      <c r="FH106" s="64"/>
      <c r="FI106" s="64"/>
      <c r="FJ106" s="64"/>
      <c r="FK106" s="64"/>
      <c r="FL106" s="64"/>
      <c r="FM106" s="64"/>
      <c r="FN106" s="64"/>
      <c r="FO106" s="64"/>
      <c r="FP106" s="64"/>
      <c r="FQ106" s="64"/>
      <c r="FR106" s="64"/>
      <c r="FS106" s="64"/>
      <c r="FT106" s="64"/>
      <c r="FU106" s="64"/>
      <c r="FV106" s="64"/>
      <c r="FW106" s="64"/>
      <c r="FX106" s="64"/>
      <c r="FY106" s="64"/>
      <c r="FZ106" s="64"/>
      <c r="GA106" s="64"/>
      <c r="GB106" s="64"/>
      <c r="GC106" s="64"/>
      <c r="GD106" s="64"/>
      <c r="GE106" s="64"/>
      <c r="GF106" s="64"/>
      <c r="GG106" s="64"/>
      <c r="GH106" s="64"/>
      <c r="GI106" s="64"/>
      <c r="GJ106" s="64"/>
      <c r="GK106" s="64"/>
      <c r="GL106" s="64"/>
      <c r="GM106" s="64"/>
      <c r="GN106" s="64"/>
      <c r="GO106" s="64"/>
      <c r="GP106" s="64"/>
      <c r="GQ106" s="64"/>
      <c r="GR106" s="64"/>
      <c r="GS106" s="64"/>
      <c r="GT106" s="64"/>
      <c r="GU106" s="64"/>
      <c r="GV106" s="64"/>
      <c r="GW106" s="64"/>
      <c r="GX106" s="64"/>
      <c r="GY106" s="64"/>
      <c r="GZ106" s="64"/>
      <c r="HA106" s="64"/>
      <c r="HB106" s="64"/>
      <c r="HC106" s="64"/>
      <c r="HD106" s="64"/>
      <c r="HE106" s="64"/>
      <c r="HF106" s="64"/>
      <c r="HG106" s="64"/>
      <c r="HH106" s="64"/>
      <c r="HI106" s="64"/>
      <c r="HJ106" s="64"/>
      <c r="HK106" s="64"/>
      <c r="HL106" s="64"/>
      <c r="HM106" s="64"/>
      <c r="HN106" s="64"/>
      <c r="HO106" s="64"/>
      <c r="HP106" s="64"/>
      <c r="HQ106" s="64"/>
      <c r="HR106" s="64"/>
      <c r="HS106" s="64"/>
      <c r="HT106" s="64"/>
      <c r="HU106" s="64"/>
      <c r="HV106" s="64"/>
      <c r="HW106" s="64"/>
      <c r="HX106" s="64"/>
      <c r="HY106" s="64"/>
      <c r="HZ106" s="64"/>
      <c r="IA106" s="64"/>
      <c r="IB106" s="64"/>
      <c r="IC106" s="64"/>
      <c r="ID106" s="64"/>
      <c r="IE106" s="64"/>
      <c r="IF106" s="64"/>
      <c r="IG106" s="64"/>
      <c r="IH106" s="64"/>
      <c r="II106" s="64"/>
      <c r="IJ106" s="64"/>
      <c r="IK106" s="64"/>
      <c r="IL106" s="64"/>
      <c r="IM106" s="64"/>
      <c r="IN106" s="64"/>
      <c r="IO106" s="64"/>
      <c r="IP106" s="64"/>
      <c r="IQ106" s="64"/>
      <c r="IR106" s="64"/>
      <c r="IS106" s="64"/>
      <c r="IT106" s="64"/>
      <c r="IU106" s="64"/>
      <c r="IV106" s="64"/>
      <c r="IW106" s="64"/>
      <c r="IX106" s="64"/>
      <c r="IY106" s="64"/>
      <c r="IZ106" s="64"/>
      <c r="JA106" s="64"/>
      <c r="JB106" s="64"/>
      <c r="JC106" s="64"/>
      <c r="JD106" s="64"/>
      <c r="JE106" s="64"/>
      <c r="JF106" s="64"/>
      <c r="JG106" s="64"/>
      <c r="JH106" s="64"/>
      <c r="JI106" s="64"/>
      <c r="JJ106" s="64"/>
      <c r="JK106" s="64"/>
      <c r="JL106" s="64"/>
      <c r="JM106" s="64"/>
      <c r="JN106" s="64"/>
      <c r="JO106" s="64"/>
      <c r="JP106" s="64"/>
      <c r="JQ106" s="64"/>
      <c r="JR106" s="64"/>
      <c r="JS106" s="64"/>
      <c r="JT106" s="64"/>
      <c r="JU106" s="64"/>
      <c r="JV106" s="64"/>
      <c r="JW106" s="64"/>
      <c r="JX106" s="64"/>
      <c r="JY106" s="64"/>
      <c r="JZ106" s="64"/>
      <c r="KA106" s="64"/>
      <c r="KB106" s="64"/>
      <c r="KC106" s="64"/>
      <c r="KD106" s="64"/>
      <c r="KE106" s="64"/>
      <c r="KF106" s="64"/>
      <c r="KG106" s="64"/>
      <c r="KH106" s="64"/>
      <c r="KI106" s="64"/>
      <c r="KJ106" s="64"/>
      <c r="KK106" s="64"/>
      <c r="KL106" s="64"/>
      <c r="KM106" s="64"/>
      <c r="KN106" s="64"/>
      <c r="KO106" s="64"/>
      <c r="KP106" s="64"/>
      <c r="KQ106" s="64"/>
      <c r="KR106" s="64"/>
      <c r="KS106" s="64"/>
      <c r="KT106" s="64"/>
      <c r="KU106" s="64"/>
      <c r="KV106" s="64"/>
      <c r="KW106" s="64"/>
      <c r="KX106" s="64"/>
      <c r="KY106" s="64"/>
      <c r="KZ106" s="64"/>
      <c r="LA106" s="64"/>
      <c r="LB106" s="64"/>
      <c r="LC106" s="64"/>
      <c r="LD106" s="64"/>
      <c r="LE106" s="64"/>
      <c r="LF106" s="64"/>
      <c r="LG106" s="64"/>
      <c r="LH106" s="64"/>
      <c r="LI106" s="64"/>
      <c r="LJ106" s="64"/>
      <c r="LK106" s="64"/>
      <c r="LL106" s="64"/>
      <c r="LM106" s="64"/>
      <c r="LN106" s="64"/>
      <c r="LO106" s="64"/>
      <c r="LP106" s="64"/>
      <c r="LQ106" s="64"/>
      <c r="LR106" s="64"/>
      <c r="LS106" s="64"/>
      <c r="LT106" s="64"/>
      <c r="LU106" s="64"/>
      <c r="LV106" s="64"/>
      <c r="LW106" s="64"/>
      <c r="LX106" s="64"/>
      <c r="LY106" s="64"/>
      <c r="LZ106" s="64"/>
      <c r="MA106" s="64"/>
      <c r="MB106" s="64"/>
      <c r="MC106" s="64"/>
      <c r="MD106" s="64"/>
      <c r="ME106" s="64"/>
      <c r="MF106" s="64"/>
      <c r="MG106" s="64"/>
      <c r="MH106" s="64"/>
      <c r="MI106" s="64"/>
      <c r="MJ106" s="64"/>
      <c r="MK106" s="64"/>
      <c r="ML106" s="64"/>
      <c r="MM106" s="64"/>
      <c r="MN106" s="64"/>
      <c r="MO106" s="64"/>
      <c r="MP106" s="64"/>
      <c r="MQ106" s="64"/>
      <c r="MR106" s="64"/>
      <c r="MS106" s="64"/>
      <c r="MT106" s="64"/>
      <c r="MU106" s="64"/>
      <c r="MV106" s="64"/>
      <c r="MW106" s="64"/>
      <c r="MX106" s="64"/>
      <c r="MY106" s="64"/>
      <c r="MZ106" s="64"/>
      <c r="NA106" s="64"/>
      <c r="NB106" s="64"/>
      <c r="NC106" s="64"/>
      <c r="ND106" s="64"/>
      <c r="NE106" s="64"/>
      <c r="NF106" s="64"/>
      <c r="NG106" s="64"/>
      <c r="NH106" s="64"/>
      <c r="NI106" s="64"/>
      <c r="NJ106" s="64"/>
      <c r="NK106" s="64"/>
      <c r="NL106" s="64"/>
      <c r="NM106" s="64"/>
      <c r="NN106" s="64"/>
      <c r="NO106" s="64"/>
      <c r="NP106" s="64"/>
      <c r="NQ106" s="64"/>
      <c r="NR106" s="64"/>
      <c r="NS106" s="64"/>
      <c r="NT106" s="64"/>
      <c r="NU106" s="64"/>
      <c r="NV106" s="64"/>
      <c r="NW106" s="64"/>
      <c r="NX106" s="64"/>
      <c r="NY106" s="64"/>
      <c r="NZ106" s="64"/>
      <c r="OA106" s="64"/>
      <c r="OB106" s="64"/>
      <c r="OC106" s="64"/>
      <c r="OD106" s="64"/>
      <c r="OE106" s="64"/>
      <c r="OF106" s="64"/>
      <c r="OG106" s="64"/>
      <c r="OH106" s="64"/>
      <c r="OI106" s="64"/>
      <c r="OJ106" s="64"/>
      <c r="OK106" s="64"/>
      <c r="OL106" s="64"/>
      <c r="OM106" s="64"/>
      <c r="ON106" s="64"/>
      <c r="OO106" s="64"/>
      <c r="OP106" s="64"/>
      <c r="OQ106" s="64"/>
      <c r="OR106" s="64"/>
      <c r="OS106" s="64"/>
      <c r="OT106" s="64"/>
      <c r="OU106" s="64"/>
      <c r="OV106" s="64"/>
      <c r="OW106" s="64"/>
      <c r="OX106" s="64"/>
      <c r="OY106" s="64"/>
      <c r="OZ106" s="64"/>
      <c r="PA106" s="64"/>
      <c r="PB106" s="64"/>
      <c r="PC106" s="64"/>
      <c r="PD106" s="64"/>
      <c r="PE106" s="64"/>
      <c r="PF106" s="64"/>
      <c r="PG106" s="64"/>
      <c r="PH106" s="64"/>
      <c r="PI106" s="64"/>
      <c r="PJ106" s="64"/>
      <c r="PK106" s="64"/>
      <c r="PL106" s="64"/>
      <c r="PM106" s="64"/>
      <c r="PN106" s="64"/>
      <c r="PO106" s="64"/>
      <c r="PP106" s="64"/>
      <c r="PQ106" s="64"/>
      <c r="PR106" s="64"/>
      <c r="PS106" s="64"/>
      <c r="PT106" s="64"/>
      <c r="PU106" s="64"/>
      <c r="PV106" s="64"/>
      <c r="PW106" s="64"/>
      <c r="PX106" s="64"/>
      <c r="PY106" s="64"/>
      <c r="PZ106" s="64"/>
      <c r="QA106" s="64"/>
      <c r="QB106" s="64"/>
      <c r="QC106" s="64"/>
      <c r="QD106" s="64"/>
      <c r="QE106" s="64"/>
      <c r="QF106" s="64"/>
      <c r="QG106" s="64"/>
      <c r="QH106" s="64"/>
      <c r="QI106" s="64"/>
      <c r="QJ106" s="64"/>
      <c r="QK106" s="64"/>
      <c r="QL106" s="64"/>
      <c r="QM106" s="64"/>
      <c r="QN106" s="64"/>
      <c r="QO106" s="64"/>
      <c r="QP106" s="64"/>
      <c r="QQ106" s="64"/>
      <c r="QR106" s="64"/>
      <c r="QS106" s="64"/>
      <c r="QT106" s="64"/>
      <c r="QU106" s="64"/>
      <c r="QV106" s="64"/>
      <c r="QW106" s="64"/>
      <c r="QX106" s="64"/>
      <c r="QY106" s="64"/>
      <c r="QZ106" s="64"/>
      <c r="RA106" s="64"/>
      <c r="RB106" s="64"/>
      <c r="RC106" s="64"/>
      <c r="RD106" s="64"/>
      <c r="RE106" s="64"/>
      <c r="RF106" s="64"/>
      <c r="RG106" s="64"/>
      <c r="RH106" s="64"/>
      <c r="RI106" s="64"/>
      <c r="RJ106" s="64"/>
      <c r="RK106" s="64"/>
      <c r="RL106" s="64"/>
      <c r="RM106" s="64"/>
      <c r="RN106" s="64"/>
      <c r="RO106" s="64"/>
      <c r="RP106" s="64"/>
      <c r="RQ106" s="64"/>
      <c r="RR106" s="64"/>
      <c r="RS106" s="64"/>
      <c r="RT106" s="64"/>
      <c r="RU106" s="64"/>
      <c r="RV106" s="64"/>
      <c r="RW106" s="64"/>
      <c r="RX106" s="64"/>
      <c r="RY106" s="64"/>
      <c r="RZ106" s="64"/>
      <c r="SA106" s="64"/>
      <c r="SB106" s="64"/>
      <c r="SC106" s="64"/>
      <c r="SD106" s="64"/>
      <c r="SE106" s="64"/>
      <c r="SF106" s="64"/>
      <c r="SG106" s="64"/>
      <c r="SH106" s="64"/>
      <c r="SI106" s="64"/>
      <c r="SJ106" s="64"/>
      <c r="SK106" s="64"/>
      <c r="SL106" s="64"/>
      <c r="SM106" s="64"/>
      <c r="SN106" s="64"/>
      <c r="SO106" s="64"/>
      <c r="SP106" s="64"/>
      <c r="SQ106" s="64"/>
      <c r="SR106" s="64"/>
      <c r="SS106" s="64"/>
      <c r="ST106" s="64"/>
      <c r="SU106" s="64"/>
      <c r="SV106" s="64"/>
      <c r="SW106" s="64"/>
      <c r="SX106" s="64"/>
      <c r="SY106" s="64"/>
      <c r="SZ106" s="64"/>
      <c r="TA106" s="64"/>
      <c r="TB106" s="64"/>
      <c r="TC106" s="64"/>
      <c r="TD106" s="64"/>
      <c r="TE106" s="64"/>
      <c r="TF106" s="64"/>
      <c r="TG106" s="64"/>
      <c r="TH106" s="64"/>
      <c r="TI106" s="64"/>
      <c r="TJ106" s="64"/>
      <c r="TK106" s="64"/>
      <c r="TL106" s="64"/>
      <c r="TM106" s="64"/>
      <c r="TN106" s="64"/>
      <c r="TO106" s="64"/>
      <c r="TP106" s="64"/>
      <c r="TQ106" s="64"/>
      <c r="TR106" s="64"/>
      <c r="TS106" s="64"/>
      <c r="TT106" s="64"/>
      <c r="TU106" s="64"/>
      <c r="TV106" s="64"/>
      <c r="TW106" s="64"/>
      <c r="TX106" s="64"/>
      <c r="TY106" s="64"/>
      <c r="TZ106" s="64"/>
      <c r="UA106" s="64"/>
      <c r="UB106" s="64"/>
      <c r="UC106" s="64"/>
      <c r="UD106" s="64"/>
      <c r="UE106" s="64"/>
      <c r="UF106" s="64"/>
      <c r="UG106" s="64"/>
      <c r="UH106" s="64"/>
      <c r="UI106" s="64"/>
      <c r="UJ106" s="64"/>
      <c r="UK106" s="64"/>
      <c r="UL106" s="64"/>
      <c r="UM106" s="64"/>
      <c r="UN106" s="64"/>
      <c r="UO106" s="64"/>
      <c r="UP106" s="64"/>
      <c r="UQ106" s="64"/>
      <c r="UR106" s="64"/>
      <c r="US106" s="64"/>
      <c r="UT106" s="64"/>
      <c r="UU106" s="64"/>
      <c r="UV106" s="64"/>
      <c r="UW106" s="64"/>
      <c r="UX106" s="64"/>
      <c r="UY106" s="64"/>
      <c r="UZ106" s="64"/>
      <c r="VA106" s="64"/>
      <c r="VB106" s="64"/>
      <c r="VC106" s="64"/>
      <c r="VD106" s="64"/>
      <c r="VE106" s="64"/>
      <c r="VF106" s="64"/>
      <c r="VG106" s="64"/>
      <c r="VH106" s="64"/>
      <c r="VI106" s="64"/>
      <c r="VJ106" s="64"/>
      <c r="VK106" s="64"/>
      <c r="VL106" s="64"/>
      <c r="VM106" s="64"/>
      <c r="VN106" s="64"/>
      <c r="VO106" s="64"/>
      <c r="VP106" s="64"/>
      <c r="VQ106" s="64"/>
      <c r="VR106" s="64"/>
      <c r="VS106" s="64"/>
      <c r="VT106" s="64"/>
      <c r="VU106" s="64"/>
      <c r="VV106" s="64"/>
      <c r="VW106" s="64"/>
      <c r="VX106" s="64"/>
      <c r="VY106" s="64"/>
      <c r="VZ106" s="64"/>
      <c r="WA106" s="64"/>
      <c r="WB106" s="64"/>
      <c r="WC106" s="64"/>
      <c r="WD106" s="64"/>
      <c r="WE106" s="64"/>
      <c r="WF106" s="64"/>
      <c r="WG106" s="64"/>
      <c r="WH106" s="64"/>
      <c r="WI106" s="64"/>
      <c r="WJ106" s="64"/>
      <c r="WK106" s="64"/>
      <c r="WL106" s="64"/>
      <c r="WM106" s="64"/>
      <c r="WN106" s="64"/>
      <c r="WO106" s="64"/>
      <c r="WP106" s="64"/>
      <c r="WQ106" s="64"/>
      <c r="WR106" s="64"/>
      <c r="WS106" s="64"/>
      <c r="WT106" s="64"/>
      <c r="WU106" s="64"/>
      <c r="WV106" s="64"/>
      <c r="WW106" s="64"/>
      <c r="WX106" s="64"/>
      <c r="WY106" s="64"/>
      <c r="WZ106" s="64"/>
      <c r="XA106" s="64"/>
      <c r="XB106" s="64"/>
      <c r="XC106" s="64"/>
      <c r="XD106" s="64"/>
      <c r="XE106" s="64"/>
      <c r="XF106" s="64"/>
      <c r="XG106" s="64"/>
      <c r="XH106" s="64"/>
      <c r="XI106" s="64"/>
      <c r="XJ106" s="64"/>
      <c r="XK106" s="64"/>
      <c r="XL106" s="64"/>
      <c r="XM106" s="64"/>
      <c r="XN106" s="64"/>
      <c r="XO106" s="64"/>
      <c r="XP106" s="64"/>
      <c r="XQ106" s="64"/>
      <c r="XR106" s="64"/>
      <c r="XS106" s="64"/>
      <c r="XT106" s="64"/>
      <c r="XU106" s="64"/>
      <c r="XV106" s="64"/>
      <c r="XW106" s="64"/>
      <c r="XX106" s="64"/>
      <c r="XY106" s="64"/>
      <c r="XZ106" s="64"/>
      <c r="YA106" s="64"/>
      <c r="YB106" s="64"/>
      <c r="YC106" s="64"/>
      <c r="YD106" s="64"/>
      <c r="YE106" s="64"/>
      <c r="YF106" s="64"/>
      <c r="YG106" s="64"/>
      <c r="YH106" s="64"/>
      <c r="YI106" s="64"/>
      <c r="YJ106" s="64"/>
      <c r="YK106" s="64"/>
      <c r="YL106" s="64"/>
      <c r="YM106" s="64"/>
      <c r="YN106" s="64"/>
      <c r="YO106" s="64"/>
      <c r="YP106" s="64"/>
      <c r="YQ106" s="64"/>
      <c r="YR106" s="64"/>
      <c r="YS106" s="64"/>
      <c r="YT106" s="64"/>
      <c r="YU106" s="64"/>
      <c r="YV106" s="64"/>
      <c r="YW106" s="64"/>
      <c r="YX106" s="64"/>
      <c r="YY106" s="64"/>
      <c r="YZ106" s="64"/>
      <c r="ZA106" s="64"/>
      <c r="ZB106" s="64"/>
      <c r="ZC106" s="64"/>
      <c r="ZD106" s="64"/>
      <c r="ZE106" s="64"/>
      <c r="ZF106" s="64"/>
      <c r="ZG106" s="64"/>
      <c r="ZH106" s="64"/>
      <c r="ZI106" s="64"/>
      <c r="ZJ106" s="64"/>
      <c r="ZK106" s="64"/>
      <c r="ZL106" s="64"/>
      <c r="ZM106" s="64"/>
      <c r="ZN106" s="64"/>
      <c r="ZO106" s="64"/>
      <c r="ZP106" s="64"/>
      <c r="ZQ106" s="64"/>
      <c r="ZR106" s="64"/>
      <c r="ZS106" s="64"/>
      <c r="ZT106" s="64"/>
      <c r="ZU106" s="64"/>
      <c r="ZV106" s="64"/>
      <c r="ZW106" s="64"/>
      <c r="ZX106" s="64"/>
      <c r="ZY106" s="64"/>
      <c r="ZZ106" s="64"/>
      <c r="AAA106" s="64"/>
      <c r="AAB106" s="64"/>
      <c r="AAC106" s="64"/>
      <c r="AAD106" s="64"/>
      <c r="AAE106" s="64"/>
      <c r="AAF106" s="64"/>
      <c r="AAG106" s="64"/>
      <c r="AAH106" s="64"/>
      <c r="AAI106" s="64"/>
      <c r="AAJ106" s="64"/>
      <c r="AAK106" s="64"/>
      <c r="AAL106" s="64"/>
      <c r="AAM106" s="64"/>
      <c r="AAN106" s="64"/>
      <c r="AAO106" s="64"/>
      <c r="AAP106" s="64"/>
      <c r="AAQ106" s="64"/>
      <c r="AAR106" s="64"/>
      <c r="AAS106" s="64"/>
      <c r="AAT106" s="64"/>
      <c r="AAU106" s="64"/>
      <c r="AAV106" s="64"/>
      <c r="AAW106" s="64"/>
      <c r="AAX106" s="64"/>
      <c r="AAY106" s="64"/>
      <c r="AAZ106" s="64"/>
      <c r="ABA106" s="64"/>
      <c r="ABB106" s="64"/>
      <c r="ABC106" s="64"/>
      <c r="ABD106" s="64"/>
      <c r="ABE106" s="64"/>
      <c r="ABF106" s="64"/>
      <c r="ABG106" s="64"/>
      <c r="ABH106" s="64"/>
      <c r="ABI106" s="64"/>
      <c r="ABJ106" s="64"/>
      <c r="ABK106" s="64"/>
      <c r="ABL106" s="64"/>
      <c r="ABM106" s="64"/>
      <c r="ABN106" s="64"/>
      <c r="ABO106" s="64"/>
      <c r="ABP106" s="64"/>
      <c r="ABQ106" s="64"/>
      <c r="ABR106" s="64"/>
      <c r="ABS106" s="64"/>
      <c r="ABT106" s="64"/>
      <c r="ABU106" s="64"/>
      <c r="ABV106" s="64"/>
      <c r="ABW106" s="64"/>
      <c r="ABX106" s="64"/>
      <c r="ABY106" s="64"/>
      <c r="ABZ106" s="64"/>
      <c r="ACA106" s="64"/>
      <c r="ACB106" s="64"/>
      <c r="ACC106" s="64"/>
      <c r="ACD106" s="64"/>
      <c r="ACE106" s="64"/>
      <c r="ACF106" s="64"/>
      <c r="ACG106" s="64"/>
      <c r="ACH106" s="64"/>
      <c r="ACI106" s="64"/>
      <c r="ACJ106" s="64"/>
      <c r="ACK106" s="64"/>
      <c r="ACL106" s="64"/>
      <c r="ACM106" s="64"/>
      <c r="ACN106" s="64"/>
      <c r="ACO106" s="64"/>
      <c r="ACP106" s="64"/>
      <c r="ACQ106" s="64"/>
      <c r="ACR106" s="64"/>
      <c r="ACS106" s="64"/>
      <c r="ACT106" s="64"/>
      <c r="ACU106" s="64"/>
      <c r="ACV106" s="64"/>
      <c r="ACW106" s="64"/>
      <c r="ACX106" s="64"/>
      <c r="ACY106" s="64"/>
      <c r="ACZ106" s="64"/>
      <c r="ADA106" s="64"/>
      <c r="ADB106" s="64"/>
      <c r="ADC106" s="64"/>
      <c r="ADD106" s="64"/>
      <c r="ADE106" s="64"/>
      <c r="ADF106" s="64"/>
      <c r="ADG106" s="64"/>
      <c r="ADH106" s="64"/>
      <c r="ADI106" s="64"/>
      <c r="ADJ106" s="64"/>
      <c r="ADK106" s="64"/>
      <c r="ADL106" s="64"/>
      <c r="ADM106" s="64"/>
      <c r="ADN106" s="64"/>
      <c r="ADO106" s="64"/>
      <c r="ADP106" s="64"/>
      <c r="ADQ106" s="64"/>
      <c r="ADR106" s="64"/>
      <c r="ADS106" s="64"/>
      <c r="ADT106" s="64"/>
      <c r="ADU106" s="64"/>
      <c r="ADV106" s="64"/>
      <c r="ADW106" s="64"/>
      <c r="ADX106" s="64"/>
      <c r="ADY106" s="64"/>
      <c r="ADZ106" s="64"/>
      <c r="AEA106" s="64"/>
      <c r="AEB106" s="64"/>
      <c r="AEC106" s="64"/>
      <c r="AED106" s="64"/>
      <c r="AEE106" s="64"/>
      <c r="AEF106" s="64"/>
      <c r="AEG106" s="64"/>
      <c r="AEH106" s="64"/>
      <c r="AEI106" s="64"/>
      <c r="AEJ106" s="64"/>
      <c r="AEK106" s="64"/>
      <c r="AEL106" s="64"/>
      <c r="AEM106" s="64"/>
      <c r="AEN106" s="64"/>
      <c r="AEO106" s="64"/>
      <c r="AEP106" s="64"/>
      <c r="AEQ106" s="64"/>
      <c r="AER106" s="64"/>
      <c r="AES106" s="64"/>
      <c r="AET106" s="64"/>
      <c r="AEU106" s="64"/>
      <c r="AEV106" s="64"/>
      <c r="AEW106" s="64"/>
      <c r="AEX106" s="64"/>
      <c r="AEY106" s="64"/>
      <c r="AEZ106" s="64"/>
      <c r="AFA106" s="64"/>
      <c r="AFB106" s="64"/>
      <c r="AFC106" s="64"/>
      <c r="AFD106" s="64"/>
      <c r="AFE106" s="64"/>
      <c r="AFF106" s="64"/>
      <c r="AFG106" s="64"/>
      <c r="AFH106" s="64"/>
      <c r="AFI106" s="64"/>
      <c r="AFJ106" s="64"/>
      <c r="AFK106" s="64"/>
      <c r="AFL106" s="64"/>
      <c r="AFM106" s="64"/>
      <c r="AFN106" s="64"/>
      <c r="AFO106" s="64"/>
      <c r="AFP106" s="64"/>
      <c r="AFQ106" s="64"/>
      <c r="AFR106" s="64"/>
      <c r="AFS106" s="64"/>
      <c r="AFT106" s="64"/>
      <c r="AFU106" s="64"/>
      <c r="AFV106" s="64"/>
      <c r="AFW106" s="64"/>
      <c r="AFX106" s="64"/>
      <c r="AFY106" s="64"/>
      <c r="AFZ106" s="64"/>
      <c r="AGA106" s="64"/>
      <c r="AGB106" s="64"/>
      <c r="AGC106" s="64"/>
      <c r="AGD106" s="64"/>
      <c r="AGE106" s="64"/>
      <c r="AGF106" s="64"/>
      <c r="AGG106" s="64"/>
      <c r="AGH106" s="64"/>
      <c r="AGI106" s="64"/>
      <c r="AGJ106" s="64"/>
      <c r="AGK106" s="64"/>
      <c r="AGL106" s="64"/>
      <c r="AGM106" s="64"/>
      <c r="AGN106" s="64"/>
      <c r="AGO106" s="64"/>
      <c r="AGP106" s="64"/>
      <c r="AGQ106" s="64"/>
      <c r="AGR106" s="64"/>
      <c r="AGS106" s="64"/>
      <c r="AGT106" s="64"/>
      <c r="AGU106" s="64"/>
      <c r="AGV106" s="64"/>
      <c r="AGW106" s="64"/>
      <c r="AGX106" s="64"/>
      <c r="AGY106" s="64"/>
      <c r="AGZ106" s="64"/>
      <c r="AHA106" s="64"/>
      <c r="AHB106" s="64"/>
      <c r="AHC106" s="64"/>
      <c r="AHD106" s="64"/>
      <c r="AHE106" s="64"/>
      <c r="AHF106" s="64"/>
      <c r="AHG106" s="64"/>
      <c r="AHH106" s="64"/>
      <c r="AHI106" s="64"/>
      <c r="AHJ106" s="64"/>
      <c r="AHK106" s="64"/>
      <c r="AHL106" s="64"/>
      <c r="AHM106" s="64"/>
      <c r="AHN106" s="64"/>
      <c r="AHO106" s="64"/>
      <c r="AHP106" s="64"/>
      <c r="AHQ106" s="64"/>
      <c r="AHR106" s="64"/>
      <c r="AHS106" s="64"/>
      <c r="AHT106" s="64"/>
      <c r="AHU106" s="64"/>
      <c r="AHV106" s="64"/>
      <c r="AHW106" s="64"/>
      <c r="AHX106" s="64"/>
      <c r="AHY106" s="64"/>
      <c r="AHZ106" s="64"/>
      <c r="AIA106" s="64"/>
      <c r="AIB106" s="64"/>
      <c r="AIC106" s="64"/>
      <c r="AID106" s="64"/>
      <c r="AIE106" s="64"/>
      <c r="AIF106" s="64"/>
      <c r="AIG106" s="64"/>
      <c r="AIH106" s="64"/>
      <c r="AII106" s="64"/>
      <c r="AIJ106" s="64"/>
      <c r="AIK106" s="64"/>
      <c r="AIL106" s="64"/>
      <c r="AIM106" s="64"/>
      <c r="AIN106" s="64"/>
      <c r="AIO106" s="64"/>
      <c r="AIP106" s="64"/>
      <c r="AIQ106" s="64"/>
      <c r="AIR106" s="64"/>
      <c r="AIS106" s="64"/>
      <c r="AIT106" s="64"/>
      <c r="AIU106" s="64"/>
      <c r="AIV106" s="64"/>
      <c r="AIW106" s="64"/>
      <c r="AIX106" s="64"/>
      <c r="AIY106" s="64"/>
      <c r="AIZ106" s="64"/>
      <c r="AJA106" s="64"/>
      <c r="AJB106" s="64"/>
      <c r="AJC106" s="64"/>
      <c r="AJD106" s="64"/>
      <c r="AJE106" s="64"/>
      <c r="AJF106" s="64"/>
      <c r="AJG106" s="64"/>
      <c r="AJH106" s="64"/>
      <c r="AJI106" s="64"/>
      <c r="AJJ106" s="64"/>
      <c r="AJK106" s="64"/>
      <c r="AJL106" s="64"/>
      <c r="AJM106" s="64"/>
      <c r="AJN106" s="64"/>
      <c r="AJO106" s="64"/>
      <c r="AJP106" s="64"/>
      <c r="AJQ106" s="64"/>
      <c r="AJR106" s="64"/>
      <c r="AJS106" s="64"/>
      <c r="AJT106" s="64"/>
      <c r="AJU106" s="64"/>
      <c r="AJV106" s="64"/>
      <c r="AJW106" s="64"/>
      <c r="AJX106" s="64"/>
      <c r="AJY106" s="64"/>
      <c r="AJZ106" s="64"/>
      <c r="AKA106" s="64"/>
      <c r="AKB106" s="64"/>
      <c r="AKC106" s="64"/>
      <c r="AKD106" s="64"/>
      <c r="AKE106" s="64"/>
      <c r="AKF106" s="64"/>
      <c r="AKG106" s="64"/>
      <c r="AKH106" s="64"/>
      <c r="AKI106" s="64"/>
      <c r="AKJ106" s="64"/>
      <c r="AKK106" s="64"/>
      <c r="AKL106" s="64"/>
      <c r="AKM106" s="64"/>
      <c r="AKN106" s="64"/>
      <c r="AKO106" s="64"/>
      <c r="AKP106" s="64"/>
      <c r="AKQ106" s="64"/>
      <c r="AKR106" s="64"/>
      <c r="AKS106" s="64"/>
      <c r="AKT106" s="64"/>
      <c r="AKU106" s="64"/>
      <c r="AKV106" s="64"/>
      <c r="AKW106" s="64"/>
      <c r="AKX106" s="64"/>
      <c r="AKY106" s="64"/>
      <c r="AKZ106" s="64"/>
      <c r="ALA106" s="64"/>
      <c r="ALB106" s="64"/>
      <c r="ALC106" s="64"/>
      <c r="ALD106" s="64"/>
      <c r="ALE106" s="64"/>
      <c r="ALF106" s="64"/>
      <c r="ALG106" s="64"/>
      <c r="ALH106" s="64"/>
      <c r="ALI106" s="64"/>
      <c r="ALJ106" s="64"/>
      <c r="ALK106" s="64"/>
      <c r="ALL106" s="64"/>
      <c r="ALM106" s="64"/>
      <c r="ALN106" s="64"/>
      <c r="ALO106" s="64"/>
      <c r="ALP106" s="64"/>
      <c r="ALQ106" s="64"/>
      <c r="ALR106" s="64"/>
      <c r="ALS106" s="64"/>
      <c r="ALT106" s="64"/>
      <c r="ALU106" s="64"/>
      <c r="ALV106" s="64"/>
      <c r="ALW106" s="64"/>
      <c r="ALX106" s="64"/>
      <c r="ALY106" s="64"/>
      <c r="ALZ106" s="64"/>
      <c r="AMA106" s="64"/>
      <c r="AMB106" s="64"/>
      <c r="AMC106" s="64"/>
      <c r="AMD106" s="64"/>
      <c r="AME106" s="64"/>
      <c r="AMF106" s="64"/>
      <c r="AMG106" s="64"/>
      <c r="AMH106" s="64"/>
      <c r="AMI106" s="64"/>
      <c r="AMJ106" s="64"/>
      <c r="AMK106" s="64"/>
      <c r="AML106" s="64"/>
      <c r="AMM106" s="64"/>
      <c r="AMN106" s="64"/>
      <c r="AMO106" s="64"/>
    </row>
    <row r="107" spans="1:1029" s="65" customFormat="1" ht="38.25" customHeight="1">
      <c r="A107" s="55">
        <v>81</v>
      </c>
      <c r="B107" s="55">
        <v>15</v>
      </c>
      <c r="C107" s="45" t="s">
        <v>611</v>
      </c>
      <c r="D107" s="45" t="s">
        <v>339</v>
      </c>
      <c r="E107" s="45" t="s">
        <v>388</v>
      </c>
      <c r="F107" s="46">
        <v>1</v>
      </c>
      <c r="G107" s="45" t="s">
        <v>599</v>
      </c>
      <c r="H107" s="83">
        <v>32.22</v>
      </c>
      <c r="I107" s="91">
        <v>32.22</v>
      </c>
      <c r="J107" s="45" t="s">
        <v>389</v>
      </c>
      <c r="K107" s="83"/>
      <c r="L107" s="83"/>
      <c r="M107" s="70"/>
      <c r="N107" s="45" t="s">
        <v>874</v>
      </c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4"/>
      <c r="CW107" s="64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  <c r="DL107" s="64"/>
      <c r="DM107" s="64"/>
      <c r="DN107" s="64"/>
      <c r="DO107" s="64"/>
      <c r="DP107" s="64"/>
      <c r="DQ107" s="64"/>
      <c r="DR107" s="64"/>
      <c r="DS107" s="64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64"/>
      <c r="EE107" s="64"/>
      <c r="EF107" s="64"/>
      <c r="EG107" s="64"/>
      <c r="EH107" s="64"/>
      <c r="EI107" s="64"/>
      <c r="EJ107" s="64"/>
      <c r="EK107" s="64"/>
      <c r="EL107" s="64"/>
      <c r="EM107" s="64"/>
      <c r="EN107" s="64"/>
      <c r="EO107" s="64"/>
      <c r="EP107" s="64"/>
      <c r="EQ107" s="64"/>
      <c r="ER107" s="64"/>
      <c r="ES107" s="64"/>
      <c r="ET107" s="64"/>
      <c r="EU107" s="64"/>
      <c r="EV107" s="64"/>
      <c r="EW107" s="64"/>
      <c r="EX107" s="64"/>
      <c r="EY107" s="64"/>
      <c r="EZ107" s="64"/>
      <c r="FA107" s="64"/>
      <c r="FB107" s="64"/>
      <c r="FC107" s="64"/>
      <c r="FD107" s="64"/>
      <c r="FE107" s="64"/>
      <c r="FF107" s="64"/>
      <c r="FG107" s="64"/>
      <c r="FH107" s="64"/>
      <c r="FI107" s="64"/>
      <c r="FJ107" s="64"/>
      <c r="FK107" s="64"/>
      <c r="FL107" s="64"/>
      <c r="FM107" s="64"/>
      <c r="FN107" s="64"/>
      <c r="FO107" s="64"/>
      <c r="FP107" s="64"/>
      <c r="FQ107" s="64"/>
      <c r="FR107" s="64"/>
      <c r="FS107" s="64"/>
      <c r="FT107" s="64"/>
      <c r="FU107" s="64"/>
      <c r="FV107" s="64"/>
      <c r="FW107" s="64"/>
      <c r="FX107" s="64"/>
      <c r="FY107" s="64"/>
      <c r="FZ107" s="64"/>
      <c r="GA107" s="64"/>
      <c r="GB107" s="64"/>
      <c r="GC107" s="64"/>
      <c r="GD107" s="64"/>
      <c r="GE107" s="64"/>
      <c r="GF107" s="64"/>
      <c r="GG107" s="64"/>
      <c r="GH107" s="64"/>
      <c r="GI107" s="64"/>
      <c r="GJ107" s="64"/>
      <c r="GK107" s="64"/>
      <c r="GL107" s="64"/>
      <c r="GM107" s="64"/>
      <c r="GN107" s="64"/>
      <c r="GO107" s="64"/>
      <c r="GP107" s="64"/>
      <c r="GQ107" s="64"/>
      <c r="GR107" s="64"/>
      <c r="GS107" s="64"/>
      <c r="GT107" s="64"/>
      <c r="GU107" s="64"/>
      <c r="GV107" s="64"/>
      <c r="GW107" s="64"/>
      <c r="GX107" s="64"/>
      <c r="GY107" s="64"/>
      <c r="GZ107" s="64"/>
      <c r="HA107" s="64"/>
      <c r="HB107" s="64"/>
      <c r="HC107" s="64"/>
      <c r="HD107" s="64"/>
      <c r="HE107" s="64"/>
      <c r="HF107" s="64"/>
      <c r="HG107" s="64"/>
      <c r="HH107" s="64"/>
      <c r="HI107" s="64"/>
      <c r="HJ107" s="64"/>
      <c r="HK107" s="64"/>
      <c r="HL107" s="64"/>
      <c r="HM107" s="64"/>
      <c r="HN107" s="64"/>
      <c r="HO107" s="64"/>
      <c r="HP107" s="64"/>
      <c r="HQ107" s="64"/>
      <c r="HR107" s="64"/>
      <c r="HS107" s="64"/>
      <c r="HT107" s="64"/>
      <c r="HU107" s="64"/>
      <c r="HV107" s="64"/>
      <c r="HW107" s="64"/>
      <c r="HX107" s="64"/>
      <c r="HY107" s="64"/>
      <c r="HZ107" s="64"/>
      <c r="IA107" s="64"/>
      <c r="IB107" s="64"/>
      <c r="IC107" s="64"/>
      <c r="ID107" s="64"/>
      <c r="IE107" s="64"/>
      <c r="IF107" s="64"/>
      <c r="IG107" s="64"/>
      <c r="IH107" s="64"/>
      <c r="II107" s="64"/>
      <c r="IJ107" s="64"/>
      <c r="IK107" s="64"/>
      <c r="IL107" s="64"/>
      <c r="IM107" s="64"/>
      <c r="IN107" s="64"/>
      <c r="IO107" s="64"/>
      <c r="IP107" s="64"/>
      <c r="IQ107" s="64"/>
      <c r="IR107" s="64"/>
      <c r="IS107" s="64"/>
      <c r="IT107" s="64"/>
      <c r="IU107" s="64"/>
      <c r="IV107" s="64"/>
      <c r="IW107" s="64"/>
      <c r="IX107" s="64"/>
      <c r="IY107" s="64"/>
      <c r="IZ107" s="64"/>
      <c r="JA107" s="64"/>
      <c r="JB107" s="64"/>
      <c r="JC107" s="64"/>
      <c r="JD107" s="64"/>
      <c r="JE107" s="64"/>
      <c r="JF107" s="64"/>
      <c r="JG107" s="64"/>
      <c r="JH107" s="64"/>
      <c r="JI107" s="64"/>
      <c r="JJ107" s="64"/>
      <c r="JK107" s="64"/>
      <c r="JL107" s="64"/>
      <c r="JM107" s="64"/>
      <c r="JN107" s="64"/>
      <c r="JO107" s="64"/>
      <c r="JP107" s="64"/>
      <c r="JQ107" s="64"/>
      <c r="JR107" s="64"/>
      <c r="JS107" s="64"/>
      <c r="JT107" s="64"/>
      <c r="JU107" s="64"/>
      <c r="JV107" s="64"/>
      <c r="JW107" s="64"/>
      <c r="JX107" s="64"/>
      <c r="JY107" s="64"/>
      <c r="JZ107" s="64"/>
      <c r="KA107" s="64"/>
      <c r="KB107" s="64"/>
      <c r="KC107" s="64"/>
      <c r="KD107" s="64"/>
      <c r="KE107" s="64"/>
      <c r="KF107" s="64"/>
      <c r="KG107" s="64"/>
      <c r="KH107" s="64"/>
      <c r="KI107" s="64"/>
      <c r="KJ107" s="64"/>
      <c r="KK107" s="64"/>
      <c r="KL107" s="64"/>
      <c r="KM107" s="64"/>
      <c r="KN107" s="64"/>
      <c r="KO107" s="64"/>
      <c r="KP107" s="64"/>
      <c r="KQ107" s="64"/>
      <c r="KR107" s="64"/>
      <c r="KS107" s="64"/>
      <c r="KT107" s="64"/>
      <c r="KU107" s="64"/>
      <c r="KV107" s="64"/>
      <c r="KW107" s="64"/>
      <c r="KX107" s="64"/>
      <c r="KY107" s="64"/>
      <c r="KZ107" s="64"/>
      <c r="LA107" s="64"/>
      <c r="LB107" s="64"/>
      <c r="LC107" s="64"/>
      <c r="LD107" s="64"/>
      <c r="LE107" s="64"/>
      <c r="LF107" s="64"/>
      <c r="LG107" s="64"/>
      <c r="LH107" s="64"/>
      <c r="LI107" s="64"/>
      <c r="LJ107" s="64"/>
      <c r="LK107" s="64"/>
      <c r="LL107" s="64"/>
      <c r="LM107" s="64"/>
      <c r="LN107" s="64"/>
      <c r="LO107" s="64"/>
      <c r="LP107" s="64"/>
      <c r="LQ107" s="64"/>
      <c r="LR107" s="64"/>
      <c r="LS107" s="64"/>
      <c r="LT107" s="64"/>
      <c r="LU107" s="64"/>
      <c r="LV107" s="64"/>
      <c r="LW107" s="64"/>
      <c r="LX107" s="64"/>
      <c r="LY107" s="64"/>
      <c r="LZ107" s="64"/>
      <c r="MA107" s="64"/>
      <c r="MB107" s="64"/>
      <c r="MC107" s="64"/>
      <c r="MD107" s="64"/>
      <c r="ME107" s="64"/>
      <c r="MF107" s="64"/>
      <c r="MG107" s="64"/>
      <c r="MH107" s="64"/>
      <c r="MI107" s="64"/>
      <c r="MJ107" s="64"/>
      <c r="MK107" s="64"/>
      <c r="ML107" s="64"/>
      <c r="MM107" s="64"/>
      <c r="MN107" s="64"/>
      <c r="MO107" s="64"/>
      <c r="MP107" s="64"/>
      <c r="MQ107" s="64"/>
      <c r="MR107" s="64"/>
      <c r="MS107" s="64"/>
      <c r="MT107" s="64"/>
      <c r="MU107" s="64"/>
      <c r="MV107" s="64"/>
      <c r="MW107" s="64"/>
      <c r="MX107" s="64"/>
      <c r="MY107" s="64"/>
      <c r="MZ107" s="64"/>
      <c r="NA107" s="64"/>
      <c r="NB107" s="64"/>
      <c r="NC107" s="64"/>
      <c r="ND107" s="64"/>
      <c r="NE107" s="64"/>
      <c r="NF107" s="64"/>
      <c r="NG107" s="64"/>
      <c r="NH107" s="64"/>
      <c r="NI107" s="64"/>
      <c r="NJ107" s="64"/>
      <c r="NK107" s="64"/>
      <c r="NL107" s="64"/>
      <c r="NM107" s="64"/>
      <c r="NN107" s="64"/>
      <c r="NO107" s="64"/>
      <c r="NP107" s="64"/>
      <c r="NQ107" s="64"/>
      <c r="NR107" s="64"/>
      <c r="NS107" s="64"/>
      <c r="NT107" s="64"/>
      <c r="NU107" s="64"/>
      <c r="NV107" s="64"/>
      <c r="NW107" s="64"/>
      <c r="NX107" s="64"/>
      <c r="NY107" s="64"/>
      <c r="NZ107" s="64"/>
      <c r="OA107" s="64"/>
      <c r="OB107" s="64"/>
      <c r="OC107" s="64"/>
      <c r="OD107" s="64"/>
      <c r="OE107" s="64"/>
      <c r="OF107" s="64"/>
      <c r="OG107" s="64"/>
      <c r="OH107" s="64"/>
      <c r="OI107" s="64"/>
      <c r="OJ107" s="64"/>
      <c r="OK107" s="64"/>
      <c r="OL107" s="64"/>
      <c r="OM107" s="64"/>
      <c r="ON107" s="64"/>
      <c r="OO107" s="64"/>
      <c r="OP107" s="64"/>
      <c r="OQ107" s="64"/>
      <c r="OR107" s="64"/>
      <c r="OS107" s="64"/>
      <c r="OT107" s="64"/>
      <c r="OU107" s="64"/>
      <c r="OV107" s="64"/>
      <c r="OW107" s="64"/>
      <c r="OX107" s="64"/>
      <c r="OY107" s="64"/>
      <c r="OZ107" s="64"/>
      <c r="PA107" s="64"/>
      <c r="PB107" s="64"/>
      <c r="PC107" s="64"/>
      <c r="PD107" s="64"/>
      <c r="PE107" s="64"/>
      <c r="PF107" s="64"/>
      <c r="PG107" s="64"/>
      <c r="PH107" s="64"/>
      <c r="PI107" s="64"/>
      <c r="PJ107" s="64"/>
      <c r="PK107" s="64"/>
      <c r="PL107" s="64"/>
      <c r="PM107" s="64"/>
      <c r="PN107" s="64"/>
      <c r="PO107" s="64"/>
      <c r="PP107" s="64"/>
      <c r="PQ107" s="64"/>
      <c r="PR107" s="64"/>
      <c r="PS107" s="64"/>
      <c r="PT107" s="64"/>
      <c r="PU107" s="64"/>
      <c r="PV107" s="64"/>
      <c r="PW107" s="64"/>
      <c r="PX107" s="64"/>
      <c r="PY107" s="64"/>
      <c r="PZ107" s="64"/>
      <c r="QA107" s="64"/>
      <c r="QB107" s="64"/>
      <c r="QC107" s="64"/>
      <c r="QD107" s="64"/>
      <c r="QE107" s="64"/>
      <c r="QF107" s="64"/>
      <c r="QG107" s="64"/>
      <c r="QH107" s="64"/>
      <c r="QI107" s="64"/>
      <c r="QJ107" s="64"/>
      <c r="QK107" s="64"/>
      <c r="QL107" s="64"/>
      <c r="QM107" s="64"/>
      <c r="QN107" s="64"/>
      <c r="QO107" s="64"/>
      <c r="QP107" s="64"/>
      <c r="QQ107" s="64"/>
      <c r="QR107" s="64"/>
      <c r="QS107" s="64"/>
      <c r="QT107" s="64"/>
      <c r="QU107" s="64"/>
      <c r="QV107" s="64"/>
      <c r="QW107" s="64"/>
      <c r="QX107" s="64"/>
      <c r="QY107" s="64"/>
      <c r="QZ107" s="64"/>
      <c r="RA107" s="64"/>
      <c r="RB107" s="64"/>
      <c r="RC107" s="64"/>
      <c r="RD107" s="64"/>
      <c r="RE107" s="64"/>
      <c r="RF107" s="64"/>
      <c r="RG107" s="64"/>
      <c r="RH107" s="64"/>
      <c r="RI107" s="64"/>
      <c r="RJ107" s="64"/>
      <c r="RK107" s="64"/>
      <c r="RL107" s="64"/>
      <c r="RM107" s="64"/>
      <c r="RN107" s="64"/>
      <c r="RO107" s="64"/>
      <c r="RP107" s="64"/>
      <c r="RQ107" s="64"/>
      <c r="RR107" s="64"/>
      <c r="RS107" s="64"/>
      <c r="RT107" s="64"/>
      <c r="RU107" s="64"/>
      <c r="RV107" s="64"/>
      <c r="RW107" s="64"/>
      <c r="RX107" s="64"/>
      <c r="RY107" s="64"/>
      <c r="RZ107" s="64"/>
      <c r="SA107" s="64"/>
      <c r="SB107" s="64"/>
      <c r="SC107" s="64"/>
      <c r="SD107" s="64"/>
      <c r="SE107" s="64"/>
      <c r="SF107" s="64"/>
      <c r="SG107" s="64"/>
      <c r="SH107" s="64"/>
      <c r="SI107" s="64"/>
      <c r="SJ107" s="64"/>
      <c r="SK107" s="64"/>
      <c r="SL107" s="64"/>
      <c r="SM107" s="64"/>
      <c r="SN107" s="64"/>
      <c r="SO107" s="64"/>
      <c r="SP107" s="64"/>
      <c r="SQ107" s="64"/>
      <c r="SR107" s="64"/>
      <c r="SS107" s="64"/>
      <c r="ST107" s="64"/>
      <c r="SU107" s="64"/>
      <c r="SV107" s="64"/>
      <c r="SW107" s="64"/>
      <c r="SX107" s="64"/>
      <c r="SY107" s="64"/>
      <c r="SZ107" s="64"/>
      <c r="TA107" s="64"/>
      <c r="TB107" s="64"/>
      <c r="TC107" s="64"/>
      <c r="TD107" s="64"/>
      <c r="TE107" s="64"/>
      <c r="TF107" s="64"/>
      <c r="TG107" s="64"/>
      <c r="TH107" s="64"/>
      <c r="TI107" s="64"/>
      <c r="TJ107" s="64"/>
      <c r="TK107" s="64"/>
      <c r="TL107" s="64"/>
      <c r="TM107" s="64"/>
      <c r="TN107" s="64"/>
      <c r="TO107" s="64"/>
      <c r="TP107" s="64"/>
      <c r="TQ107" s="64"/>
      <c r="TR107" s="64"/>
      <c r="TS107" s="64"/>
      <c r="TT107" s="64"/>
      <c r="TU107" s="64"/>
      <c r="TV107" s="64"/>
      <c r="TW107" s="64"/>
      <c r="TX107" s="64"/>
      <c r="TY107" s="64"/>
      <c r="TZ107" s="64"/>
      <c r="UA107" s="64"/>
      <c r="UB107" s="64"/>
      <c r="UC107" s="64"/>
      <c r="UD107" s="64"/>
      <c r="UE107" s="64"/>
      <c r="UF107" s="64"/>
      <c r="UG107" s="64"/>
      <c r="UH107" s="64"/>
      <c r="UI107" s="64"/>
      <c r="UJ107" s="64"/>
      <c r="UK107" s="64"/>
      <c r="UL107" s="64"/>
      <c r="UM107" s="64"/>
      <c r="UN107" s="64"/>
      <c r="UO107" s="64"/>
      <c r="UP107" s="64"/>
      <c r="UQ107" s="64"/>
      <c r="UR107" s="64"/>
      <c r="US107" s="64"/>
      <c r="UT107" s="64"/>
      <c r="UU107" s="64"/>
      <c r="UV107" s="64"/>
      <c r="UW107" s="64"/>
      <c r="UX107" s="64"/>
      <c r="UY107" s="64"/>
      <c r="UZ107" s="64"/>
      <c r="VA107" s="64"/>
      <c r="VB107" s="64"/>
      <c r="VC107" s="64"/>
      <c r="VD107" s="64"/>
      <c r="VE107" s="64"/>
      <c r="VF107" s="64"/>
      <c r="VG107" s="64"/>
      <c r="VH107" s="64"/>
      <c r="VI107" s="64"/>
      <c r="VJ107" s="64"/>
      <c r="VK107" s="64"/>
      <c r="VL107" s="64"/>
      <c r="VM107" s="64"/>
      <c r="VN107" s="64"/>
      <c r="VO107" s="64"/>
      <c r="VP107" s="64"/>
      <c r="VQ107" s="64"/>
      <c r="VR107" s="64"/>
      <c r="VS107" s="64"/>
      <c r="VT107" s="64"/>
      <c r="VU107" s="64"/>
      <c r="VV107" s="64"/>
      <c r="VW107" s="64"/>
      <c r="VX107" s="64"/>
      <c r="VY107" s="64"/>
      <c r="VZ107" s="64"/>
      <c r="WA107" s="64"/>
      <c r="WB107" s="64"/>
      <c r="WC107" s="64"/>
      <c r="WD107" s="64"/>
      <c r="WE107" s="64"/>
      <c r="WF107" s="64"/>
      <c r="WG107" s="64"/>
      <c r="WH107" s="64"/>
      <c r="WI107" s="64"/>
      <c r="WJ107" s="64"/>
      <c r="WK107" s="64"/>
      <c r="WL107" s="64"/>
      <c r="WM107" s="64"/>
      <c r="WN107" s="64"/>
      <c r="WO107" s="64"/>
      <c r="WP107" s="64"/>
      <c r="WQ107" s="64"/>
      <c r="WR107" s="64"/>
      <c r="WS107" s="64"/>
      <c r="WT107" s="64"/>
      <c r="WU107" s="64"/>
      <c r="WV107" s="64"/>
      <c r="WW107" s="64"/>
      <c r="WX107" s="64"/>
      <c r="WY107" s="64"/>
      <c r="WZ107" s="64"/>
      <c r="XA107" s="64"/>
      <c r="XB107" s="64"/>
      <c r="XC107" s="64"/>
      <c r="XD107" s="64"/>
      <c r="XE107" s="64"/>
      <c r="XF107" s="64"/>
      <c r="XG107" s="64"/>
      <c r="XH107" s="64"/>
      <c r="XI107" s="64"/>
      <c r="XJ107" s="64"/>
      <c r="XK107" s="64"/>
      <c r="XL107" s="64"/>
      <c r="XM107" s="64"/>
      <c r="XN107" s="64"/>
      <c r="XO107" s="64"/>
      <c r="XP107" s="64"/>
      <c r="XQ107" s="64"/>
      <c r="XR107" s="64"/>
      <c r="XS107" s="64"/>
      <c r="XT107" s="64"/>
      <c r="XU107" s="64"/>
      <c r="XV107" s="64"/>
      <c r="XW107" s="64"/>
      <c r="XX107" s="64"/>
      <c r="XY107" s="64"/>
      <c r="XZ107" s="64"/>
      <c r="YA107" s="64"/>
      <c r="YB107" s="64"/>
      <c r="YC107" s="64"/>
      <c r="YD107" s="64"/>
      <c r="YE107" s="64"/>
      <c r="YF107" s="64"/>
      <c r="YG107" s="64"/>
      <c r="YH107" s="64"/>
      <c r="YI107" s="64"/>
      <c r="YJ107" s="64"/>
      <c r="YK107" s="64"/>
      <c r="YL107" s="64"/>
      <c r="YM107" s="64"/>
      <c r="YN107" s="64"/>
      <c r="YO107" s="64"/>
      <c r="YP107" s="64"/>
      <c r="YQ107" s="64"/>
      <c r="YR107" s="64"/>
      <c r="YS107" s="64"/>
      <c r="YT107" s="64"/>
      <c r="YU107" s="64"/>
      <c r="YV107" s="64"/>
      <c r="YW107" s="64"/>
      <c r="YX107" s="64"/>
      <c r="YY107" s="64"/>
      <c r="YZ107" s="64"/>
      <c r="ZA107" s="64"/>
      <c r="ZB107" s="64"/>
      <c r="ZC107" s="64"/>
      <c r="ZD107" s="64"/>
      <c r="ZE107" s="64"/>
      <c r="ZF107" s="64"/>
      <c r="ZG107" s="64"/>
      <c r="ZH107" s="64"/>
      <c r="ZI107" s="64"/>
      <c r="ZJ107" s="64"/>
      <c r="ZK107" s="64"/>
      <c r="ZL107" s="64"/>
      <c r="ZM107" s="64"/>
      <c r="ZN107" s="64"/>
      <c r="ZO107" s="64"/>
      <c r="ZP107" s="64"/>
      <c r="ZQ107" s="64"/>
      <c r="ZR107" s="64"/>
      <c r="ZS107" s="64"/>
      <c r="ZT107" s="64"/>
      <c r="ZU107" s="64"/>
      <c r="ZV107" s="64"/>
      <c r="ZW107" s="64"/>
      <c r="ZX107" s="64"/>
      <c r="ZY107" s="64"/>
      <c r="ZZ107" s="64"/>
      <c r="AAA107" s="64"/>
      <c r="AAB107" s="64"/>
      <c r="AAC107" s="64"/>
      <c r="AAD107" s="64"/>
      <c r="AAE107" s="64"/>
      <c r="AAF107" s="64"/>
      <c r="AAG107" s="64"/>
      <c r="AAH107" s="64"/>
      <c r="AAI107" s="64"/>
      <c r="AAJ107" s="64"/>
      <c r="AAK107" s="64"/>
      <c r="AAL107" s="64"/>
      <c r="AAM107" s="64"/>
      <c r="AAN107" s="64"/>
      <c r="AAO107" s="64"/>
      <c r="AAP107" s="64"/>
      <c r="AAQ107" s="64"/>
      <c r="AAR107" s="64"/>
      <c r="AAS107" s="64"/>
      <c r="AAT107" s="64"/>
      <c r="AAU107" s="64"/>
      <c r="AAV107" s="64"/>
      <c r="AAW107" s="64"/>
      <c r="AAX107" s="64"/>
      <c r="AAY107" s="64"/>
      <c r="AAZ107" s="64"/>
      <c r="ABA107" s="64"/>
      <c r="ABB107" s="64"/>
      <c r="ABC107" s="64"/>
      <c r="ABD107" s="64"/>
      <c r="ABE107" s="64"/>
      <c r="ABF107" s="64"/>
      <c r="ABG107" s="64"/>
      <c r="ABH107" s="64"/>
      <c r="ABI107" s="64"/>
      <c r="ABJ107" s="64"/>
      <c r="ABK107" s="64"/>
      <c r="ABL107" s="64"/>
      <c r="ABM107" s="64"/>
      <c r="ABN107" s="64"/>
      <c r="ABO107" s="64"/>
      <c r="ABP107" s="64"/>
      <c r="ABQ107" s="64"/>
      <c r="ABR107" s="64"/>
      <c r="ABS107" s="64"/>
      <c r="ABT107" s="64"/>
      <c r="ABU107" s="64"/>
      <c r="ABV107" s="64"/>
      <c r="ABW107" s="64"/>
      <c r="ABX107" s="64"/>
      <c r="ABY107" s="64"/>
      <c r="ABZ107" s="64"/>
      <c r="ACA107" s="64"/>
      <c r="ACB107" s="64"/>
      <c r="ACC107" s="64"/>
      <c r="ACD107" s="64"/>
      <c r="ACE107" s="64"/>
      <c r="ACF107" s="64"/>
      <c r="ACG107" s="64"/>
      <c r="ACH107" s="64"/>
      <c r="ACI107" s="64"/>
      <c r="ACJ107" s="64"/>
      <c r="ACK107" s="64"/>
      <c r="ACL107" s="64"/>
      <c r="ACM107" s="64"/>
      <c r="ACN107" s="64"/>
      <c r="ACO107" s="64"/>
      <c r="ACP107" s="64"/>
      <c r="ACQ107" s="64"/>
      <c r="ACR107" s="64"/>
      <c r="ACS107" s="64"/>
      <c r="ACT107" s="64"/>
      <c r="ACU107" s="64"/>
      <c r="ACV107" s="64"/>
      <c r="ACW107" s="64"/>
      <c r="ACX107" s="64"/>
      <c r="ACY107" s="64"/>
      <c r="ACZ107" s="64"/>
      <c r="ADA107" s="64"/>
      <c r="ADB107" s="64"/>
      <c r="ADC107" s="64"/>
      <c r="ADD107" s="64"/>
      <c r="ADE107" s="64"/>
      <c r="ADF107" s="64"/>
      <c r="ADG107" s="64"/>
      <c r="ADH107" s="64"/>
      <c r="ADI107" s="64"/>
      <c r="ADJ107" s="64"/>
      <c r="ADK107" s="64"/>
      <c r="ADL107" s="64"/>
      <c r="ADM107" s="64"/>
      <c r="ADN107" s="64"/>
      <c r="ADO107" s="64"/>
      <c r="ADP107" s="64"/>
      <c r="ADQ107" s="64"/>
      <c r="ADR107" s="64"/>
      <c r="ADS107" s="64"/>
      <c r="ADT107" s="64"/>
      <c r="ADU107" s="64"/>
      <c r="ADV107" s="64"/>
      <c r="ADW107" s="64"/>
      <c r="ADX107" s="64"/>
      <c r="ADY107" s="64"/>
      <c r="ADZ107" s="64"/>
      <c r="AEA107" s="64"/>
      <c r="AEB107" s="64"/>
      <c r="AEC107" s="64"/>
      <c r="AED107" s="64"/>
      <c r="AEE107" s="64"/>
      <c r="AEF107" s="64"/>
      <c r="AEG107" s="64"/>
      <c r="AEH107" s="64"/>
      <c r="AEI107" s="64"/>
      <c r="AEJ107" s="64"/>
      <c r="AEK107" s="64"/>
      <c r="AEL107" s="64"/>
      <c r="AEM107" s="64"/>
      <c r="AEN107" s="64"/>
      <c r="AEO107" s="64"/>
      <c r="AEP107" s="64"/>
      <c r="AEQ107" s="64"/>
      <c r="AER107" s="64"/>
      <c r="AES107" s="64"/>
      <c r="AET107" s="64"/>
      <c r="AEU107" s="64"/>
      <c r="AEV107" s="64"/>
      <c r="AEW107" s="64"/>
      <c r="AEX107" s="64"/>
      <c r="AEY107" s="64"/>
      <c r="AEZ107" s="64"/>
      <c r="AFA107" s="64"/>
      <c r="AFB107" s="64"/>
      <c r="AFC107" s="64"/>
      <c r="AFD107" s="64"/>
      <c r="AFE107" s="64"/>
      <c r="AFF107" s="64"/>
      <c r="AFG107" s="64"/>
      <c r="AFH107" s="64"/>
      <c r="AFI107" s="64"/>
      <c r="AFJ107" s="64"/>
      <c r="AFK107" s="64"/>
      <c r="AFL107" s="64"/>
      <c r="AFM107" s="64"/>
      <c r="AFN107" s="64"/>
      <c r="AFO107" s="64"/>
      <c r="AFP107" s="64"/>
      <c r="AFQ107" s="64"/>
      <c r="AFR107" s="64"/>
      <c r="AFS107" s="64"/>
      <c r="AFT107" s="64"/>
      <c r="AFU107" s="64"/>
      <c r="AFV107" s="64"/>
      <c r="AFW107" s="64"/>
      <c r="AFX107" s="64"/>
      <c r="AFY107" s="64"/>
      <c r="AFZ107" s="64"/>
      <c r="AGA107" s="64"/>
      <c r="AGB107" s="64"/>
      <c r="AGC107" s="64"/>
      <c r="AGD107" s="64"/>
      <c r="AGE107" s="64"/>
      <c r="AGF107" s="64"/>
      <c r="AGG107" s="64"/>
      <c r="AGH107" s="64"/>
      <c r="AGI107" s="64"/>
      <c r="AGJ107" s="64"/>
      <c r="AGK107" s="64"/>
      <c r="AGL107" s="64"/>
      <c r="AGM107" s="64"/>
      <c r="AGN107" s="64"/>
      <c r="AGO107" s="64"/>
      <c r="AGP107" s="64"/>
      <c r="AGQ107" s="64"/>
      <c r="AGR107" s="64"/>
      <c r="AGS107" s="64"/>
      <c r="AGT107" s="64"/>
      <c r="AGU107" s="64"/>
      <c r="AGV107" s="64"/>
      <c r="AGW107" s="64"/>
      <c r="AGX107" s="64"/>
      <c r="AGY107" s="64"/>
      <c r="AGZ107" s="64"/>
      <c r="AHA107" s="64"/>
      <c r="AHB107" s="64"/>
      <c r="AHC107" s="64"/>
      <c r="AHD107" s="64"/>
      <c r="AHE107" s="64"/>
      <c r="AHF107" s="64"/>
      <c r="AHG107" s="64"/>
      <c r="AHH107" s="64"/>
      <c r="AHI107" s="64"/>
      <c r="AHJ107" s="64"/>
      <c r="AHK107" s="64"/>
      <c r="AHL107" s="64"/>
      <c r="AHM107" s="64"/>
      <c r="AHN107" s="64"/>
      <c r="AHO107" s="64"/>
      <c r="AHP107" s="64"/>
      <c r="AHQ107" s="64"/>
      <c r="AHR107" s="64"/>
      <c r="AHS107" s="64"/>
      <c r="AHT107" s="64"/>
      <c r="AHU107" s="64"/>
      <c r="AHV107" s="64"/>
      <c r="AHW107" s="64"/>
      <c r="AHX107" s="64"/>
      <c r="AHY107" s="64"/>
      <c r="AHZ107" s="64"/>
      <c r="AIA107" s="64"/>
      <c r="AIB107" s="64"/>
      <c r="AIC107" s="64"/>
      <c r="AID107" s="64"/>
      <c r="AIE107" s="64"/>
      <c r="AIF107" s="64"/>
      <c r="AIG107" s="64"/>
      <c r="AIH107" s="64"/>
      <c r="AII107" s="64"/>
      <c r="AIJ107" s="64"/>
      <c r="AIK107" s="64"/>
      <c r="AIL107" s="64"/>
      <c r="AIM107" s="64"/>
      <c r="AIN107" s="64"/>
      <c r="AIO107" s="64"/>
      <c r="AIP107" s="64"/>
      <c r="AIQ107" s="64"/>
      <c r="AIR107" s="64"/>
      <c r="AIS107" s="64"/>
      <c r="AIT107" s="64"/>
      <c r="AIU107" s="64"/>
      <c r="AIV107" s="64"/>
      <c r="AIW107" s="64"/>
      <c r="AIX107" s="64"/>
      <c r="AIY107" s="64"/>
      <c r="AIZ107" s="64"/>
      <c r="AJA107" s="64"/>
      <c r="AJB107" s="64"/>
      <c r="AJC107" s="64"/>
      <c r="AJD107" s="64"/>
      <c r="AJE107" s="64"/>
      <c r="AJF107" s="64"/>
      <c r="AJG107" s="64"/>
      <c r="AJH107" s="64"/>
      <c r="AJI107" s="64"/>
      <c r="AJJ107" s="64"/>
      <c r="AJK107" s="64"/>
      <c r="AJL107" s="64"/>
      <c r="AJM107" s="64"/>
      <c r="AJN107" s="64"/>
      <c r="AJO107" s="64"/>
      <c r="AJP107" s="64"/>
      <c r="AJQ107" s="64"/>
      <c r="AJR107" s="64"/>
      <c r="AJS107" s="64"/>
      <c r="AJT107" s="64"/>
      <c r="AJU107" s="64"/>
      <c r="AJV107" s="64"/>
      <c r="AJW107" s="64"/>
      <c r="AJX107" s="64"/>
      <c r="AJY107" s="64"/>
      <c r="AJZ107" s="64"/>
      <c r="AKA107" s="64"/>
      <c r="AKB107" s="64"/>
      <c r="AKC107" s="64"/>
      <c r="AKD107" s="64"/>
      <c r="AKE107" s="64"/>
      <c r="AKF107" s="64"/>
      <c r="AKG107" s="64"/>
      <c r="AKH107" s="64"/>
      <c r="AKI107" s="64"/>
      <c r="AKJ107" s="64"/>
      <c r="AKK107" s="64"/>
      <c r="AKL107" s="64"/>
      <c r="AKM107" s="64"/>
      <c r="AKN107" s="64"/>
      <c r="AKO107" s="64"/>
      <c r="AKP107" s="64"/>
      <c r="AKQ107" s="64"/>
      <c r="AKR107" s="64"/>
      <c r="AKS107" s="64"/>
      <c r="AKT107" s="64"/>
      <c r="AKU107" s="64"/>
      <c r="AKV107" s="64"/>
      <c r="AKW107" s="64"/>
      <c r="AKX107" s="64"/>
      <c r="AKY107" s="64"/>
      <c r="AKZ107" s="64"/>
      <c r="ALA107" s="64"/>
      <c r="ALB107" s="64"/>
      <c r="ALC107" s="64"/>
      <c r="ALD107" s="64"/>
      <c r="ALE107" s="64"/>
      <c r="ALF107" s="64"/>
      <c r="ALG107" s="64"/>
      <c r="ALH107" s="64"/>
      <c r="ALI107" s="64"/>
      <c r="ALJ107" s="64"/>
      <c r="ALK107" s="64"/>
      <c r="ALL107" s="64"/>
      <c r="ALM107" s="64"/>
      <c r="ALN107" s="64"/>
      <c r="ALO107" s="64"/>
      <c r="ALP107" s="64"/>
      <c r="ALQ107" s="64"/>
      <c r="ALR107" s="64"/>
      <c r="ALS107" s="64"/>
      <c r="ALT107" s="64"/>
      <c r="ALU107" s="64"/>
      <c r="ALV107" s="64"/>
      <c r="ALW107" s="64"/>
      <c r="ALX107" s="64"/>
      <c r="ALY107" s="64"/>
      <c r="ALZ107" s="64"/>
      <c r="AMA107" s="64"/>
      <c r="AMB107" s="64"/>
      <c r="AMC107" s="64"/>
      <c r="AMD107" s="64"/>
      <c r="AME107" s="64"/>
      <c r="AMF107" s="64"/>
      <c r="AMG107" s="64"/>
      <c r="AMH107" s="64"/>
      <c r="AMI107" s="64"/>
      <c r="AMJ107" s="64"/>
      <c r="AMK107" s="64"/>
      <c r="AML107" s="64"/>
      <c r="AMM107" s="64"/>
      <c r="AMN107" s="64"/>
      <c r="AMO107" s="64"/>
    </row>
    <row r="108" spans="1:1029" ht="38.25" customHeight="1">
      <c r="A108" s="55">
        <v>82</v>
      </c>
      <c r="B108" s="55">
        <v>16</v>
      </c>
      <c r="C108" s="45" t="s">
        <v>537</v>
      </c>
      <c r="D108" s="45" t="s">
        <v>339</v>
      </c>
      <c r="E108" s="45" t="s">
        <v>600</v>
      </c>
      <c r="F108" s="46">
        <v>1</v>
      </c>
      <c r="G108" s="45" t="s">
        <v>601</v>
      </c>
      <c r="H108" s="83">
        <v>33</v>
      </c>
      <c r="I108" s="91">
        <v>33</v>
      </c>
      <c r="J108" s="45" t="s">
        <v>390</v>
      </c>
      <c r="K108" s="83">
        <v>20</v>
      </c>
      <c r="L108" s="83">
        <v>0</v>
      </c>
      <c r="M108" s="80"/>
      <c r="N108" s="45" t="s">
        <v>875</v>
      </c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44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  <c r="IW108" s="44"/>
      <c r="IX108" s="44"/>
      <c r="IY108" s="44"/>
      <c r="IZ108" s="44"/>
      <c r="JA108" s="44"/>
      <c r="JB108" s="44"/>
      <c r="JC108" s="44"/>
      <c r="JD108" s="44"/>
      <c r="JE108" s="44"/>
      <c r="JF108" s="44"/>
      <c r="JG108" s="44"/>
      <c r="JH108" s="44"/>
      <c r="JI108" s="44"/>
      <c r="JJ108" s="44"/>
      <c r="JK108" s="44"/>
      <c r="JL108" s="44"/>
      <c r="JM108" s="44"/>
      <c r="JN108" s="44"/>
      <c r="JO108" s="44"/>
      <c r="JP108" s="44"/>
      <c r="JQ108" s="44"/>
      <c r="JR108" s="44"/>
      <c r="JS108" s="44"/>
      <c r="JT108" s="44"/>
      <c r="JU108" s="44"/>
      <c r="JV108" s="44"/>
      <c r="JW108" s="44"/>
      <c r="JX108" s="44"/>
      <c r="JY108" s="44"/>
      <c r="JZ108" s="44"/>
      <c r="KA108" s="44"/>
      <c r="KB108" s="44"/>
      <c r="KC108" s="44"/>
      <c r="KD108" s="44"/>
      <c r="KE108" s="44"/>
      <c r="KF108" s="44"/>
      <c r="KG108" s="44"/>
      <c r="KH108" s="44"/>
      <c r="KI108" s="44"/>
      <c r="KJ108" s="44"/>
      <c r="KK108" s="44"/>
      <c r="KL108" s="44"/>
      <c r="KM108" s="44"/>
      <c r="KN108" s="44"/>
      <c r="KO108" s="44"/>
      <c r="KP108" s="44"/>
      <c r="KQ108" s="44"/>
      <c r="KR108" s="44"/>
      <c r="KS108" s="44"/>
      <c r="KT108" s="44"/>
      <c r="KU108" s="44"/>
      <c r="KV108" s="44"/>
      <c r="KW108" s="44"/>
      <c r="KX108" s="44"/>
      <c r="KY108" s="44"/>
      <c r="KZ108" s="44"/>
      <c r="LA108" s="44"/>
      <c r="LB108" s="44"/>
      <c r="LC108" s="44"/>
      <c r="LD108" s="44"/>
      <c r="LE108" s="44"/>
      <c r="LF108" s="44"/>
      <c r="LG108" s="44"/>
      <c r="LH108" s="44"/>
      <c r="LI108" s="44"/>
      <c r="LJ108" s="44"/>
      <c r="LK108" s="44"/>
      <c r="LL108" s="44"/>
      <c r="LM108" s="44"/>
      <c r="LN108" s="44"/>
      <c r="LO108" s="44"/>
      <c r="LP108" s="44"/>
      <c r="LQ108" s="44"/>
      <c r="LR108" s="44"/>
      <c r="LS108" s="44"/>
      <c r="LT108" s="44"/>
      <c r="LU108" s="44"/>
      <c r="LV108" s="44"/>
      <c r="LW108" s="44"/>
      <c r="LX108" s="44"/>
      <c r="LY108" s="44"/>
      <c r="LZ108" s="44"/>
      <c r="MA108" s="44"/>
      <c r="MB108" s="44"/>
      <c r="MC108" s="44"/>
      <c r="MD108" s="44"/>
      <c r="ME108" s="44"/>
      <c r="MF108" s="44"/>
      <c r="MG108" s="44"/>
      <c r="MH108" s="44"/>
      <c r="MI108" s="44"/>
      <c r="MJ108" s="44"/>
      <c r="MK108" s="44"/>
      <c r="ML108" s="44"/>
      <c r="MM108" s="44"/>
      <c r="MN108" s="44"/>
      <c r="MO108" s="44"/>
      <c r="MP108" s="44"/>
      <c r="MQ108" s="44"/>
      <c r="MR108" s="44"/>
      <c r="MS108" s="44"/>
      <c r="MT108" s="44"/>
      <c r="MU108" s="44"/>
      <c r="MV108" s="44"/>
      <c r="MW108" s="44"/>
      <c r="MX108" s="44"/>
      <c r="MY108" s="44"/>
      <c r="MZ108" s="44"/>
      <c r="NA108" s="44"/>
      <c r="NB108" s="44"/>
      <c r="NC108" s="44"/>
      <c r="ND108" s="44"/>
      <c r="NE108" s="44"/>
      <c r="NF108" s="44"/>
      <c r="NG108" s="44"/>
      <c r="NH108" s="44"/>
      <c r="NI108" s="44"/>
      <c r="NJ108" s="44"/>
      <c r="NK108" s="44"/>
      <c r="NL108" s="44"/>
      <c r="NM108" s="44"/>
      <c r="NN108" s="44"/>
      <c r="NO108" s="44"/>
      <c r="NP108" s="44"/>
      <c r="NQ108" s="44"/>
      <c r="NR108" s="44"/>
      <c r="NS108" s="44"/>
      <c r="NT108" s="44"/>
      <c r="NU108" s="44"/>
      <c r="NV108" s="44"/>
      <c r="NW108" s="44"/>
      <c r="NX108" s="44"/>
      <c r="NY108" s="44"/>
      <c r="NZ108" s="44"/>
      <c r="OA108" s="44"/>
      <c r="OB108" s="44"/>
      <c r="OC108" s="44"/>
      <c r="OD108" s="44"/>
      <c r="OE108" s="44"/>
      <c r="OF108" s="44"/>
      <c r="OG108" s="44"/>
      <c r="OH108" s="44"/>
      <c r="OI108" s="44"/>
      <c r="OJ108" s="44"/>
      <c r="OK108" s="44"/>
      <c r="OL108" s="44"/>
      <c r="OM108" s="44"/>
      <c r="ON108" s="44"/>
      <c r="OO108" s="44"/>
      <c r="OP108" s="44"/>
      <c r="OQ108" s="44"/>
      <c r="OR108" s="44"/>
      <c r="OS108" s="44"/>
      <c r="OT108" s="44"/>
      <c r="OU108" s="44"/>
      <c r="OV108" s="44"/>
      <c r="OW108" s="44"/>
      <c r="OX108" s="44"/>
      <c r="OY108" s="44"/>
      <c r="OZ108" s="44"/>
      <c r="PA108" s="44"/>
      <c r="PB108" s="44"/>
      <c r="PC108" s="44"/>
      <c r="PD108" s="44"/>
      <c r="PE108" s="44"/>
      <c r="PF108" s="44"/>
      <c r="PG108" s="44"/>
      <c r="PH108" s="44"/>
      <c r="PI108" s="44"/>
      <c r="PJ108" s="44"/>
      <c r="PK108" s="44"/>
      <c r="PL108" s="44"/>
      <c r="PM108" s="44"/>
      <c r="PN108" s="44"/>
      <c r="PO108" s="44"/>
      <c r="PP108" s="44"/>
      <c r="PQ108" s="44"/>
      <c r="PR108" s="44"/>
      <c r="PS108" s="44"/>
      <c r="PT108" s="44"/>
      <c r="PU108" s="44"/>
      <c r="PV108" s="44"/>
      <c r="PW108" s="44"/>
      <c r="PX108" s="44"/>
      <c r="PY108" s="44"/>
      <c r="PZ108" s="44"/>
      <c r="QA108" s="44"/>
      <c r="QB108" s="44"/>
      <c r="QC108" s="44"/>
      <c r="QD108" s="44"/>
      <c r="QE108" s="44"/>
      <c r="QF108" s="44"/>
      <c r="QG108" s="44"/>
      <c r="QH108" s="44"/>
      <c r="QI108" s="44"/>
      <c r="QJ108" s="44"/>
      <c r="QK108" s="44"/>
      <c r="QL108" s="44"/>
      <c r="QM108" s="44"/>
      <c r="QN108" s="44"/>
      <c r="QO108" s="44"/>
      <c r="QP108" s="44"/>
      <c r="QQ108" s="44"/>
      <c r="QR108" s="44"/>
      <c r="QS108" s="44"/>
      <c r="QT108" s="44"/>
      <c r="QU108" s="44"/>
      <c r="QV108" s="44"/>
      <c r="QW108" s="44"/>
      <c r="QX108" s="44"/>
      <c r="QY108" s="44"/>
      <c r="QZ108" s="44"/>
      <c r="RA108" s="44"/>
      <c r="RB108" s="44"/>
      <c r="RC108" s="44"/>
      <c r="RD108" s="44"/>
      <c r="RE108" s="44"/>
      <c r="RF108" s="44"/>
      <c r="RG108" s="44"/>
      <c r="RH108" s="44"/>
      <c r="RI108" s="44"/>
      <c r="RJ108" s="44"/>
      <c r="RK108" s="44"/>
      <c r="RL108" s="44"/>
      <c r="RM108" s="44"/>
      <c r="RN108" s="44"/>
      <c r="RO108" s="44"/>
      <c r="RP108" s="44"/>
      <c r="RQ108" s="44"/>
      <c r="RR108" s="44"/>
      <c r="RS108" s="44"/>
      <c r="RT108" s="44"/>
      <c r="RU108" s="44"/>
      <c r="RV108" s="44"/>
      <c r="RW108" s="44"/>
      <c r="RX108" s="44"/>
      <c r="RY108" s="44"/>
      <c r="RZ108" s="44"/>
      <c r="SA108" s="44"/>
      <c r="SB108" s="44"/>
      <c r="SC108" s="44"/>
      <c r="SD108" s="44"/>
      <c r="SE108" s="44"/>
      <c r="SF108" s="44"/>
      <c r="SG108" s="44"/>
      <c r="SH108" s="44"/>
      <c r="SI108" s="44"/>
      <c r="SJ108" s="44"/>
      <c r="SK108" s="44"/>
      <c r="SL108" s="44"/>
      <c r="SM108" s="44"/>
      <c r="SN108" s="44"/>
      <c r="SO108" s="44"/>
      <c r="SP108" s="44"/>
      <c r="SQ108" s="44"/>
      <c r="SR108" s="44"/>
      <c r="SS108" s="44"/>
      <c r="ST108" s="44"/>
      <c r="SU108" s="44"/>
      <c r="SV108" s="44"/>
      <c r="SW108" s="44"/>
      <c r="SX108" s="44"/>
      <c r="SY108" s="44"/>
      <c r="SZ108" s="44"/>
      <c r="TA108" s="44"/>
      <c r="TB108" s="44"/>
      <c r="TC108" s="44"/>
      <c r="TD108" s="44"/>
      <c r="TE108" s="44"/>
      <c r="TF108" s="44"/>
      <c r="TG108" s="44"/>
      <c r="TH108" s="44"/>
      <c r="TI108" s="44"/>
      <c r="TJ108" s="44"/>
      <c r="TK108" s="44"/>
      <c r="TL108" s="44"/>
      <c r="TM108" s="44"/>
      <c r="TN108" s="44"/>
      <c r="TO108" s="44"/>
      <c r="TP108" s="44"/>
      <c r="TQ108" s="44"/>
      <c r="TR108" s="44"/>
      <c r="TS108" s="44"/>
      <c r="TT108" s="44"/>
      <c r="TU108" s="44"/>
      <c r="TV108" s="44"/>
      <c r="TW108" s="44"/>
      <c r="TX108" s="44"/>
      <c r="TY108" s="44"/>
      <c r="TZ108" s="44"/>
      <c r="UA108" s="44"/>
      <c r="UB108" s="44"/>
      <c r="UC108" s="44"/>
      <c r="UD108" s="44"/>
      <c r="UE108" s="44"/>
      <c r="UF108" s="44"/>
      <c r="UG108" s="44"/>
      <c r="UH108" s="44"/>
      <c r="UI108" s="44"/>
      <c r="UJ108" s="44"/>
      <c r="UK108" s="44"/>
      <c r="UL108" s="44"/>
      <c r="UM108" s="44"/>
      <c r="UN108" s="44"/>
      <c r="UO108" s="44"/>
      <c r="UP108" s="44"/>
      <c r="UQ108" s="44"/>
      <c r="UR108" s="44"/>
      <c r="US108" s="44"/>
      <c r="UT108" s="44"/>
      <c r="UU108" s="44"/>
      <c r="UV108" s="44"/>
      <c r="UW108" s="44"/>
      <c r="UX108" s="44"/>
      <c r="UY108" s="44"/>
      <c r="UZ108" s="44"/>
      <c r="VA108" s="44"/>
      <c r="VB108" s="44"/>
      <c r="VC108" s="44"/>
      <c r="VD108" s="44"/>
      <c r="VE108" s="44"/>
      <c r="VF108" s="44"/>
      <c r="VG108" s="44"/>
      <c r="VH108" s="44"/>
      <c r="VI108" s="44"/>
      <c r="VJ108" s="44"/>
      <c r="VK108" s="44"/>
      <c r="VL108" s="44"/>
      <c r="VM108" s="44"/>
      <c r="VN108" s="44"/>
      <c r="VO108" s="44"/>
      <c r="VP108" s="44"/>
      <c r="VQ108" s="44"/>
      <c r="VR108" s="44"/>
      <c r="VS108" s="44"/>
      <c r="VT108" s="44"/>
      <c r="VU108" s="44"/>
      <c r="VV108" s="44"/>
      <c r="VW108" s="44"/>
      <c r="VX108" s="44"/>
      <c r="VY108" s="44"/>
      <c r="VZ108" s="44"/>
      <c r="WA108" s="44"/>
      <c r="WB108" s="44"/>
      <c r="WC108" s="44"/>
      <c r="WD108" s="44"/>
      <c r="WE108" s="44"/>
      <c r="WF108" s="44"/>
      <c r="WG108" s="44"/>
      <c r="WH108" s="44"/>
      <c r="WI108" s="44"/>
      <c r="WJ108" s="44"/>
      <c r="WK108" s="44"/>
      <c r="WL108" s="44"/>
      <c r="WM108" s="44"/>
      <c r="WN108" s="44"/>
      <c r="WO108" s="44"/>
      <c r="WP108" s="44"/>
      <c r="WQ108" s="44"/>
      <c r="WR108" s="44"/>
      <c r="WS108" s="44"/>
      <c r="WT108" s="44"/>
      <c r="WU108" s="44"/>
      <c r="WV108" s="44"/>
      <c r="WW108" s="44"/>
      <c r="WX108" s="44"/>
      <c r="WY108" s="44"/>
      <c r="WZ108" s="44"/>
      <c r="XA108" s="44"/>
      <c r="XB108" s="44"/>
      <c r="XC108" s="44"/>
      <c r="XD108" s="44"/>
      <c r="XE108" s="44"/>
      <c r="XF108" s="44"/>
      <c r="XG108" s="44"/>
      <c r="XH108" s="44"/>
      <c r="XI108" s="44"/>
      <c r="XJ108" s="44"/>
      <c r="XK108" s="44"/>
      <c r="XL108" s="44"/>
      <c r="XM108" s="44"/>
      <c r="XN108" s="44"/>
      <c r="XO108" s="44"/>
      <c r="XP108" s="44"/>
      <c r="XQ108" s="44"/>
      <c r="XR108" s="44"/>
      <c r="XS108" s="44"/>
      <c r="XT108" s="44"/>
      <c r="XU108" s="44"/>
      <c r="XV108" s="44"/>
      <c r="XW108" s="44"/>
      <c r="XX108" s="44"/>
      <c r="XY108" s="44"/>
      <c r="XZ108" s="44"/>
      <c r="YA108" s="44"/>
      <c r="YB108" s="44"/>
      <c r="YC108" s="44"/>
      <c r="YD108" s="44"/>
      <c r="YE108" s="44"/>
      <c r="YF108" s="44"/>
      <c r="YG108" s="44"/>
      <c r="YH108" s="44"/>
      <c r="YI108" s="44"/>
      <c r="YJ108" s="44"/>
      <c r="YK108" s="44"/>
      <c r="YL108" s="44"/>
      <c r="YM108" s="44"/>
      <c r="YN108" s="44"/>
      <c r="YO108" s="44"/>
      <c r="YP108" s="44"/>
      <c r="YQ108" s="44"/>
      <c r="YR108" s="44"/>
      <c r="YS108" s="44"/>
      <c r="YT108" s="44"/>
      <c r="YU108" s="44"/>
      <c r="YV108" s="44"/>
      <c r="YW108" s="44"/>
      <c r="YX108" s="44"/>
      <c r="YY108" s="44"/>
      <c r="YZ108" s="44"/>
      <c r="ZA108" s="44"/>
      <c r="ZB108" s="44"/>
      <c r="ZC108" s="44"/>
      <c r="ZD108" s="44"/>
      <c r="ZE108" s="44"/>
      <c r="ZF108" s="44"/>
      <c r="ZG108" s="44"/>
      <c r="ZH108" s="44"/>
      <c r="ZI108" s="44"/>
      <c r="ZJ108" s="44"/>
      <c r="ZK108" s="44"/>
      <c r="ZL108" s="44"/>
      <c r="ZM108" s="44"/>
      <c r="ZN108" s="44"/>
      <c r="ZO108" s="44"/>
      <c r="ZP108" s="44"/>
      <c r="ZQ108" s="44"/>
      <c r="ZR108" s="44"/>
      <c r="ZS108" s="44"/>
      <c r="ZT108" s="44"/>
      <c r="ZU108" s="44"/>
      <c r="ZV108" s="44"/>
      <c r="ZW108" s="44"/>
      <c r="ZX108" s="44"/>
      <c r="ZY108" s="44"/>
      <c r="ZZ108" s="44"/>
      <c r="AAA108" s="44"/>
      <c r="AAB108" s="44"/>
      <c r="AAC108" s="44"/>
      <c r="AAD108" s="44"/>
      <c r="AAE108" s="44"/>
      <c r="AAF108" s="44"/>
      <c r="AAG108" s="44"/>
      <c r="AAH108" s="44"/>
      <c r="AAI108" s="44"/>
      <c r="AAJ108" s="44"/>
      <c r="AAK108" s="44"/>
      <c r="AAL108" s="44"/>
      <c r="AAM108" s="44"/>
      <c r="AAN108" s="44"/>
      <c r="AAO108" s="44"/>
      <c r="AAP108" s="44"/>
      <c r="AAQ108" s="44"/>
      <c r="AAR108" s="44"/>
      <c r="AAS108" s="44"/>
      <c r="AAT108" s="44"/>
      <c r="AAU108" s="44"/>
      <c r="AAV108" s="44"/>
      <c r="AAW108" s="44"/>
      <c r="AAX108" s="44"/>
      <c r="AAY108" s="44"/>
      <c r="AAZ108" s="44"/>
      <c r="ABA108" s="44"/>
      <c r="ABB108" s="44"/>
      <c r="ABC108" s="44"/>
      <c r="ABD108" s="44"/>
      <c r="ABE108" s="44"/>
      <c r="ABF108" s="44"/>
      <c r="ABG108" s="44"/>
      <c r="ABH108" s="44"/>
      <c r="ABI108" s="44"/>
      <c r="ABJ108" s="44"/>
      <c r="ABK108" s="44"/>
      <c r="ABL108" s="44"/>
      <c r="ABM108" s="44"/>
      <c r="ABN108" s="44"/>
      <c r="ABO108" s="44"/>
      <c r="ABP108" s="44"/>
      <c r="ABQ108" s="44"/>
      <c r="ABR108" s="44"/>
      <c r="ABS108" s="44"/>
      <c r="ABT108" s="44"/>
      <c r="ABU108" s="44"/>
      <c r="ABV108" s="44"/>
      <c r="ABW108" s="44"/>
      <c r="ABX108" s="44"/>
      <c r="ABY108" s="44"/>
      <c r="ABZ108" s="44"/>
      <c r="ACA108" s="44"/>
      <c r="ACB108" s="44"/>
      <c r="ACC108" s="44"/>
      <c r="ACD108" s="44"/>
      <c r="ACE108" s="44"/>
      <c r="ACF108" s="44"/>
      <c r="ACG108" s="44"/>
      <c r="ACH108" s="44"/>
      <c r="ACI108" s="44"/>
      <c r="ACJ108" s="44"/>
      <c r="ACK108" s="44"/>
      <c r="ACL108" s="44"/>
      <c r="ACM108" s="44"/>
      <c r="ACN108" s="44"/>
      <c r="ACO108" s="44"/>
      <c r="ACP108" s="44"/>
      <c r="ACQ108" s="44"/>
      <c r="ACR108" s="44"/>
      <c r="ACS108" s="44"/>
      <c r="ACT108" s="44"/>
      <c r="ACU108" s="44"/>
      <c r="ACV108" s="44"/>
      <c r="ACW108" s="44"/>
      <c r="ACX108" s="44"/>
      <c r="ACY108" s="44"/>
      <c r="ACZ108" s="44"/>
      <c r="ADA108" s="44"/>
      <c r="ADB108" s="44"/>
      <c r="ADC108" s="44"/>
      <c r="ADD108" s="44"/>
      <c r="ADE108" s="44"/>
      <c r="ADF108" s="44"/>
      <c r="ADG108" s="44"/>
      <c r="ADH108" s="44"/>
      <c r="ADI108" s="44"/>
      <c r="ADJ108" s="44"/>
      <c r="ADK108" s="44"/>
      <c r="ADL108" s="44"/>
      <c r="ADM108" s="44"/>
      <c r="ADN108" s="44"/>
      <c r="ADO108" s="44"/>
      <c r="ADP108" s="44"/>
      <c r="ADQ108" s="44"/>
      <c r="ADR108" s="44"/>
      <c r="ADS108" s="44"/>
      <c r="ADT108" s="44"/>
      <c r="ADU108" s="44"/>
      <c r="ADV108" s="44"/>
      <c r="ADW108" s="44"/>
      <c r="ADX108" s="44"/>
      <c r="ADY108" s="44"/>
      <c r="ADZ108" s="44"/>
      <c r="AEA108" s="44"/>
      <c r="AEB108" s="44"/>
      <c r="AEC108" s="44"/>
      <c r="AED108" s="44"/>
      <c r="AEE108" s="44"/>
      <c r="AEF108" s="44"/>
      <c r="AEG108" s="44"/>
      <c r="AEH108" s="44"/>
      <c r="AEI108" s="44"/>
      <c r="AEJ108" s="44"/>
      <c r="AEK108" s="44"/>
      <c r="AEL108" s="44"/>
      <c r="AEM108" s="44"/>
      <c r="AEN108" s="44"/>
      <c r="AEO108" s="44"/>
      <c r="AEP108" s="44"/>
      <c r="AEQ108" s="44"/>
      <c r="AER108" s="44"/>
      <c r="AES108" s="44"/>
      <c r="AET108" s="44"/>
      <c r="AEU108" s="44"/>
      <c r="AEV108" s="44"/>
      <c r="AEW108" s="44"/>
      <c r="AEX108" s="44"/>
      <c r="AEY108" s="44"/>
      <c r="AEZ108" s="44"/>
      <c r="AFA108" s="44"/>
      <c r="AFB108" s="44"/>
      <c r="AFC108" s="44"/>
      <c r="AFD108" s="44"/>
      <c r="AFE108" s="44"/>
      <c r="AFF108" s="44"/>
      <c r="AFG108" s="44"/>
      <c r="AFH108" s="44"/>
      <c r="AFI108" s="44"/>
      <c r="AFJ108" s="44"/>
      <c r="AFK108" s="44"/>
      <c r="AFL108" s="44"/>
      <c r="AFM108" s="44"/>
      <c r="AFN108" s="44"/>
      <c r="AFO108" s="44"/>
      <c r="AFP108" s="44"/>
      <c r="AFQ108" s="44"/>
      <c r="AFR108" s="44"/>
      <c r="AFS108" s="44"/>
      <c r="AFT108" s="44"/>
      <c r="AFU108" s="44"/>
      <c r="AFV108" s="44"/>
      <c r="AFW108" s="44"/>
      <c r="AFX108" s="44"/>
      <c r="AFY108" s="44"/>
      <c r="AFZ108" s="44"/>
      <c r="AGA108" s="44"/>
      <c r="AGB108" s="44"/>
      <c r="AGC108" s="44"/>
      <c r="AGD108" s="44"/>
      <c r="AGE108" s="44"/>
      <c r="AGF108" s="44"/>
      <c r="AGG108" s="44"/>
      <c r="AGH108" s="44"/>
      <c r="AGI108" s="44"/>
      <c r="AGJ108" s="44"/>
      <c r="AGK108" s="44"/>
      <c r="AGL108" s="44"/>
      <c r="AGM108" s="44"/>
      <c r="AGN108" s="44"/>
      <c r="AGO108" s="44"/>
      <c r="AGP108" s="44"/>
      <c r="AGQ108" s="44"/>
      <c r="AGR108" s="44"/>
      <c r="AGS108" s="44"/>
      <c r="AGT108" s="44"/>
      <c r="AGU108" s="44"/>
      <c r="AGV108" s="44"/>
      <c r="AGW108" s="44"/>
      <c r="AGX108" s="44"/>
      <c r="AGY108" s="44"/>
      <c r="AGZ108" s="44"/>
      <c r="AHA108" s="44"/>
      <c r="AHB108" s="44"/>
      <c r="AHC108" s="44"/>
      <c r="AHD108" s="44"/>
      <c r="AHE108" s="44"/>
      <c r="AHF108" s="44"/>
      <c r="AHG108" s="44"/>
      <c r="AHH108" s="44"/>
      <c r="AHI108" s="44"/>
      <c r="AHJ108" s="44"/>
      <c r="AHK108" s="44"/>
      <c r="AHL108" s="44"/>
      <c r="AHM108" s="44"/>
      <c r="AHN108" s="44"/>
      <c r="AHO108" s="44"/>
      <c r="AHP108" s="44"/>
      <c r="AHQ108" s="44"/>
      <c r="AHR108" s="44"/>
      <c r="AHS108" s="44"/>
      <c r="AHT108" s="44"/>
      <c r="AHU108" s="44"/>
      <c r="AHV108" s="44"/>
      <c r="AHW108" s="44"/>
      <c r="AHX108" s="44"/>
      <c r="AHY108" s="44"/>
      <c r="AHZ108" s="44"/>
      <c r="AIA108" s="44"/>
      <c r="AIB108" s="44"/>
      <c r="AIC108" s="44"/>
      <c r="AID108" s="44"/>
      <c r="AIE108" s="44"/>
      <c r="AIF108" s="44"/>
      <c r="AIG108" s="44"/>
      <c r="AIH108" s="44"/>
      <c r="AII108" s="44"/>
      <c r="AIJ108" s="44"/>
      <c r="AIK108" s="44"/>
      <c r="AIL108" s="44"/>
      <c r="AIM108" s="44"/>
      <c r="AIN108" s="44"/>
      <c r="AIO108" s="44"/>
      <c r="AIP108" s="44"/>
      <c r="AIQ108" s="44"/>
      <c r="AIR108" s="44"/>
      <c r="AIS108" s="44"/>
      <c r="AIT108" s="44"/>
      <c r="AIU108" s="44"/>
      <c r="AIV108" s="44"/>
      <c r="AIW108" s="44"/>
      <c r="AIX108" s="44"/>
      <c r="AIY108" s="44"/>
      <c r="AIZ108" s="44"/>
      <c r="AJA108" s="44"/>
      <c r="AJB108" s="44"/>
      <c r="AJC108" s="44"/>
      <c r="AJD108" s="44"/>
      <c r="AJE108" s="44"/>
      <c r="AJF108" s="44"/>
      <c r="AJG108" s="44"/>
      <c r="AJH108" s="44"/>
      <c r="AJI108" s="44"/>
      <c r="AJJ108" s="44"/>
      <c r="AJK108" s="44"/>
      <c r="AJL108" s="44"/>
      <c r="AJM108" s="44"/>
      <c r="AJN108" s="44"/>
      <c r="AJO108" s="44"/>
      <c r="AJP108" s="44"/>
      <c r="AJQ108" s="44"/>
      <c r="AJR108" s="44"/>
      <c r="AJS108" s="44"/>
      <c r="AJT108" s="44"/>
      <c r="AJU108" s="44"/>
      <c r="AJV108" s="44"/>
      <c r="AJW108" s="44"/>
      <c r="AJX108" s="44"/>
      <c r="AJY108" s="44"/>
      <c r="AJZ108" s="44"/>
      <c r="AKA108" s="44"/>
      <c r="AKB108" s="44"/>
      <c r="AKC108" s="44"/>
      <c r="AKD108" s="44"/>
      <c r="AKE108" s="44"/>
      <c r="AKF108" s="44"/>
      <c r="AKG108" s="44"/>
      <c r="AKH108" s="44"/>
      <c r="AKI108" s="44"/>
      <c r="AKJ108" s="44"/>
      <c r="AKK108" s="44"/>
      <c r="AKL108" s="44"/>
      <c r="AKM108" s="44"/>
      <c r="AKN108" s="44"/>
      <c r="AKO108" s="44"/>
      <c r="AKP108" s="44"/>
      <c r="AKQ108" s="44"/>
      <c r="AKR108" s="44"/>
      <c r="AKS108" s="44"/>
      <c r="AKT108" s="44"/>
      <c r="AKU108" s="44"/>
      <c r="AKV108" s="44"/>
      <c r="AKW108" s="44"/>
      <c r="AKX108" s="44"/>
      <c r="AKY108" s="44"/>
      <c r="AKZ108" s="44"/>
      <c r="ALA108" s="44"/>
      <c r="ALB108" s="44"/>
      <c r="ALC108" s="44"/>
      <c r="ALD108" s="44"/>
      <c r="ALE108" s="44"/>
      <c r="ALF108" s="44"/>
      <c r="ALG108" s="44"/>
      <c r="ALH108" s="44"/>
      <c r="ALI108" s="44"/>
      <c r="ALJ108" s="44"/>
      <c r="ALK108" s="44"/>
      <c r="ALL108" s="44"/>
      <c r="ALM108" s="44"/>
      <c r="ALN108" s="44"/>
      <c r="ALO108" s="44"/>
      <c r="ALP108" s="44"/>
      <c r="ALQ108" s="44"/>
      <c r="ALR108" s="44"/>
      <c r="ALS108" s="44"/>
      <c r="ALT108" s="44"/>
      <c r="ALU108" s="44"/>
      <c r="ALV108" s="44"/>
      <c r="ALW108" s="44"/>
      <c r="ALX108" s="44"/>
      <c r="ALY108" s="44"/>
      <c r="ALZ108" s="44"/>
      <c r="AMA108" s="44"/>
      <c r="AMB108" s="44"/>
      <c r="AMC108" s="44"/>
      <c r="AMD108" s="44"/>
      <c r="AME108" s="44"/>
      <c r="AMF108" s="44"/>
      <c r="AMG108" s="44"/>
      <c r="AMH108" s="44"/>
      <c r="AMI108" s="44"/>
      <c r="AMJ108" s="44"/>
      <c r="AMK108" s="44"/>
      <c r="AML108" s="44"/>
      <c r="AMM108" s="44"/>
      <c r="AMN108" s="44"/>
      <c r="AMO108" s="44"/>
    </row>
    <row r="109" spans="1:1029" ht="32.25" customHeight="1">
      <c r="A109" s="97">
        <v>83</v>
      </c>
      <c r="B109" s="97">
        <v>17</v>
      </c>
      <c r="C109" s="119" t="s">
        <v>538</v>
      </c>
      <c r="D109" s="119" t="s">
        <v>602</v>
      </c>
      <c r="E109" s="119" t="s">
        <v>391</v>
      </c>
      <c r="F109" s="121">
        <v>1</v>
      </c>
      <c r="G109" s="119" t="s">
        <v>599</v>
      </c>
      <c r="H109" s="99">
        <v>27</v>
      </c>
      <c r="I109" s="129">
        <v>17</v>
      </c>
      <c r="J109" s="119" t="s">
        <v>392</v>
      </c>
      <c r="K109" s="99">
        <v>30</v>
      </c>
      <c r="L109" s="99">
        <v>0</v>
      </c>
      <c r="M109" s="70"/>
      <c r="N109" s="206" t="s">
        <v>873</v>
      </c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44"/>
      <c r="JF109" s="44"/>
      <c r="JG109" s="44"/>
      <c r="JH109" s="44"/>
      <c r="JI109" s="44"/>
      <c r="JJ109" s="44"/>
      <c r="JK109" s="44"/>
      <c r="JL109" s="44"/>
      <c r="JM109" s="44"/>
      <c r="JN109" s="44"/>
      <c r="JO109" s="44"/>
      <c r="JP109" s="44"/>
      <c r="JQ109" s="44"/>
      <c r="JR109" s="44"/>
      <c r="JS109" s="44"/>
      <c r="JT109" s="44"/>
      <c r="JU109" s="44"/>
      <c r="JV109" s="44"/>
      <c r="JW109" s="44"/>
      <c r="JX109" s="44"/>
      <c r="JY109" s="44"/>
      <c r="JZ109" s="44"/>
      <c r="KA109" s="44"/>
      <c r="KB109" s="44"/>
      <c r="KC109" s="44"/>
      <c r="KD109" s="44"/>
      <c r="KE109" s="44"/>
      <c r="KF109" s="44"/>
      <c r="KG109" s="44"/>
      <c r="KH109" s="44"/>
      <c r="KI109" s="44"/>
      <c r="KJ109" s="44"/>
      <c r="KK109" s="44"/>
      <c r="KL109" s="44"/>
      <c r="KM109" s="44"/>
      <c r="KN109" s="44"/>
      <c r="KO109" s="44"/>
      <c r="KP109" s="44"/>
      <c r="KQ109" s="44"/>
      <c r="KR109" s="44"/>
      <c r="KS109" s="44"/>
      <c r="KT109" s="44"/>
      <c r="KU109" s="44"/>
      <c r="KV109" s="44"/>
      <c r="KW109" s="44"/>
      <c r="KX109" s="44"/>
      <c r="KY109" s="44"/>
      <c r="KZ109" s="44"/>
      <c r="LA109" s="44"/>
      <c r="LB109" s="44"/>
      <c r="LC109" s="44"/>
      <c r="LD109" s="44"/>
      <c r="LE109" s="44"/>
      <c r="LF109" s="44"/>
      <c r="LG109" s="44"/>
      <c r="LH109" s="44"/>
      <c r="LI109" s="44"/>
      <c r="LJ109" s="44"/>
      <c r="LK109" s="44"/>
      <c r="LL109" s="44"/>
      <c r="LM109" s="44"/>
      <c r="LN109" s="44"/>
      <c r="LO109" s="44"/>
      <c r="LP109" s="44"/>
      <c r="LQ109" s="44"/>
      <c r="LR109" s="44"/>
      <c r="LS109" s="44"/>
      <c r="LT109" s="44"/>
      <c r="LU109" s="44"/>
      <c r="LV109" s="44"/>
      <c r="LW109" s="44"/>
      <c r="LX109" s="44"/>
      <c r="LY109" s="44"/>
      <c r="LZ109" s="44"/>
      <c r="MA109" s="44"/>
      <c r="MB109" s="44"/>
      <c r="MC109" s="44"/>
      <c r="MD109" s="44"/>
      <c r="ME109" s="44"/>
      <c r="MF109" s="44"/>
      <c r="MG109" s="44"/>
      <c r="MH109" s="44"/>
      <c r="MI109" s="44"/>
      <c r="MJ109" s="44"/>
      <c r="MK109" s="44"/>
      <c r="ML109" s="44"/>
      <c r="MM109" s="44"/>
      <c r="MN109" s="44"/>
      <c r="MO109" s="44"/>
      <c r="MP109" s="44"/>
      <c r="MQ109" s="44"/>
      <c r="MR109" s="44"/>
      <c r="MS109" s="44"/>
      <c r="MT109" s="44"/>
      <c r="MU109" s="44"/>
      <c r="MV109" s="44"/>
      <c r="MW109" s="44"/>
      <c r="MX109" s="44"/>
      <c r="MY109" s="44"/>
      <c r="MZ109" s="44"/>
      <c r="NA109" s="44"/>
      <c r="NB109" s="44"/>
      <c r="NC109" s="44"/>
      <c r="ND109" s="44"/>
      <c r="NE109" s="44"/>
      <c r="NF109" s="44"/>
      <c r="NG109" s="44"/>
      <c r="NH109" s="44"/>
      <c r="NI109" s="44"/>
      <c r="NJ109" s="44"/>
      <c r="NK109" s="44"/>
      <c r="NL109" s="44"/>
      <c r="NM109" s="44"/>
      <c r="NN109" s="44"/>
      <c r="NO109" s="44"/>
      <c r="NP109" s="44"/>
      <c r="NQ109" s="44"/>
      <c r="NR109" s="44"/>
      <c r="NS109" s="44"/>
      <c r="NT109" s="44"/>
      <c r="NU109" s="44"/>
      <c r="NV109" s="44"/>
      <c r="NW109" s="44"/>
      <c r="NX109" s="44"/>
      <c r="NY109" s="44"/>
      <c r="NZ109" s="44"/>
      <c r="OA109" s="44"/>
      <c r="OB109" s="44"/>
      <c r="OC109" s="44"/>
      <c r="OD109" s="44"/>
      <c r="OE109" s="44"/>
      <c r="OF109" s="44"/>
      <c r="OG109" s="44"/>
      <c r="OH109" s="44"/>
      <c r="OI109" s="44"/>
      <c r="OJ109" s="44"/>
      <c r="OK109" s="44"/>
      <c r="OL109" s="44"/>
      <c r="OM109" s="44"/>
      <c r="ON109" s="44"/>
      <c r="OO109" s="44"/>
      <c r="OP109" s="44"/>
      <c r="OQ109" s="44"/>
      <c r="OR109" s="44"/>
      <c r="OS109" s="44"/>
      <c r="OT109" s="44"/>
      <c r="OU109" s="44"/>
      <c r="OV109" s="44"/>
      <c r="OW109" s="44"/>
      <c r="OX109" s="44"/>
      <c r="OY109" s="44"/>
      <c r="OZ109" s="44"/>
      <c r="PA109" s="44"/>
      <c r="PB109" s="44"/>
      <c r="PC109" s="44"/>
      <c r="PD109" s="44"/>
      <c r="PE109" s="44"/>
      <c r="PF109" s="44"/>
      <c r="PG109" s="44"/>
      <c r="PH109" s="44"/>
      <c r="PI109" s="44"/>
      <c r="PJ109" s="44"/>
      <c r="PK109" s="44"/>
      <c r="PL109" s="44"/>
      <c r="PM109" s="44"/>
      <c r="PN109" s="44"/>
      <c r="PO109" s="44"/>
      <c r="PP109" s="44"/>
      <c r="PQ109" s="44"/>
      <c r="PR109" s="44"/>
      <c r="PS109" s="44"/>
      <c r="PT109" s="44"/>
      <c r="PU109" s="44"/>
      <c r="PV109" s="44"/>
      <c r="PW109" s="44"/>
      <c r="PX109" s="44"/>
      <c r="PY109" s="44"/>
      <c r="PZ109" s="44"/>
      <c r="QA109" s="44"/>
      <c r="QB109" s="44"/>
      <c r="QC109" s="44"/>
      <c r="QD109" s="44"/>
      <c r="QE109" s="44"/>
      <c r="QF109" s="44"/>
      <c r="QG109" s="44"/>
      <c r="QH109" s="44"/>
      <c r="QI109" s="44"/>
      <c r="QJ109" s="44"/>
      <c r="QK109" s="44"/>
      <c r="QL109" s="44"/>
      <c r="QM109" s="44"/>
      <c r="QN109" s="44"/>
      <c r="QO109" s="44"/>
      <c r="QP109" s="44"/>
      <c r="QQ109" s="44"/>
      <c r="QR109" s="44"/>
      <c r="QS109" s="44"/>
      <c r="QT109" s="44"/>
      <c r="QU109" s="44"/>
      <c r="QV109" s="44"/>
      <c r="QW109" s="44"/>
      <c r="QX109" s="44"/>
      <c r="QY109" s="44"/>
      <c r="QZ109" s="44"/>
      <c r="RA109" s="44"/>
      <c r="RB109" s="44"/>
      <c r="RC109" s="44"/>
      <c r="RD109" s="44"/>
      <c r="RE109" s="44"/>
      <c r="RF109" s="44"/>
      <c r="RG109" s="44"/>
      <c r="RH109" s="44"/>
      <c r="RI109" s="44"/>
      <c r="RJ109" s="44"/>
      <c r="RK109" s="44"/>
      <c r="RL109" s="44"/>
      <c r="RM109" s="44"/>
      <c r="RN109" s="44"/>
      <c r="RO109" s="44"/>
      <c r="RP109" s="44"/>
      <c r="RQ109" s="44"/>
      <c r="RR109" s="44"/>
      <c r="RS109" s="44"/>
      <c r="RT109" s="44"/>
      <c r="RU109" s="44"/>
      <c r="RV109" s="44"/>
      <c r="RW109" s="44"/>
      <c r="RX109" s="44"/>
      <c r="RY109" s="44"/>
      <c r="RZ109" s="44"/>
      <c r="SA109" s="44"/>
      <c r="SB109" s="44"/>
      <c r="SC109" s="44"/>
      <c r="SD109" s="44"/>
      <c r="SE109" s="44"/>
      <c r="SF109" s="44"/>
      <c r="SG109" s="44"/>
      <c r="SH109" s="44"/>
      <c r="SI109" s="44"/>
      <c r="SJ109" s="44"/>
      <c r="SK109" s="44"/>
      <c r="SL109" s="44"/>
      <c r="SM109" s="44"/>
      <c r="SN109" s="44"/>
      <c r="SO109" s="44"/>
      <c r="SP109" s="44"/>
      <c r="SQ109" s="44"/>
      <c r="SR109" s="44"/>
      <c r="SS109" s="44"/>
      <c r="ST109" s="44"/>
      <c r="SU109" s="44"/>
      <c r="SV109" s="44"/>
      <c r="SW109" s="44"/>
      <c r="SX109" s="44"/>
      <c r="SY109" s="44"/>
      <c r="SZ109" s="44"/>
      <c r="TA109" s="44"/>
      <c r="TB109" s="44"/>
      <c r="TC109" s="44"/>
      <c r="TD109" s="44"/>
      <c r="TE109" s="44"/>
      <c r="TF109" s="44"/>
      <c r="TG109" s="44"/>
      <c r="TH109" s="44"/>
      <c r="TI109" s="44"/>
      <c r="TJ109" s="44"/>
      <c r="TK109" s="44"/>
      <c r="TL109" s="44"/>
      <c r="TM109" s="44"/>
      <c r="TN109" s="44"/>
      <c r="TO109" s="44"/>
      <c r="TP109" s="44"/>
      <c r="TQ109" s="44"/>
      <c r="TR109" s="44"/>
      <c r="TS109" s="44"/>
      <c r="TT109" s="44"/>
      <c r="TU109" s="44"/>
      <c r="TV109" s="44"/>
      <c r="TW109" s="44"/>
      <c r="TX109" s="44"/>
      <c r="TY109" s="44"/>
      <c r="TZ109" s="44"/>
      <c r="UA109" s="44"/>
      <c r="UB109" s="44"/>
      <c r="UC109" s="44"/>
      <c r="UD109" s="44"/>
      <c r="UE109" s="44"/>
      <c r="UF109" s="44"/>
      <c r="UG109" s="44"/>
      <c r="UH109" s="44"/>
      <c r="UI109" s="44"/>
      <c r="UJ109" s="44"/>
      <c r="UK109" s="44"/>
      <c r="UL109" s="44"/>
      <c r="UM109" s="44"/>
      <c r="UN109" s="44"/>
      <c r="UO109" s="44"/>
      <c r="UP109" s="44"/>
      <c r="UQ109" s="44"/>
      <c r="UR109" s="44"/>
      <c r="US109" s="44"/>
      <c r="UT109" s="44"/>
      <c r="UU109" s="44"/>
      <c r="UV109" s="44"/>
      <c r="UW109" s="44"/>
      <c r="UX109" s="44"/>
      <c r="UY109" s="44"/>
      <c r="UZ109" s="44"/>
      <c r="VA109" s="44"/>
      <c r="VB109" s="44"/>
      <c r="VC109" s="44"/>
      <c r="VD109" s="44"/>
      <c r="VE109" s="44"/>
      <c r="VF109" s="44"/>
      <c r="VG109" s="44"/>
      <c r="VH109" s="44"/>
      <c r="VI109" s="44"/>
      <c r="VJ109" s="44"/>
      <c r="VK109" s="44"/>
      <c r="VL109" s="44"/>
      <c r="VM109" s="44"/>
      <c r="VN109" s="44"/>
      <c r="VO109" s="44"/>
      <c r="VP109" s="44"/>
      <c r="VQ109" s="44"/>
      <c r="VR109" s="44"/>
      <c r="VS109" s="44"/>
      <c r="VT109" s="44"/>
      <c r="VU109" s="44"/>
      <c r="VV109" s="44"/>
      <c r="VW109" s="44"/>
      <c r="VX109" s="44"/>
      <c r="VY109" s="44"/>
      <c r="VZ109" s="44"/>
      <c r="WA109" s="44"/>
      <c r="WB109" s="44"/>
      <c r="WC109" s="44"/>
      <c r="WD109" s="44"/>
      <c r="WE109" s="44"/>
      <c r="WF109" s="44"/>
      <c r="WG109" s="44"/>
      <c r="WH109" s="44"/>
      <c r="WI109" s="44"/>
      <c r="WJ109" s="44"/>
      <c r="WK109" s="44"/>
      <c r="WL109" s="44"/>
      <c r="WM109" s="44"/>
      <c r="WN109" s="44"/>
      <c r="WO109" s="44"/>
      <c r="WP109" s="44"/>
      <c r="WQ109" s="44"/>
      <c r="WR109" s="44"/>
      <c r="WS109" s="44"/>
      <c r="WT109" s="44"/>
      <c r="WU109" s="44"/>
      <c r="WV109" s="44"/>
      <c r="WW109" s="44"/>
      <c r="WX109" s="44"/>
      <c r="WY109" s="44"/>
      <c r="WZ109" s="44"/>
      <c r="XA109" s="44"/>
      <c r="XB109" s="44"/>
      <c r="XC109" s="44"/>
      <c r="XD109" s="44"/>
      <c r="XE109" s="44"/>
      <c r="XF109" s="44"/>
      <c r="XG109" s="44"/>
      <c r="XH109" s="44"/>
      <c r="XI109" s="44"/>
      <c r="XJ109" s="44"/>
      <c r="XK109" s="44"/>
      <c r="XL109" s="44"/>
      <c r="XM109" s="44"/>
      <c r="XN109" s="44"/>
      <c r="XO109" s="44"/>
      <c r="XP109" s="44"/>
      <c r="XQ109" s="44"/>
      <c r="XR109" s="44"/>
      <c r="XS109" s="44"/>
      <c r="XT109" s="44"/>
      <c r="XU109" s="44"/>
      <c r="XV109" s="44"/>
      <c r="XW109" s="44"/>
      <c r="XX109" s="44"/>
      <c r="XY109" s="44"/>
      <c r="XZ109" s="44"/>
      <c r="YA109" s="44"/>
      <c r="YB109" s="44"/>
      <c r="YC109" s="44"/>
      <c r="YD109" s="44"/>
      <c r="YE109" s="44"/>
      <c r="YF109" s="44"/>
      <c r="YG109" s="44"/>
      <c r="YH109" s="44"/>
      <c r="YI109" s="44"/>
      <c r="YJ109" s="44"/>
      <c r="YK109" s="44"/>
      <c r="YL109" s="44"/>
      <c r="YM109" s="44"/>
      <c r="YN109" s="44"/>
      <c r="YO109" s="44"/>
      <c r="YP109" s="44"/>
      <c r="YQ109" s="44"/>
      <c r="YR109" s="44"/>
      <c r="YS109" s="44"/>
      <c r="YT109" s="44"/>
      <c r="YU109" s="44"/>
      <c r="YV109" s="44"/>
      <c r="YW109" s="44"/>
      <c r="YX109" s="44"/>
      <c r="YY109" s="44"/>
      <c r="YZ109" s="44"/>
      <c r="ZA109" s="44"/>
      <c r="ZB109" s="44"/>
      <c r="ZC109" s="44"/>
      <c r="ZD109" s="44"/>
      <c r="ZE109" s="44"/>
      <c r="ZF109" s="44"/>
      <c r="ZG109" s="44"/>
      <c r="ZH109" s="44"/>
      <c r="ZI109" s="44"/>
      <c r="ZJ109" s="44"/>
      <c r="ZK109" s="44"/>
      <c r="ZL109" s="44"/>
      <c r="ZM109" s="44"/>
      <c r="ZN109" s="44"/>
      <c r="ZO109" s="44"/>
      <c r="ZP109" s="44"/>
      <c r="ZQ109" s="44"/>
      <c r="ZR109" s="44"/>
      <c r="ZS109" s="44"/>
      <c r="ZT109" s="44"/>
      <c r="ZU109" s="44"/>
      <c r="ZV109" s="44"/>
      <c r="ZW109" s="44"/>
      <c r="ZX109" s="44"/>
      <c r="ZY109" s="44"/>
      <c r="ZZ109" s="44"/>
      <c r="AAA109" s="44"/>
      <c r="AAB109" s="44"/>
      <c r="AAC109" s="44"/>
      <c r="AAD109" s="44"/>
      <c r="AAE109" s="44"/>
      <c r="AAF109" s="44"/>
      <c r="AAG109" s="44"/>
      <c r="AAH109" s="44"/>
      <c r="AAI109" s="44"/>
      <c r="AAJ109" s="44"/>
      <c r="AAK109" s="44"/>
      <c r="AAL109" s="44"/>
      <c r="AAM109" s="44"/>
      <c r="AAN109" s="44"/>
      <c r="AAO109" s="44"/>
      <c r="AAP109" s="44"/>
      <c r="AAQ109" s="44"/>
      <c r="AAR109" s="44"/>
      <c r="AAS109" s="44"/>
      <c r="AAT109" s="44"/>
      <c r="AAU109" s="44"/>
      <c r="AAV109" s="44"/>
      <c r="AAW109" s="44"/>
      <c r="AAX109" s="44"/>
      <c r="AAY109" s="44"/>
      <c r="AAZ109" s="44"/>
      <c r="ABA109" s="44"/>
      <c r="ABB109" s="44"/>
      <c r="ABC109" s="44"/>
      <c r="ABD109" s="44"/>
      <c r="ABE109" s="44"/>
      <c r="ABF109" s="44"/>
      <c r="ABG109" s="44"/>
      <c r="ABH109" s="44"/>
      <c r="ABI109" s="44"/>
      <c r="ABJ109" s="44"/>
      <c r="ABK109" s="44"/>
      <c r="ABL109" s="44"/>
      <c r="ABM109" s="44"/>
      <c r="ABN109" s="44"/>
      <c r="ABO109" s="44"/>
      <c r="ABP109" s="44"/>
      <c r="ABQ109" s="44"/>
      <c r="ABR109" s="44"/>
      <c r="ABS109" s="44"/>
      <c r="ABT109" s="44"/>
      <c r="ABU109" s="44"/>
      <c r="ABV109" s="44"/>
      <c r="ABW109" s="44"/>
      <c r="ABX109" s="44"/>
      <c r="ABY109" s="44"/>
      <c r="ABZ109" s="44"/>
      <c r="ACA109" s="44"/>
      <c r="ACB109" s="44"/>
      <c r="ACC109" s="44"/>
      <c r="ACD109" s="44"/>
      <c r="ACE109" s="44"/>
      <c r="ACF109" s="44"/>
      <c r="ACG109" s="44"/>
      <c r="ACH109" s="44"/>
      <c r="ACI109" s="44"/>
      <c r="ACJ109" s="44"/>
      <c r="ACK109" s="44"/>
      <c r="ACL109" s="44"/>
      <c r="ACM109" s="44"/>
      <c r="ACN109" s="44"/>
      <c r="ACO109" s="44"/>
      <c r="ACP109" s="44"/>
      <c r="ACQ109" s="44"/>
      <c r="ACR109" s="44"/>
      <c r="ACS109" s="44"/>
      <c r="ACT109" s="44"/>
      <c r="ACU109" s="44"/>
      <c r="ACV109" s="44"/>
      <c r="ACW109" s="44"/>
      <c r="ACX109" s="44"/>
      <c r="ACY109" s="44"/>
      <c r="ACZ109" s="44"/>
      <c r="ADA109" s="44"/>
      <c r="ADB109" s="44"/>
      <c r="ADC109" s="44"/>
      <c r="ADD109" s="44"/>
      <c r="ADE109" s="44"/>
      <c r="ADF109" s="44"/>
      <c r="ADG109" s="44"/>
      <c r="ADH109" s="44"/>
      <c r="ADI109" s="44"/>
      <c r="ADJ109" s="44"/>
      <c r="ADK109" s="44"/>
      <c r="ADL109" s="44"/>
      <c r="ADM109" s="44"/>
      <c r="ADN109" s="44"/>
      <c r="ADO109" s="44"/>
      <c r="ADP109" s="44"/>
      <c r="ADQ109" s="44"/>
      <c r="ADR109" s="44"/>
      <c r="ADS109" s="44"/>
      <c r="ADT109" s="44"/>
      <c r="ADU109" s="44"/>
      <c r="ADV109" s="44"/>
      <c r="ADW109" s="44"/>
      <c r="ADX109" s="44"/>
      <c r="ADY109" s="44"/>
      <c r="ADZ109" s="44"/>
      <c r="AEA109" s="44"/>
      <c r="AEB109" s="44"/>
      <c r="AEC109" s="44"/>
      <c r="AED109" s="44"/>
      <c r="AEE109" s="44"/>
      <c r="AEF109" s="44"/>
      <c r="AEG109" s="44"/>
      <c r="AEH109" s="44"/>
      <c r="AEI109" s="44"/>
      <c r="AEJ109" s="44"/>
      <c r="AEK109" s="44"/>
      <c r="AEL109" s="44"/>
      <c r="AEM109" s="44"/>
      <c r="AEN109" s="44"/>
      <c r="AEO109" s="44"/>
      <c r="AEP109" s="44"/>
      <c r="AEQ109" s="44"/>
      <c r="AER109" s="44"/>
      <c r="AES109" s="44"/>
      <c r="AET109" s="44"/>
      <c r="AEU109" s="44"/>
      <c r="AEV109" s="44"/>
      <c r="AEW109" s="44"/>
      <c r="AEX109" s="44"/>
      <c r="AEY109" s="44"/>
      <c r="AEZ109" s="44"/>
      <c r="AFA109" s="44"/>
      <c r="AFB109" s="44"/>
      <c r="AFC109" s="44"/>
      <c r="AFD109" s="44"/>
      <c r="AFE109" s="44"/>
      <c r="AFF109" s="44"/>
      <c r="AFG109" s="44"/>
      <c r="AFH109" s="44"/>
      <c r="AFI109" s="44"/>
      <c r="AFJ109" s="44"/>
      <c r="AFK109" s="44"/>
      <c r="AFL109" s="44"/>
      <c r="AFM109" s="44"/>
      <c r="AFN109" s="44"/>
      <c r="AFO109" s="44"/>
      <c r="AFP109" s="44"/>
      <c r="AFQ109" s="44"/>
      <c r="AFR109" s="44"/>
      <c r="AFS109" s="44"/>
      <c r="AFT109" s="44"/>
      <c r="AFU109" s="44"/>
      <c r="AFV109" s="44"/>
      <c r="AFW109" s="44"/>
      <c r="AFX109" s="44"/>
      <c r="AFY109" s="44"/>
      <c r="AFZ109" s="44"/>
      <c r="AGA109" s="44"/>
      <c r="AGB109" s="44"/>
      <c r="AGC109" s="44"/>
      <c r="AGD109" s="44"/>
      <c r="AGE109" s="44"/>
      <c r="AGF109" s="44"/>
      <c r="AGG109" s="44"/>
      <c r="AGH109" s="44"/>
      <c r="AGI109" s="44"/>
      <c r="AGJ109" s="44"/>
      <c r="AGK109" s="44"/>
      <c r="AGL109" s="44"/>
      <c r="AGM109" s="44"/>
      <c r="AGN109" s="44"/>
      <c r="AGO109" s="44"/>
      <c r="AGP109" s="44"/>
      <c r="AGQ109" s="44"/>
      <c r="AGR109" s="44"/>
      <c r="AGS109" s="44"/>
      <c r="AGT109" s="44"/>
      <c r="AGU109" s="44"/>
      <c r="AGV109" s="44"/>
      <c r="AGW109" s="44"/>
      <c r="AGX109" s="44"/>
      <c r="AGY109" s="44"/>
      <c r="AGZ109" s="44"/>
      <c r="AHA109" s="44"/>
      <c r="AHB109" s="44"/>
      <c r="AHC109" s="44"/>
      <c r="AHD109" s="44"/>
      <c r="AHE109" s="44"/>
      <c r="AHF109" s="44"/>
      <c r="AHG109" s="44"/>
      <c r="AHH109" s="44"/>
      <c r="AHI109" s="44"/>
      <c r="AHJ109" s="44"/>
      <c r="AHK109" s="44"/>
      <c r="AHL109" s="44"/>
      <c r="AHM109" s="44"/>
      <c r="AHN109" s="44"/>
      <c r="AHO109" s="44"/>
      <c r="AHP109" s="44"/>
      <c r="AHQ109" s="44"/>
      <c r="AHR109" s="44"/>
      <c r="AHS109" s="44"/>
      <c r="AHT109" s="44"/>
      <c r="AHU109" s="44"/>
      <c r="AHV109" s="44"/>
      <c r="AHW109" s="44"/>
      <c r="AHX109" s="44"/>
      <c r="AHY109" s="44"/>
      <c r="AHZ109" s="44"/>
      <c r="AIA109" s="44"/>
      <c r="AIB109" s="44"/>
      <c r="AIC109" s="44"/>
      <c r="AID109" s="44"/>
      <c r="AIE109" s="44"/>
      <c r="AIF109" s="44"/>
      <c r="AIG109" s="44"/>
      <c r="AIH109" s="44"/>
      <c r="AII109" s="44"/>
      <c r="AIJ109" s="44"/>
      <c r="AIK109" s="44"/>
      <c r="AIL109" s="44"/>
      <c r="AIM109" s="44"/>
      <c r="AIN109" s="44"/>
      <c r="AIO109" s="44"/>
      <c r="AIP109" s="44"/>
      <c r="AIQ109" s="44"/>
      <c r="AIR109" s="44"/>
      <c r="AIS109" s="44"/>
      <c r="AIT109" s="44"/>
      <c r="AIU109" s="44"/>
      <c r="AIV109" s="44"/>
      <c r="AIW109" s="44"/>
      <c r="AIX109" s="44"/>
      <c r="AIY109" s="44"/>
      <c r="AIZ109" s="44"/>
      <c r="AJA109" s="44"/>
      <c r="AJB109" s="44"/>
      <c r="AJC109" s="44"/>
      <c r="AJD109" s="44"/>
      <c r="AJE109" s="44"/>
      <c r="AJF109" s="44"/>
      <c r="AJG109" s="44"/>
      <c r="AJH109" s="44"/>
      <c r="AJI109" s="44"/>
      <c r="AJJ109" s="44"/>
      <c r="AJK109" s="44"/>
      <c r="AJL109" s="44"/>
      <c r="AJM109" s="44"/>
      <c r="AJN109" s="44"/>
      <c r="AJO109" s="44"/>
      <c r="AJP109" s="44"/>
      <c r="AJQ109" s="44"/>
      <c r="AJR109" s="44"/>
      <c r="AJS109" s="44"/>
      <c r="AJT109" s="44"/>
      <c r="AJU109" s="44"/>
      <c r="AJV109" s="44"/>
      <c r="AJW109" s="44"/>
      <c r="AJX109" s="44"/>
      <c r="AJY109" s="44"/>
      <c r="AJZ109" s="44"/>
      <c r="AKA109" s="44"/>
      <c r="AKB109" s="44"/>
      <c r="AKC109" s="44"/>
      <c r="AKD109" s="44"/>
      <c r="AKE109" s="44"/>
      <c r="AKF109" s="44"/>
      <c r="AKG109" s="44"/>
      <c r="AKH109" s="44"/>
      <c r="AKI109" s="44"/>
      <c r="AKJ109" s="44"/>
      <c r="AKK109" s="44"/>
      <c r="AKL109" s="44"/>
      <c r="AKM109" s="44"/>
      <c r="AKN109" s="44"/>
      <c r="AKO109" s="44"/>
      <c r="AKP109" s="44"/>
      <c r="AKQ109" s="44"/>
      <c r="AKR109" s="44"/>
      <c r="AKS109" s="44"/>
      <c r="AKT109" s="44"/>
      <c r="AKU109" s="44"/>
      <c r="AKV109" s="44"/>
      <c r="AKW109" s="44"/>
      <c r="AKX109" s="44"/>
      <c r="AKY109" s="44"/>
      <c r="AKZ109" s="44"/>
      <c r="ALA109" s="44"/>
      <c r="ALB109" s="44"/>
      <c r="ALC109" s="44"/>
      <c r="ALD109" s="44"/>
      <c r="ALE109" s="44"/>
      <c r="ALF109" s="44"/>
      <c r="ALG109" s="44"/>
      <c r="ALH109" s="44"/>
      <c r="ALI109" s="44"/>
      <c r="ALJ109" s="44"/>
      <c r="ALK109" s="44"/>
      <c r="ALL109" s="44"/>
      <c r="ALM109" s="44"/>
      <c r="ALN109" s="44"/>
      <c r="ALO109" s="44"/>
      <c r="ALP109" s="44"/>
      <c r="ALQ109" s="44"/>
      <c r="ALR109" s="44"/>
      <c r="ALS109" s="44"/>
      <c r="ALT109" s="44"/>
      <c r="ALU109" s="44"/>
      <c r="ALV109" s="44"/>
      <c r="ALW109" s="44"/>
      <c r="ALX109" s="44"/>
      <c r="ALY109" s="44"/>
      <c r="ALZ109" s="44"/>
      <c r="AMA109" s="44"/>
      <c r="AMB109" s="44"/>
      <c r="AMC109" s="44"/>
      <c r="AMD109" s="44"/>
      <c r="AME109" s="44"/>
      <c r="AMF109" s="44"/>
      <c r="AMG109" s="44"/>
      <c r="AMH109" s="44"/>
      <c r="AMI109" s="44"/>
      <c r="AMJ109" s="44"/>
      <c r="AMK109" s="44"/>
      <c r="AML109" s="44"/>
      <c r="AMM109" s="44"/>
      <c r="AMN109" s="44"/>
      <c r="AMO109" s="44"/>
    </row>
    <row r="110" spans="1:1029" s="65" customFormat="1" ht="40.5" customHeight="1">
      <c r="A110" s="97">
        <v>84</v>
      </c>
      <c r="B110" s="97">
        <v>18</v>
      </c>
      <c r="C110" s="45" t="s">
        <v>539</v>
      </c>
      <c r="D110" s="45" t="s">
        <v>602</v>
      </c>
      <c r="E110" s="45" t="s">
        <v>391</v>
      </c>
      <c r="F110" s="46">
        <v>1</v>
      </c>
      <c r="G110" s="45" t="s">
        <v>599</v>
      </c>
      <c r="H110" s="83">
        <v>7.5</v>
      </c>
      <c r="I110" s="83">
        <v>7.5</v>
      </c>
      <c r="J110" s="45" t="s">
        <v>393</v>
      </c>
      <c r="K110" s="83">
        <v>6.7</v>
      </c>
      <c r="L110" s="83">
        <v>0</v>
      </c>
      <c r="M110" s="124"/>
      <c r="N110" s="45" t="s">
        <v>876</v>
      </c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4"/>
      <c r="CF110" s="64"/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  <c r="CQ110" s="64"/>
      <c r="CR110" s="64"/>
      <c r="CS110" s="64"/>
      <c r="CT110" s="64"/>
      <c r="CU110" s="64"/>
      <c r="CV110" s="64"/>
      <c r="CW110" s="64"/>
      <c r="CX110" s="64"/>
      <c r="CY110" s="64"/>
      <c r="CZ110" s="64"/>
      <c r="DA110" s="64"/>
      <c r="DB110" s="64"/>
      <c r="DC110" s="64"/>
      <c r="DD110" s="64"/>
      <c r="DE110" s="64"/>
      <c r="DF110" s="64"/>
      <c r="DG110" s="64"/>
      <c r="DH110" s="64"/>
      <c r="DI110" s="64"/>
      <c r="DJ110" s="64"/>
      <c r="DK110" s="64"/>
      <c r="DL110" s="64"/>
      <c r="DM110" s="64"/>
      <c r="DN110" s="64"/>
      <c r="DO110" s="64"/>
      <c r="DP110" s="64"/>
      <c r="DQ110" s="64"/>
      <c r="DR110" s="64"/>
      <c r="DS110" s="64"/>
      <c r="DT110" s="64"/>
      <c r="DU110" s="64"/>
      <c r="DV110" s="64"/>
      <c r="DW110" s="64"/>
      <c r="DX110" s="64"/>
      <c r="DY110" s="64"/>
      <c r="DZ110" s="64"/>
      <c r="EA110" s="64"/>
      <c r="EB110" s="64"/>
      <c r="EC110" s="64"/>
      <c r="ED110" s="64"/>
      <c r="EE110" s="64"/>
      <c r="EF110" s="64"/>
      <c r="EG110" s="64"/>
      <c r="EH110" s="64"/>
      <c r="EI110" s="64"/>
      <c r="EJ110" s="64"/>
      <c r="EK110" s="64"/>
      <c r="EL110" s="64"/>
      <c r="EM110" s="64"/>
      <c r="EN110" s="64"/>
      <c r="EO110" s="64"/>
      <c r="EP110" s="64"/>
      <c r="EQ110" s="64"/>
      <c r="ER110" s="64"/>
      <c r="ES110" s="64"/>
      <c r="ET110" s="64"/>
      <c r="EU110" s="64"/>
      <c r="EV110" s="64"/>
      <c r="EW110" s="64"/>
      <c r="EX110" s="64"/>
      <c r="EY110" s="64"/>
      <c r="EZ110" s="64"/>
      <c r="FA110" s="64"/>
      <c r="FB110" s="64"/>
      <c r="FC110" s="64"/>
      <c r="FD110" s="64"/>
      <c r="FE110" s="64"/>
      <c r="FF110" s="64"/>
      <c r="FG110" s="64"/>
      <c r="FH110" s="64"/>
      <c r="FI110" s="64"/>
      <c r="FJ110" s="64"/>
      <c r="FK110" s="64"/>
      <c r="FL110" s="64"/>
      <c r="FM110" s="64"/>
      <c r="FN110" s="64"/>
      <c r="FO110" s="64"/>
      <c r="FP110" s="64"/>
      <c r="FQ110" s="64"/>
      <c r="FR110" s="64"/>
      <c r="FS110" s="64"/>
      <c r="FT110" s="64"/>
      <c r="FU110" s="64"/>
      <c r="FV110" s="64"/>
      <c r="FW110" s="64"/>
      <c r="FX110" s="64"/>
      <c r="FY110" s="64"/>
      <c r="FZ110" s="64"/>
      <c r="GA110" s="64"/>
      <c r="GB110" s="64"/>
      <c r="GC110" s="64"/>
      <c r="GD110" s="64"/>
      <c r="GE110" s="64"/>
      <c r="GF110" s="64"/>
      <c r="GG110" s="64"/>
      <c r="GH110" s="64"/>
      <c r="GI110" s="64"/>
      <c r="GJ110" s="64"/>
      <c r="GK110" s="64"/>
      <c r="GL110" s="64"/>
      <c r="GM110" s="64"/>
      <c r="GN110" s="64"/>
      <c r="GO110" s="64"/>
      <c r="GP110" s="64"/>
      <c r="GQ110" s="64"/>
      <c r="GR110" s="64"/>
      <c r="GS110" s="64"/>
      <c r="GT110" s="64"/>
      <c r="GU110" s="64"/>
      <c r="GV110" s="64"/>
      <c r="GW110" s="64"/>
      <c r="GX110" s="64"/>
      <c r="GY110" s="64"/>
      <c r="GZ110" s="64"/>
      <c r="HA110" s="64"/>
      <c r="HB110" s="64"/>
      <c r="HC110" s="64"/>
      <c r="HD110" s="64"/>
      <c r="HE110" s="64"/>
      <c r="HF110" s="64"/>
      <c r="HG110" s="64"/>
      <c r="HH110" s="64"/>
      <c r="HI110" s="64"/>
      <c r="HJ110" s="64"/>
      <c r="HK110" s="64"/>
      <c r="HL110" s="64"/>
      <c r="HM110" s="64"/>
      <c r="HN110" s="64"/>
      <c r="HO110" s="64"/>
      <c r="HP110" s="64"/>
      <c r="HQ110" s="64"/>
      <c r="HR110" s="64"/>
      <c r="HS110" s="64"/>
      <c r="HT110" s="64"/>
      <c r="HU110" s="64"/>
      <c r="HV110" s="64"/>
      <c r="HW110" s="64"/>
      <c r="HX110" s="64"/>
      <c r="HY110" s="64"/>
      <c r="HZ110" s="64"/>
      <c r="IA110" s="64"/>
      <c r="IB110" s="64"/>
      <c r="IC110" s="64"/>
      <c r="ID110" s="64"/>
      <c r="IE110" s="64"/>
      <c r="IF110" s="64"/>
      <c r="IG110" s="64"/>
      <c r="IH110" s="64"/>
      <c r="II110" s="64"/>
      <c r="IJ110" s="64"/>
      <c r="IK110" s="64"/>
      <c r="IL110" s="64"/>
      <c r="IM110" s="64"/>
      <c r="IN110" s="64"/>
      <c r="IO110" s="64"/>
      <c r="IP110" s="64"/>
      <c r="IQ110" s="64"/>
      <c r="IR110" s="64"/>
      <c r="IS110" s="64"/>
      <c r="IT110" s="64"/>
      <c r="IU110" s="64"/>
      <c r="IV110" s="64"/>
      <c r="IW110" s="64"/>
      <c r="IX110" s="64"/>
      <c r="IY110" s="64"/>
      <c r="IZ110" s="64"/>
      <c r="JA110" s="64"/>
      <c r="JB110" s="64"/>
      <c r="JC110" s="64"/>
      <c r="JD110" s="64"/>
      <c r="JE110" s="64"/>
      <c r="JF110" s="64"/>
      <c r="JG110" s="64"/>
      <c r="JH110" s="64"/>
      <c r="JI110" s="64"/>
      <c r="JJ110" s="64"/>
      <c r="JK110" s="64"/>
      <c r="JL110" s="64"/>
      <c r="JM110" s="64"/>
      <c r="JN110" s="64"/>
      <c r="JO110" s="64"/>
      <c r="JP110" s="64"/>
      <c r="JQ110" s="64"/>
      <c r="JR110" s="64"/>
      <c r="JS110" s="64"/>
      <c r="JT110" s="64"/>
      <c r="JU110" s="64"/>
      <c r="JV110" s="64"/>
      <c r="JW110" s="64"/>
      <c r="JX110" s="64"/>
      <c r="JY110" s="64"/>
      <c r="JZ110" s="64"/>
      <c r="KA110" s="64"/>
      <c r="KB110" s="64"/>
      <c r="KC110" s="64"/>
      <c r="KD110" s="64"/>
      <c r="KE110" s="64"/>
      <c r="KF110" s="64"/>
      <c r="KG110" s="64"/>
      <c r="KH110" s="64"/>
      <c r="KI110" s="64"/>
      <c r="KJ110" s="64"/>
      <c r="KK110" s="64"/>
      <c r="KL110" s="64"/>
      <c r="KM110" s="64"/>
      <c r="KN110" s="64"/>
      <c r="KO110" s="64"/>
      <c r="KP110" s="64"/>
      <c r="KQ110" s="64"/>
      <c r="KR110" s="64"/>
      <c r="KS110" s="64"/>
      <c r="KT110" s="64"/>
      <c r="KU110" s="64"/>
      <c r="KV110" s="64"/>
      <c r="KW110" s="64"/>
      <c r="KX110" s="64"/>
      <c r="KY110" s="64"/>
      <c r="KZ110" s="64"/>
      <c r="LA110" s="64"/>
      <c r="LB110" s="64"/>
      <c r="LC110" s="64"/>
      <c r="LD110" s="64"/>
      <c r="LE110" s="64"/>
      <c r="LF110" s="64"/>
      <c r="LG110" s="64"/>
      <c r="LH110" s="64"/>
      <c r="LI110" s="64"/>
      <c r="LJ110" s="64"/>
      <c r="LK110" s="64"/>
      <c r="LL110" s="64"/>
      <c r="LM110" s="64"/>
      <c r="LN110" s="64"/>
      <c r="LO110" s="64"/>
      <c r="LP110" s="64"/>
      <c r="LQ110" s="64"/>
      <c r="LR110" s="64"/>
      <c r="LS110" s="64"/>
      <c r="LT110" s="64"/>
      <c r="LU110" s="64"/>
      <c r="LV110" s="64"/>
      <c r="LW110" s="64"/>
      <c r="LX110" s="64"/>
      <c r="LY110" s="64"/>
      <c r="LZ110" s="64"/>
      <c r="MA110" s="64"/>
      <c r="MB110" s="64"/>
      <c r="MC110" s="64"/>
      <c r="MD110" s="64"/>
      <c r="ME110" s="64"/>
      <c r="MF110" s="64"/>
      <c r="MG110" s="64"/>
      <c r="MH110" s="64"/>
      <c r="MI110" s="64"/>
      <c r="MJ110" s="64"/>
      <c r="MK110" s="64"/>
      <c r="ML110" s="64"/>
      <c r="MM110" s="64"/>
      <c r="MN110" s="64"/>
      <c r="MO110" s="64"/>
      <c r="MP110" s="64"/>
      <c r="MQ110" s="64"/>
      <c r="MR110" s="64"/>
      <c r="MS110" s="64"/>
      <c r="MT110" s="64"/>
      <c r="MU110" s="64"/>
      <c r="MV110" s="64"/>
      <c r="MW110" s="64"/>
      <c r="MX110" s="64"/>
      <c r="MY110" s="64"/>
      <c r="MZ110" s="64"/>
      <c r="NA110" s="64"/>
      <c r="NB110" s="64"/>
      <c r="NC110" s="64"/>
      <c r="ND110" s="64"/>
      <c r="NE110" s="64"/>
      <c r="NF110" s="64"/>
      <c r="NG110" s="64"/>
      <c r="NH110" s="64"/>
      <c r="NI110" s="64"/>
      <c r="NJ110" s="64"/>
      <c r="NK110" s="64"/>
      <c r="NL110" s="64"/>
      <c r="NM110" s="64"/>
      <c r="NN110" s="64"/>
      <c r="NO110" s="64"/>
      <c r="NP110" s="64"/>
      <c r="NQ110" s="64"/>
      <c r="NR110" s="64"/>
      <c r="NS110" s="64"/>
      <c r="NT110" s="64"/>
      <c r="NU110" s="64"/>
      <c r="NV110" s="64"/>
      <c r="NW110" s="64"/>
      <c r="NX110" s="64"/>
      <c r="NY110" s="64"/>
      <c r="NZ110" s="64"/>
      <c r="OA110" s="64"/>
      <c r="OB110" s="64"/>
      <c r="OC110" s="64"/>
      <c r="OD110" s="64"/>
      <c r="OE110" s="64"/>
      <c r="OF110" s="64"/>
      <c r="OG110" s="64"/>
      <c r="OH110" s="64"/>
      <c r="OI110" s="64"/>
      <c r="OJ110" s="64"/>
      <c r="OK110" s="64"/>
      <c r="OL110" s="64"/>
      <c r="OM110" s="64"/>
      <c r="ON110" s="64"/>
      <c r="OO110" s="64"/>
      <c r="OP110" s="64"/>
      <c r="OQ110" s="64"/>
      <c r="OR110" s="64"/>
      <c r="OS110" s="64"/>
      <c r="OT110" s="64"/>
      <c r="OU110" s="64"/>
      <c r="OV110" s="64"/>
      <c r="OW110" s="64"/>
      <c r="OX110" s="64"/>
      <c r="OY110" s="64"/>
      <c r="OZ110" s="64"/>
      <c r="PA110" s="64"/>
      <c r="PB110" s="64"/>
      <c r="PC110" s="64"/>
      <c r="PD110" s="64"/>
      <c r="PE110" s="64"/>
      <c r="PF110" s="64"/>
      <c r="PG110" s="64"/>
      <c r="PH110" s="64"/>
      <c r="PI110" s="64"/>
      <c r="PJ110" s="64"/>
      <c r="PK110" s="64"/>
      <c r="PL110" s="64"/>
      <c r="PM110" s="64"/>
      <c r="PN110" s="64"/>
      <c r="PO110" s="64"/>
      <c r="PP110" s="64"/>
      <c r="PQ110" s="64"/>
      <c r="PR110" s="64"/>
      <c r="PS110" s="64"/>
      <c r="PT110" s="64"/>
      <c r="PU110" s="64"/>
      <c r="PV110" s="64"/>
      <c r="PW110" s="64"/>
      <c r="PX110" s="64"/>
      <c r="PY110" s="64"/>
      <c r="PZ110" s="64"/>
      <c r="QA110" s="64"/>
      <c r="QB110" s="64"/>
      <c r="QC110" s="64"/>
      <c r="QD110" s="64"/>
      <c r="QE110" s="64"/>
      <c r="QF110" s="64"/>
      <c r="QG110" s="64"/>
      <c r="QH110" s="64"/>
      <c r="QI110" s="64"/>
      <c r="QJ110" s="64"/>
      <c r="QK110" s="64"/>
      <c r="QL110" s="64"/>
      <c r="QM110" s="64"/>
      <c r="QN110" s="64"/>
      <c r="QO110" s="64"/>
      <c r="QP110" s="64"/>
      <c r="QQ110" s="64"/>
      <c r="QR110" s="64"/>
      <c r="QS110" s="64"/>
      <c r="QT110" s="64"/>
      <c r="QU110" s="64"/>
      <c r="QV110" s="64"/>
      <c r="QW110" s="64"/>
      <c r="QX110" s="64"/>
      <c r="QY110" s="64"/>
      <c r="QZ110" s="64"/>
      <c r="RA110" s="64"/>
      <c r="RB110" s="64"/>
      <c r="RC110" s="64"/>
      <c r="RD110" s="64"/>
      <c r="RE110" s="64"/>
      <c r="RF110" s="64"/>
      <c r="RG110" s="64"/>
      <c r="RH110" s="64"/>
      <c r="RI110" s="64"/>
      <c r="RJ110" s="64"/>
      <c r="RK110" s="64"/>
      <c r="RL110" s="64"/>
      <c r="RM110" s="64"/>
      <c r="RN110" s="64"/>
      <c r="RO110" s="64"/>
      <c r="RP110" s="64"/>
      <c r="RQ110" s="64"/>
      <c r="RR110" s="64"/>
      <c r="RS110" s="64"/>
      <c r="RT110" s="64"/>
      <c r="RU110" s="64"/>
      <c r="RV110" s="64"/>
      <c r="RW110" s="64"/>
      <c r="RX110" s="64"/>
      <c r="RY110" s="64"/>
      <c r="RZ110" s="64"/>
      <c r="SA110" s="64"/>
      <c r="SB110" s="64"/>
      <c r="SC110" s="64"/>
      <c r="SD110" s="64"/>
      <c r="SE110" s="64"/>
      <c r="SF110" s="64"/>
      <c r="SG110" s="64"/>
      <c r="SH110" s="64"/>
      <c r="SI110" s="64"/>
      <c r="SJ110" s="64"/>
      <c r="SK110" s="64"/>
      <c r="SL110" s="64"/>
      <c r="SM110" s="64"/>
      <c r="SN110" s="64"/>
      <c r="SO110" s="64"/>
      <c r="SP110" s="64"/>
      <c r="SQ110" s="64"/>
      <c r="SR110" s="64"/>
      <c r="SS110" s="64"/>
      <c r="ST110" s="64"/>
      <c r="SU110" s="64"/>
      <c r="SV110" s="64"/>
      <c r="SW110" s="64"/>
      <c r="SX110" s="64"/>
      <c r="SY110" s="64"/>
      <c r="SZ110" s="64"/>
      <c r="TA110" s="64"/>
      <c r="TB110" s="64"/>
      <c r="TC110" s="64"/>
      <c r="TD110" s="64"/>
      <c r="TE110" s="64"/>
      <c r="TF110" s="64"/>
      <c r="TG110" s="64"/>
      <c r="TH110" s="64"/>
      <c r="TI110" s="64"/>
      <c r="TJ110" s="64"/>
      <c r="TK110" s="64"/>
      <c r="TL110" s="64"/>
      <c r="TM110" s="64"/>
      <c r="TN110" s="64"/>
      <c r="TO110" s="64"/>
      <c r="TP110" s="64"/>
      <c r="TQ110" s="64"/>
      <c r="TR110" s="64"/>
      <c r="TS110" s="64"/>
      <c r="TT110" s="64"/>
      <c r="TU110" s="64"/>
      <c r="TV110" s="64"/>
      <c r="TW110" s="64"/>
      <c r="TX110" s="64"/>
      <c r="TY110" s="64"/>
      <c r="TZ110" s="64"/>
      <c r="UA110" s="64"/>
      <c r="UB110" s="64"/>
      <c r="UC110" s="64"/>
      <c r="UD110" s="64"/>
      <c r="UE110" s="64"/>
      <c r="UF110" s="64"/>
      <c r="UG110" s="64"/>
      <c r="UH110" s="64"/>
      <c r="UI110" s="64"/>
      <c r="UJ110" s="64"/>
      <c r="UK110" s="64"/>
      <c r="UL110" s="64"/>
      <c r="UM110" s="64"/>
      <c r="UN110" s="64"/>
      <c r="UO110" s="64"/>
      <c r="UP110" s="64"/>
      <c r="UQ110" s="64"/>
      <c r="UR110" s="64"/>
      <c r="US110" s="64"/>
      <c r="UT110" s="64"/>
      <c r="UU110" s="64"/>
      <c r="UV110" s="64"/>
      <c r="UW110" s="64"/>
      <c r="UX110" s="64"/>
      <c r="UY110" s="64"/>
      <c r="UZ110" s="64"/>
      <c r="VA110" s="64"/>
      <c r="VB110" s="64"/>
      <c r="VC110" s="64"/>
      <c r="VD110" s="64"/>
      <c r="VE110" s="64"/>
      <c r="VF110" s="64"/>
      <c r="VG110" s="64"/>
      <c r="VH110" s="64"/>
      <c r="VI110" s="64"/>
      <c r="VJ110" s="64"/>
      <c r="VK110" s="64"/>
      <c r="VL110" s="64"/>
      <c r="VM110" s="64"/>
      <c r="VN110" s="64"/>
      <c r="VO110" s="64"/>
      <c r="VP110" s="64"/>
      <c r="VQ110" s="64"/>
      <c r="VR110" s="64"/>
      <c r="VS110" s="64"/>
      <c r="VT110" s="64"/>
      <c r="VU110" s="64"/>
      <c r="VV110" s="64"/>
      <c r="VW110" s="64"/>
      <c r="VX110" s="64"/>
      <c r="VY110" s="64"/>
      <c r="VZ110" s="64"/>
      <c r="WA110" s="64"/>
      <c r="WB110" s="64"/>
      <c r="WC110" s="64"/>
      <c r="WD110" s="64"/>
      <c r="WE110" s="64"/>
      <c r="WF110" s="64"/>
      <c r="WG110" s="64"/>
      <c r="WH110" s="64"/>
      <c r="WI110" s="64"/>
      <c r="WJ110" s="64"/>
      <c r="WK110" s="64"/>
      <c r="WL110" s="64"/>
      <c r="WM110" s="64"/>
      <c r="WN110" s="64"/>
      <c r="WO110" s="64"/>
      <c r="WP110" s="64"/>
      <c r="WQ110" s="64"/>
      <c r="WR110" s="64"/>
      <c r="WS110" s="64"/>
      <c r="WT110" s="64"/>
      <c r="WU110" s="64"/>
      <c r="WV110" s="64"/>
      <c r="WW110" s="64"/>
      <c r="WX110" s="64"/>
      <c r="WY110" s="64"/>
      <c r="WZ110" s="64"/>
      <c r="XA110" s="64"/>
      <c r="XB110" s="64"/>
      <c r="XC110" s="64"/>
      <c r="XD110" s="64"/>
      <c r="XE110" s="64"/>
      <c r="XF110" s="64"/>
      <c r="XG110" s="64"/>
      <c r="XH110" s="64"/>
      <c r="XI110" s="64"/>
      <c r="XJ110" s="64"/>
      <c r="XK110" s="64"/>
      <c r="XL110" s="64"/>
      <c r="XM110" s="64"/>
      <c r="XN110" s="64"/>
      <c r="XO110" s="64"/>
      <c r="XP110" s="64"/>
      <c r="XQ110" s="64"/>
      <c r="XR110" s="64"/>
      <c r="XS110" s="64"/>
      <c r="XT110" s="64"/>
      <c r="XU110" s="64"/>
      <c r="XV110" s="64"/>
      <c r="XW110" s="64"/>
      <c r="XX110" s="64"/>
      <c r="XY110" s="64"/>
      <c r="XZ110" s="64"/>
      <c r="YA110" s="64"/>
      <c r="YB110" s="64"/>
      <c r="YC110" s="64"/>
      <c r="YD110" s="64"/>
      <c r="YE110" s="64"/>
      <c r="YF110" s="64"/>
      <c r="YG110" s="64"/>
      <c r="YH110" s="64"/>
      <c r="YI110" s="64"/>
      <c r="YJ110" s="64"/>
      <c r="YK110" s="64"/>
      <c r="YL110" s="64"/>
      <c r="YM110" s="64"/>
      <c r="YN110" s="64"/>
      <c r="YO110" s="64"/>
      <c r="YP110" s="64"/>
      <c r="YQ110" s="64"/>
      <c r="YR110" s="64"/>
      <c r="YS110" s="64"/>
      <c r="YT110" s="64"/>
      <c r="YU110" s="64"/>
      <c r="YV110" s="64"/>
      <c r="YW110" s="64"/>
      <c r="YX110" s="64"/>
      <c r="YY110" s="64"/>
      <c r="YZ110" s="64"/>
      <c r="ZA110" s="64"/>
      <c r="ZB110" s="64"/>
      <c r="ZC110" s="64"/>
      <c r="ZD110" s="64"/>
      <c r="ZE110" s="64"/>
      <c r="ZF110" s="64"/>
      <c r="ZG110" s="64"/>
      <c r="ZH110" s="64"/>
      <c r="ZI110" s="64"/>
      <c r="ZJ110" s="64"/>
      <c r="ZK110" s="64"/>
      <c r="ZL110" s="64"/>
      <c r="ZM110" s="64"/>
      <c r="ZN110" s="64"/>
      <c r="ZO110" s="64"/>
      <c r="ZP110" s="64"/>
      <c r="ZQ110" s="64"/>
      <c r="ZR110" s="64"/>
      <c r="ZS110" s="64"/>
      <c r="ZT110" s="64"/>
      <c r="ZU110" s="64"/>
      <c r="ZV110" s="64"/>
      <c r="ZW110" s="64"/>
      <c r="ZX110" s="64"/>
      <c r="ZY110" s="64"/>
      <c r="ZZ110" s="64"/>
      <c r="AAA110" s="64"/>
      <c r="AAB110" s="64"/>
      <c r="AAC110" s="64"/>
      <c r="AAD110" s="64"/>
      <c r="AAE110" s="64"/>
      <c r="AAF110" s="64"/>
      <c r="AAG110" s="64"/>
      <c r="AAH110" s="64"/>
      <c r="AAI110" s="64"/>
      <c r="AAJ110" s="64"/>
      <c r="AAK110" s="64"/>
      <c r="AAL110" s="64"/>
      <c r="AAM110" s="64"/>
      <c r="AAN110" s="64"/>
      <c r="AAO110" s="64"/>
      <c r="AAP110" s="64"/>
      <c r="AAQ110" s="64"/>
      <c r="AAR110" s="64"/>
      <c r="AAS110" s="64"/>
      <c r="AAT110" s="64"/>
      <c r="AAU110" s="64"/>
      <c r="AAV110" s="64"/>
      <c r="AAW110" s="64"/>
      <c r="AAX110" s="64"/>
      <c r="AAY110" s="64"/>
      <c r="AAZ110" s="64"/>
      <c r="ABA110" s="64"/>
      <c r="ABB110" s="64"/>
      <c r="ABC110" s="64"/>
      <c r="ABD110" s="64"/>
      <c r="ABE110" s="64"/>
      <c r="ABF110" s="64"/>
      <c r="ABG110" s="64"/>
      <c r="ABH110" s="64"/>
      <c r="ABI110" s="64"/>
      <c r="ABJ110" s="64"/>
      <c r="ABK110" s="64"/>
      <c r="ABL110" s="64"/>
      <c r="ABM110" s="64"/>
      <c r="ABN110" s="64"/>
      <c r="ABO110" s="64"/>
      <c r="ABP110" s="64"/>
      <c r="ABQ110" s="64"/>
      <c r="ABR110" s="64"/>
      <c r="ABS110" s="64"/>
      <c r="ABT110" s="64"/>
      <c r="ABU110" s="64"/>
      <c r="ABV110" s="64"/>
      <c r="ABW110" s="64"/>
      <c r="ABX110" s="64"/>
      <c r="ABY110" s="64"/>
      <c r="ABZ110" s="64"/>
      <c r="ACA110" s="64"/>
      <c r="ACB110" s="64"/>
      <c r="ACC110" s="64"/>
      <c r="ACD110" s="64"/>
      <c r="ACE110" s="64"/>
      <c r="ACF110" s="64"/>
      <c r="ACG110" s="64"/>
      <c r="ACH110" s="64"/>
      <c r="ACI110" s="64"/>
      <c r="ACJ110" s="64"/>
      <c r="ACK110" s="64"/>
      <c r="ACL110" s="64"/>
      <c r="ACM110" s="64"/>
      <c r="ACN110" s="64"/>
      <c r="ACO110" s="64"/>
      <c r="ACP110" s="64"/>
      <c r="ACQ110" s="64"/>
      <c r="ACR110" s="64"/>
      <c r="ACS110" s="64"/>
      <c r="ACT110" s="64"/>
      <c r="ACU110" s="64"/>
      <c r="ACV110" s="64"/>
      <c r="ACW110" s="64"/>
      <c r="ACX110" s="64"/>
      <c r="ACY110" s="64"/>
      <c r="ACZ110" s="64"/>
      <c r="ADA110" s="64"/>
      <c r="ADB110" s="64"/>
      <c r="ADC110" s="64"/>
      <c r="ADD110" s="64"/>
      <c r="ADE110" s="64"/>
      <c r="ADF110" s="64"/>
      <c r="ADG110" s="64"/>
      <c r="ADH110" s="64"/>
      <c r="ADI110" s="64"/>
      <c r="ADJ110" s="64"/>
      <c r="ADK110" s="64"/>
      <c r="ADL110" s="64"/>
      <c r="ADM110" s="64"/>
      <c r="ADN110" s="64"/>
      <c r="ADO110" s="64"/>
      <c r="ADP110" s="64"/>
      <c r="ADQ110" s="64"/>
      <c r="ADR110" s="64"/>
      <c r="ADS110" s="64"/>
      <c r="ADT110" s="64"/>
      <c r="ADU110" s="64"/>
      <c r="ADV110" s="64"/>
      <c r="ADW110" s="64"/>
      <c r="ADX110" s="64"/>
      <c r="ADY110" s="64"/>
      <c r="ADZ110" s="64"/>
      <c r="AEA110" s="64"/>
      <c r="AEB110" s="64"/>
      <c r="AEC110" s="64"/>
      <c r="AED110" s="64"/>
      <c r="AEE110" s="64"/>
      <c r="AEF110" s="64"/>
      <c r="AEG110" s="64"/>
      <c r="AEH110" s="64"/>
      <c r="AEI110" s="64"/>
      <c r="AEJ110" s="64"/>
      <c r="AEK110" s="64"/>
      <c r="AEL110" s="64"/>
      <c r="AEM110" s="64"/>
      <c r="AEN110" s="64"/>
      <c r="AEO110" s="64"/>
      <c r="AEP110" s="64"/>
      <c r="AEQ110" s="64"/>
      <c r="AER110" s="64"/>
      <c r="AES110" s="64"/>
      <c r="AET110" s="64"/>
      <c r="AEU110" s="64"/>
      <c r="AEV110" s="64"/>
      <c r="AEW110" s="64"/>
      <c r="AEX110" s="64"/>
      <c r="AEY110" s="64"/>
      <c r="AEZ110" s="64"/>
      <c r="AFA110" s="64"/>
      <c r="AFB110" s="64"/>
      <c r="AFC110" s="64"/>
      <c r="AFD110" s="64"/>
      <c r="AFE110" s="64"/>
      <c r="AFF110" s="64"/>
      <c r="AFG110" s="64"/>
      <c r="AFH110" s="64"/>
      <c r="AFI110" s="64"/>
      <c r="AFJ110" s="64"/>
      <c r="AFK110" s="64"/>
      <c r="AFL110" s="64"/>
      <c r="AFM110" s="64"/>
      <c r="AFN110" s="64"/>
      <c r="AFO110" s="64"/>
      <c r="AFP110" s="64"/>
      <c r="AFQ110" s="64"/>
      <c r="AFR110" s="64"/>
      <c r="AFS110" s="64"/>
      <c r="AFT110" s="64"/>
      <c r="AFU110" s="64"/>
      <c r="AFV110" s="64"/>
      <c r="AFW110" s="64"/>
      <c r="AFX110" s="64"/>
      <c r="AFY110" s="64"/>
      <c r="AFZ110" s="64"/>
      <c r="AGA110" s="64"/>
      <c r="AGB110" s="64"/>
      <c r="AGC110" s="64"/>
      <c r="AGD110" s="64"/>
      <c r="AGE110" s="64"/>
      <c r="AGF110" s="64"/>
      <c r="AGG110" s="64"/>
      <c r="AGH110" s="64"/>
      <c r="AGI110" s="64"/>
      <c r="AGJ110" s="64"/>
      <c r="AGK110" s="64"/>
      <c r="AGL110" s="64"/>
      <c r="AGM110" s="64"/>
      <c r="AGN110" s="64"/>
      <c r="AGO110" s="64"/>
      <c r="AGP110" s="64"/>
      <c r="AGQ110" s="64"/>
      <c r="AGR110" s="64"/>
      <c r="AGS110" s="64"/>
      <c r="AGT110" s="64"/>
      <c r="AGU110" s="64"/>
      <c r="AGV110" s="64"/>
      <c r="AGW110" s="64"/>
      <c r="AGX110" s="64"/>
      <c r="AGY110" s="64"/>
      <c r="AGZ110" s="64"/>
      <c r="AHA110" s="64"/>
      <c r="AHB110" s="64"/>
      <c r="AHC110" s="64"/>
      <c r="AHD110" s="64"/>
      <c r="AHE110" s="64"/>
      <c r="AHF110" s="64"/>
      <c r="AHG110" s="64"/>
      <c r="AHH110" s="64"/>
      <c r="AHI110" s="64"/>
      <c r="AHJ110" s="64"/>
      <c r="AHK110" s="64"/>
      <c r="AHL110" s="64"/>
      <c r="AHM110" s="64"/>
      <c r="AHN110" s="64"/>
      <c r="AHO110" s="64"/>
      <c r="AHP110" s="64"/>
      <c r="AHQ110" s="64"/>
      <c r="AHR110" s="64"/>
      <c r="AHS110" s="64"/>
      <c r="AHT110" s="64"/>
      <c r="AHU110" s="64"/>
      <c r="AHV110" s="64"/>
      <c r="AHW110" s="64"/>
      <c r="AHX110" s="64"/>
      <c r="AHY110" s="64"/>
      <c r="AHZ110" s="64"/>
      <c r="AIA110" s="64"/>
      <c r="AIB110" s="64"/>
      <c r="AIC110" s="64"/>
      <c r="AID110" s="64"/>
      <c r="AIE110" s="64"/>
      <c r="AIF110" s="64"/>
      <c r="AIG110" s="64"/>
      <c r="AIH110" s="64"/>
      <c r="AII110" s="64"/>
      <c r="AIJ110" s="64"/>
      <c r="AIK110" s="64"/>
      <c r="AIL110" s="64"/>
      <c r="AIM110" s="64"/>
      <c r="AIN110" s="64"/>
      <c r="AIO110" s="64"/>
      <c r="AIP110" s="64"/>
      <c r="AIQ110" s="64"/>
      <c r="AIR110" s="64"/>
      <c r="AIS110" s="64"/>
      <c r="AIT110" s="64"/>
      <c r="AIU110" s="64"/>
      <c r="AIV110" s="64"/>
      <c r="AIW110" s="64"/>
      <c r="AIX110" s="64"/>
      <c r="AIY110" s="64"/>
      <c r="AIZ110" s="64"/>
      <c r="AJA110" s="64"/>
      <c r="AJB110" s="64"/>
      <c r="AJC110" s="64"/>
      <c r="AJD110" s="64"/>
      <c r="AJE110" s="64"/>
      <c r="AJF110" s="64"/>
      <c r="AJG110" s="64"/>
      <c r="AJH110" s="64"/>
      <c r="AJI110" s="64"/>
      <c r="AJJ110" s="64"/>
      <c r="AJK110" s="64"/>
      <c r="AJL110" s="64"/>
      <c r="AJM110" s="64"/>
      <c r="AJN110" s="64"/>
      <c r="AJO110" s="64"/>
      <c r="AJP110" s="64"/>
      <c r="AJQ110" s="64"/>
      <c r="AJR110" s="64"/>
      <c r="AJS110" s="64"/>
      <c r="AJT110" s="64"/>
      <c r="AJU110" s="64"/>
      <c r="AJV110" s="64"/>
      <c r="AJW110" s="64"/>
      <c r="AJX110" s="64"/>
      <c r="AJY110" s="64"/>
      <c r="AJZ110" s="64"/>
      <c r="AKA110" s="64"/>
      <c r="AKB110" s="64"/>
      <c r="AKC110" s="64"/>
      <c r="AKD110" s="64"/>
      <c r="AKE110" s="64"/>
      <c r="AKF110" s="64"/>
      <c r="AKG110" s="64"/>
      <c r="AKH110" s="64"/>
      <c r="AKI110" s="64"/>
      <c r="AKJ110" s="64"/>
      <c r="AKK110" s="64"/>
      <c r="AKL110" s="64"/>
      <c r="AKM110" s="64"/>
      <c r="AKN110" s="64"/>
      <c r="AKO110" s="64"/>
      <c r="AKP110" s="64"/>
      <c r="AKQ110" s="64"/>
      <c r="AKR110" s="64"/>
      <c r="AKS110" s="64"/>
      <c r="AKT110" s="64"/>
      <c r="AKU110" s="64"/>
      <c r="AKV110" s="64"/>
      <c r="AKW110" s="64"/>
      <c r="AKX110" s="64"/>
      <c r="AKY110" s="64"/>
      <c r="AKZ110" s="64"/>
      <c r="ALA110" s="64"/>
      <c r="ALB110" s="64"/>
      <c r="ALC110" s="64"/>
      <c r="ALD110" s="64"/>
      <c r="ALE110" s="64"/>
      <c r="ALF110" s="64"/>
      <c r="ALG110" s="64"/>
      <c r="ALH110" s="64"/>
      <c r="ALI110" s="64"/>
      <c r="ALJ110" s="64"/>
      <c r="ALK110" s="64"/>
      <c r="ALL110" s="64"/>
      <c r="ALM110" s="64"/>
      <c r="ALN110" s="64"/>
      <c r="ALO110" s="64"/>
      <c r="ALP110" s="64"/>
      <c r="ALQ110" s="64"/>
      <c r="ALR110" s="64"/>
      <c r="ALS110" s="64"/>
      <c r="ALT110" s="64"/>
      <c r="ALU110" s="64"/>
      <c r="ALV110" s="64"/>
      <c r="ALW110" s="64"/>
      <c r="ALX110" s="64"/>
      <c r="ALY110" s="64"/>
      <c r="ALZ110" s="64"/>
      <c r="AMA110" s="64"/>
      <c r="AMB110" s="64"/>
      <c r="AMC110" s="64"/>
      <c r="AMD110" s="64"/>
      <c r="AME110" s="64"/>
      <c r="AMF110" s="64"/>
      <c r="AMG110" s="64"/>
      <c r="AMH110" s="64"/>
      <c r="AMI110" s="64"/>
      <c r="AMJ110" s="64"/>
      <c r="AMK110" s="64"/>
      <c r="AML110" s="64"/>
      <c r="AMM110" s="64"/>
      <c r="AMN110" s="64"/>
      <c r="AMO110" s="64"/>
    </row>
    <row r="111" spans="1:1029" s="65" customFormat="1" ht="32.25" customHeight="1">
      <c r="A111" s="55">
        <v>85</v>
      </c>
      <c r="B111" s="55">
        <v>19</v>
      </c>
      <c r="C111" s="45" t="s">
        <v>540</v>
      </c>
      <c r="D111" s="45" t="s">
        <v>133</v>
      </c>
      <c r="E111" s="45" t="s">
        <v>117</v>
      </c>
      <c r="F111" s="46">
        <v>1</v>
      </c>
      <c r="G111" s="45" t="s">
        <v>603</v>
      </c>
      <c r="H111" s="83">
        <v>19.5</v>
      </c>
      <c r="I111" s="83">
        <v>19.5</v>
      </c>
      <c r="J111" s="45" t="s">
        <v>394</v>
      </c>
      <c r="K111" s="83">
        <v>32</v>
      </c>
      <c r="L111" s="83">
        <v>0</v>
      </c>
      <c r="M111" s="124"/>
      <c r="N111" s="45" t="s">
        <v>877</v>
      </c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4"/>
      <c r="CF111" s="64"/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4"/>
      <c r="CW111" s="64"/>
      <c r="CX111" s="64"/>
      <c r="CY111" s="64"/>
      <c r="CZ111" s="64"/>
      <c r="DA111" s="64"/>
      <c r="DB111" s="64"/>
      <c r="DC111" s="64"/>
      <c r="DD111" s="64"/>
      <c r="DE111" s="64"/>
      <c r="DF111" s="64"/>
      <c r="DG111" s="64"/>
      <c r="DH111" s="64"/>
      <c r="DI111" s="64"/>
      <c r="DJ111" s="64"/>
      <c r="DK111" s="64"/>
      <c r="DL111" s="64"/>
      <c r="DM111" s="64"/>
      <c r="DN111" s="64"/>
      <c r="DO111" s="64"/>
      <c r="DP111" s="64"/>
      <c r="DQ111" s="64"/>
      <c r="DR111" s="64"/>
      <c r="DS111" s="64"/>
      <c r="DT111" s="64"/>
      <c r="DU111" s="64"/>
      <c r="DV111" s="64"/>
      <c r="DW111" s="64"/>
      <c r="DX111" s="64"/>
      <c r="DY111" s="64"/>
      <c r="DZ111" s="64"/>
      <c r="EA111" s="64"/>
      <c r="EB111" s="64"/>
      <c r="EC111" s="64"/>
      <c r="ED111" s="64"/>
      <c r="EE111" s="64"/>
      <c r="EF111" s="64"/>
      <c r="EG111" s="64"/>
      <c r="EH111" s="64"/>
      <c r="EI111" s="64"/>
      <c r="EJ111" s="64"/>
      <c r="EK111" s="64"/>
      <c r="EL111" s="64"/>
      <c r="EM111" s="64"/>
      <c r="EN111" s="64"/>
      <c r="EO111" s="64"/>
      <c r="EP111" s="64"/>
      <c r="EQ111" s="64"/>
      <c r="ER111" s="64"/>
      <c r="ES111" s="64"/>
      <c r="ET111" s="64"/>
      <c r="EU111" s="64"/>
      <c r="EV111" s="64"/>
      <c r="EW111" s="64"/>
      <c r="EX111" s="64"/>
      <c r="EY111" s="64"/>
      <c r="EZ111" s="64"/>
      <c r="FA111" s="64"/>
      <c r="FB111" s="64"/>
      <c r="FC111" s="64"/>
      <c r="FD111" s="64"/>
      <c r="FE111" s="64"/>
      <c r="FF111" s="64"/>
      <c r="FG111" s="64"/>
      <c r="FH111" s="64"/>
      <c r="FI111" s="64"/>
      <c r="FJ111" s="64"/>
      <c r="FK111" s="64"/>
      <c r="FL111" s="64"/>
      <c r="FM111" s="64"/>
      <c r="FN111" s="64"/>
      <c r="FO111" s="64"/>
      <c r="FP111" s="64"/>
      <c r="FQ111" s="64"/>
      <c r="FR111" s="64"/>
      <c r="FS111" s="64"/>
      <c r="FT111" s="64"/>
      <c r="FU111" s="64"/>
      <c r="FV111" s="64"/>
      <c r="FW111" s="64"/>
      <c r="FX111" s="64"/>
      <c r="FY111" s="64"/>
      <c r="FZ111" s="64"/>
      <c r="GA111" s="64"/>
      <c r="GB111" s="64"/>
      <c r="GC111" s="64"/>
      <c r="GD111" s="64"/>
      <c r="GE111" s="64"/>
      <c r="GF111" s="64"/>
      <c r="GG111" s="64"/>
      <c r="GH111" s="64"/>
      <c r="GI111" s="64"/>
      <c r="GJ111" s="64"/>
      <c r="GK111" s="64"/>
      <c r="GL111" s="64"/>
      <c r="GM111" s="64"/>
      <c r="GN111" s="64"/>
      <c r="GO111" s="64"/>
      <c r="GP111" s="64"/>
      <c r="GQ111" s="64"/>
      <c r="GR111" s="64"/>
      <c r="GS111" s="64"/>
      <c r="GT111" s="64"/>
      <c r="GU111" s="64"/>
      <c r="GV111" s="64"/>
      <c r="GW111" s="64"/>
      <c r="GX111" s="64"/>
      <c r="GY111" s="64"/>
      <c r="GZ111" s="64"/>
      <c r="HA111" s="64"/>
      <c r="HB111" s="64"/>
      <c r="HC111" s="64"/>
      <c r="HD111" s="64"/>
      <c r="HE111" s="64"/>
      <c r="HF111" s="64"/>
      <c r="HG111" s="64"/>
      <c r="HH111" s="64"/>
      <c r="HI111" s="64"/>
      <c r="HJ111" s="64"/>
      <c r="HK111" s="64"/>
      <c r="HL111" s="64"/>
      <c r="HM111" s="64"/>
      <c r="HN111" s="64"/>
      <c r="HO111" s="64"/>
      <c r="HP111" s="64"/>
      <c r="HQ111" s="64"/>
      <c r="HR111" s="64"/>
      <c r="HS111" s="64"/>
      <c r="HT111" s="64"/>
      <c r="HU111" s="64"/>
      <c r="HV111" s="64"/>
      <c r="HW111" s="64"/>
      <c r="HX111" s="64"/>
      <c r="HY111" s="64"/>
      <c r="HZ111" s="64"/>
      <c r="IA111" s="64"/>
      <c r="IB111" s="64"/>
      <c r="IC111" s="64"/>
      <c r="ID111" s="64"/>
      <c r="IE111" s="64"/>
      <c r="IF111" s="64"/>
      <c r="IG111" s="64"/>
      <c r="IH111" s="64"/>
      <c r="II111" s="64"/>
      <c r="IJ111" s="64"/>
      <c r="IK111" s="64"/>
      <c r="IL111" s="64"/>
      <c r="IM111" s="64"/>
      <c r="IN111" s="64"/>
      <c r="IO111" s="64"/>
      <c r="IP111" s="64"/>
      <c r="IQ111" s="64"/>
      <c r="IR111" s="64"/>
      <c r="IS111" s="64"/>
      <c r="IT111" s="64"/>
      <c r="IU111" s="64"/>
      <c r="IV111" s="64"/>
      <c r="IW111" s="64"/>
      <c r="IX111" s="64"/>
      <c r="IY111" s="64"/>
      <c r="IZ111" s="64"/>
      <c r="JA111" s="64"/>
      <c r="JB111" s="64"/>
      <c r="JC111" s="64"/>
      <c r="JD111" s="64"/>
      <c r="JE111" s="64"/>
      <c r="JF111" s="64"/>
      <c r="JG111" s="64"/>
      <c r="JH111" s="64"/>
      <c r="JI111" s="64"/>
      <c r="JJ111" s="64"/>
      <c r="JK111" s="64"/>
      <c r="JL111" s="64"/>
      <c r="JM111" s="64"/>
      <c r="JN111" s="64"/>
      <c r="JO111" s="64"/>
      <c r="JP111" s="64"/>
      <c r="JQ111" s="64"/>
      <c r="JR111" s="64"/>
      <c r="JS111" s="64"/>
      <c r="JT111" s="64"/>
      <c r="JU111" s="64"/>
      <c r="JV111" s="64"/>
      <c r="JW111" s="64"/>
      <c r="JX111" s="64"/>
      <c r="JY111" s="64"/>
      <c r="JZ111" s="64"/>
      <c r="KA111" s="64"/>
      <c r="KB111" s="64"/>
      <c r="KC111" s="64"/>
      <c r="KD111" s="64"/>
      <c r="KE111" s="64"/>
      <c r="KF111" s="64"/>
      <c r="KG111" s="64"/>
      <c r="KH111" s="64"/>
      <c r="KI111" s="64"/>
      <c r="KJ111" s="64"/>
      <c r="KK111" s="64"/>
      <c r="KL111" s="64"/>
      <c r="KM111" s="64"/>
      <c r="KN111" s="64"/>
      <c r="KO111" s="64"/>
      <c r="KP111" s="64"/>
      <c r="KQ111" s="64"/>
      <c r="KR111" s="64"/>
      <c r="KS111" s="64"/>
      <c r="KT111" s="64"/>
      <c r="KU111" s="64"/>
      <c r="KV111" s="64"/>
      <c r="KW111" s="64"/>
      <c r="KX111" s="64"/>
      <c r="KY111" s="64"/>
      <c r="KZ111" s="64"/>
      <c r="LA111" s="64"/>
      <c r="LB111" s="64"/>
      <c r="LC111" s="64"/>
      <c r="LD111" s="64"/>
      <c r="LE111" s="64"/>
      <c r="LF111" s="64"/>
      <c r="LG111" s="64"/>
      <c r="LH111" s="64"/>
      <c r="LI111" s="64"/>
      <c r="LJ111" s="64"/>
      <c r="LK111" s="64"/>
      <c r="LL111" s="64"/>
      <c r="LM111" s="64"/>
      <c r="LN111" s="64"/>
      <c r="LO111" s="64"/>
      <c r="LP111" s="64"/>
      <c r="LQ111" s="64"/>
      <c r="LR111" s="64"/>
      <c r="LS111" s="64"/>
      <c r="LT111" s="64"/>
      <c r="LU111" s="64"/>
      <c r="LV111" s="64"/>
      <c r="LW111" s="64"/>
      <c r="LX111" s="64"/>
      <c r="LY111" s="64"/>
      <c r="LZ111" s="64"/>
      <c r="MA111" s="64"/>
      <c r="MB111" s="64"/>
      <c r="MC111" s="64"/>
      <c r="MD111" s="64"/>
      <c r="ME111" s="64"/>
      <c r="MF111" s="64"/>
      <c r="MG111" s="64"/>
      <c r="MH111" s="64"/>
      <c r="MI111" s="64"/>
      <c r="MJ111" s="64"/>
      <c r="MK111" s="64"/>
      <c r="ML111" s="64"/>
      <c r="MM111" s="64"/>
      <c r="MN111" s="64"/>
      <c r="MO111" s="64"/>
      <c r="MP111" s="64"/>
      <c r="MQ111" s="64"/>
      <c r="MR111" s="64"/>
      <c r="MS111" s="64"/>
      <c r="MT111" s="64"/>
      <c r="MU111" s="64"/>
      <c r="MV111" s="64"/>
      <c r="MW111" s="64"/>
      <c r="MX111" s="64"/>
      <c r="MY111" s="64"/>
      <c r="MZ111" s="64"/>
      <c r="NA111" s="64"/>
      <c r="NB111" s="64"/>
      <c r="NC111" s="64"/>
      <c r="ND111" s="64"/>
      <c r="NE111" s="64"/>
      <c r="NF111" s="64"/>
      <c r="NG111" s="64"/>
      <c r="NH111" s="64"/>
      <c r="NI111" s="64"/>
      <c r="NJ111" s="64"/>
      <c r="NK111" s="64"/>
      <c r="NL111" s="64"/>
      <c r="NM111" s="64"/>
      <c r="NN111" s="64"/>
      <c r="NO111" s="64"/>
      <c r="NP111" s="64"/>
      <c r="NQ111" s="64"/>
      <c r="NR111" s="64"/>
      <c r="NS111" s="64"/>
      <c r="NT111" s="64"/>
      <c r="NU111" s="64"/>
      <c r="NV111" s="64"/>
      <c r="NW111" s="64"/>
      <c r="NX111" s="64"/>
      <c r="NY111" s="64"/>
      <c r="NZ111" s="64"/>
      <c r="OA111" s="64"/>
      <c r="OB111" s="64"/>
      <c r="OC111" s="64"/>
      <c r="OD111" s="64"/>
      <c r="OE111" s="64"/>
      <c r="OF111" s="64"/>
      <c r="OG111" s="64"/>
      <c r="OH111" s="64"/>
      <c r="OI111" s="64"/>
      <c r="OJ111" s="64"/>
      <c r="OK111" s="64"/>
      <c r="OL111" s="64"/>
      <c r="OM111" s="64"/>
      <c r="ON111" s="64"/>
      <c r="OO111" s="64"/>
      <c r="OP111" s="64"/>
      <c r="OQ111" s="64"/>
      <c r="OR111" s="64"/>
      <c r="OS111" s="64"/>
      <c r="OT111" s="64"/>
      <c r="OU111" s="64"/>
      <c r="OV111" s="64"/>
      <c r="OW111" s="64"/>
      <c r="OX111" s="64"/>
      <c r="OY111" s="64"/>
      <c r="OZ111" s="64"/>
      <c r="PA111" s="64"/>
      <c r="PB111" s="64"/>
      <c r="PC111" s="64"/>
      <c r="PD111" s="64"/>
      <c r="PE111" s="64"/>
      <c r="PF111" s="64"/>
      <c r="PG111" s="64"/>
      <c r="PH111" s="64"/>
      <c r="PI111" s="64"/>
      <c r="PJ111" s="64"/>
      <c r="PK111" s="64"/>
      <c r="PL111" s="64"/>
      <c r="PM111" s="64"/>
      <c r="PN111" s="64"/>
      <c r="PO111" s="64"/>
      <c r="PP111" s="64"/>
      <c r="PQ111" s="64"/>
      <c r="PR111" s="64"/>
      <c r="PS111" s="64"/>
      <c r="PT111" s="64"/>
      <c r="PU111" s="64"/>
      <c r="PV111" s="64"/>
      <c r="PW111" s="64"/>
      <c r="PX111" s="64"/>
      <c r="PY111" s="64"/>
      <c r="PZ111" s="64"/>
      <c r="QA111" s="64"/>
      <c r="QB111" s="64"/>
      <c r="QC111" s="64"/>
      <c r="QD111" s="64"/>
      <c r="QE111" s="64"/>
      <c r="QF111" s="64"/>
      <c r="QG111" s="64"/>
      <c r="QH111" s="64"/>
      <c r="QI111" s="64"/>
      <c r="QJ111" s="64"/>
      <c r="QK111" s="64"/>
      <c r="QL111" s="64"/>
      <c r="QM111" s="64"/>
      <c r="QN111" s="64"/>
      <c r="QO111" s="64"/>
      <c r="QP111" s="64"/>
      <c r="QQ111" s="64"/>
      <c r="QR111" s="64"/>
      <c r="QS111" s="64"/>
      <c r="QT111" s="64"/>
      <c r="QU111" s="64"/>
      <c r="QV111" s="64"/>
      <c r="QW111" s="64"/>
      <c r="QX111" s="64"/>
      <c r="QY111" s="64"/>
      <c r="QZ111" s="64"/>
      <c r="RA111" s="64"/>
      <c r="RB111" s="64"/>
      <c r="RC111" s="64"/>
      <c r="RD111" s="64"/>
      <c r="RE111" s="64"/>
      <c r="RF111" s="64"/>
      <c r="RG111" s="64"/>
      <c r="RH111" s="64"/>
      <c r="RI111" s="64"/>
      <c r="RJ111" s="64"/>
      <c r="RK111" s="64"/>
      <c r="RL111" s="64"/>
      <c r="RM111" s="64"/>
      <c r="RN111" s="64"/>
      <c r="RO111" s="64"/>
      <c r="RP111" s="64"/>
      <c r="RQ111" s="64"/>
      <c r="RR111" s="64"/>
      <c r="RS111" s="64"/>
      <c r="RT111" s="64"/>
      <c r="RU111" s="64"/>
      <c r="RV111" s="64"/>
      <c r="RW111" s="64"/>
      <c r="RX111" s="64"/>
      <c r="RY111" s="64"/>
      <c r="RZ111" s="64"/>
      <c r="SA111" s="64"/>
      <c r="SB111" s="64"/>
      <c r="SC111" s="64"/>
      <c r="SD111" s="64"/>
      <c r="SE111" s="64"/>
      <c r="SF111" s="64"/>
      <c r="SG111" s="64"/>
      <c r="SH111" s="64"/>
      <c r="SI111" s="64"/>
      <c r="SJ111" s="64"/>
      <c r="SK111" s="64"/>
      <c r="SL111" s="64"/>
      <c r="SM111" s="64"/>
      <c r="SN111" s="64"/>
      <c r="SO111" s="64"/>
      <c r="SP111" s="64"/>
      <c r="SQ111" s="64"/>
      <c r="SR111" s="64"/>
      <c r="SS111" s="64"/>
      <c r="ST111" s="64"/>
      <c r="SU111" s="64"/>
      <c r="SV111" s="64"/>
      <c r="SW111" s="64"/>
      <c r="SX111" s="64"/>
      <c r="SY111" s="64"/>
      <c r="SZ111" s="64"/>
      <c r="TA111" s="64"/>
      <c r="TB111" s="64"/>
      <c r="TC111" s="64"/>
      <c r="TD111" s="64"/>
      <c r="TE111" s="64"/>
      <c r="TF111" s="64"/>
      <c r="TG111" s="64"/>
      <c r="TH111" s="64"/>
      <c r="TI111" s="64"/>
      <c r="TJ111" s="64"/>
      <c r="TK111" s="64"/>
      <c r="TL111" s="64"/>
      <c r="TM111" s="64"/>
      <c r="TN111" s="64"/>
      <c r="TO111" s="64"/>
      <c r="TP111" s="64"/>
      <c r="TQ111" s="64"/>
      <c r="TR111" s="64"/>
      <c r="TS111" s="64"/>
      <c r="TT111" s="64"/>
      <c r="TU111" s="64"/>
      <c r="TV111" s="64"/>
      <c r="TW111" s="64"/>
      <c r="TX111" s="64"/>
      <c r="TY111" s="64"/>
      <c r="TZ111" s="64"/>
      <c r="UA111" s="64"/>
      <c r="UB111" s="64"/>
      <c r="UC111" s="64"/>
      <c r="UD111" s="64"/>
      <c r="UE111" s="64"/>
      <c r="UF111" s="64"/>
      <c r="UG111" s="64"/>
      <c r="UH111" s="64"/>
      <c r="UI111" s="64"/>
      <c r="UJ111" s="64"/>
      <c r="UK111" s="64"/>
      <c r="UL111" s="64"/>
      <c r="UM111" s="64"/>
      <c r="UN111" s="64"/>
      <c r="UO111" s="64"/>
      <c r="UP111" s="64"/>
      <c r="UQ111" s="64"/>
      <c r="UR111" s="64"/>
      <c r="US111" s="64"/>
      <c r="UT111" s="64"/>
      <c r="UU111" s="64"/>
      <c r="UV111" s="64"/>
      <c r="UW111" s="64"/>
      <c r="UX111" s="64"/>
      <c r="UY111" s="64"/>
      <c r="UZ111" s="64"/>
      <c r="VA111" s="64"/>
      <c r="VB111" s="64"/>
      <c r="VC111" s="64"/>
      <c r="VD111" s="64"/>
      <c r="VE111" s="64"/>
      <c r="VF111" s="64"/>
      <c r="VG111" s="64"/>
      <c r="VH111" s="64"/>
      <c r="VI111" s="64"/>
      <c r="VJ111" s="64"/>
      <c r="VK111" s="64"/>
      <c r="VL111" s="64"/>
      <c r="VM111" s="64"/>
      <c r="VN111" s="64"/>
      <c r="VO111" s="64"/>
      <c r="VP111" s="64"/>
      <c r="VQ111" s="64"/>
      <c r="VR111" s="64"/>
      <c r="VS111" s="64"/>
      <c r="VT111" s="64"/>
      <c r="VU111" s="64"/>
      <c r="VV111" s="64"/>
      <c r="VW111" s="64"/>
      <c r="VX111" s="64"/>
      <c r="VY111" s="64"/>
      <c r="VZ111" s="64"/>
      <c r="WA111" s="64"/>
      <c r="WB111" s="64"/>
      <c r="WC111" s="64"/>
      <c r="WD111" s="64"/>
      <c r="WE111" s="64"/>
      <c r="WF111" s="64"/>
      <c r="WG111" s="64"/>
      <c r="WH111" s="64"/>
      <c r="WI111" s="64"/>
      <c r="WJ111" s="64"/>
      <c r="WK111" s="64"/>
      <c r="WL111" s="64"/>
      <c r="WM111" s="64"/>
      <c r="WN111" s="64"/>
      <c r="WO111" s="64"/>
      <c r="WP111" s="64"/>
      <c r="WQ111" s="64"/>
      <c r="WR111" s="64"/>
      <c r="WS111" s="64"/>
      <c r="WT111" s="64"/>
      <c r="WU111" s="64"/>
      <c r="WV111" s="64"/>
      <c r="WW111" s="64"/>
      <c r="WX111" s="64"/>
      <c r="WY111" s="64"/>
      <c r="WZ111" s="64"/>
      <c r="XA111" s="64"/>
      <c r="XB111" s="64"/>
      <c r="XC111" s="64"/>
      <c r="XD111" s="64"/>
      <c r="XE111" s="64"/>
      <c r="XF111" s="64"/>
      <c r="XG111" s="64"/>
      <c r="XH111" s="64"/>
      <c r="XI111" s="64"/>
      <c r="XJ111" s="64"/>
      <c r="XK111" s="64"/>
      <c r="XL111" s="64"/>
      <c r="XM111" s="64"/>
      <c r="XN111" s="64"/>
      <c r="XO111" s="64"/>
      <c r="XP111" s="64"/>
      <c r="XQ111" s="64"/>
      <c r="XR111" s="64"/>
      <c r="XS111" s="64"/>
      <c r="XT111" s="64"/>
      <c r="XU111" s="64"/>
      <c r="XV111" s="64"/>
      <c r="XW111" s="64"/>
      <c r="XX111" s="64"/>
      <c r="XY111" s="64"/>
      <c r="XZ111" s="64"/>
      <c r="YA111" s="64"/>
      <c r="YB111" s="64"/>
      <c r="YC111" s="64"/>
      <c r="YD111" s="64"/>
      <c r="YE111" s="64"/>
      <c r="YF111" s="64"/>
      <c r="YG111" s="64"/>
      <c r="YH111" s="64"/>
      <c r="YI111" s="64"/>
      <c r="YJ111" s="64"/>
      <c r="YK111" s="64"/>
      <c r="YL111" s="64"/>
      <c r="YM111" s="64"/>
      <c r="YN111" s="64"/>
      <c r="YO111" s="64"/>
      <c r="YP111" s="64"/>
      <c r="YQ111" s="64"/>
      <c r="YR111" s="64"/>
      <c r="YS111" s="64"/>
      <c r="YT111" s="64"/>
      <c r="YU111" s="64"/>
      <c r="YV111" s="64"/>
      <c r="YW111" s="64"/>
      <c r="YX111" s="64"/>
      <c r="YY111" s="64"/>
      <c r="YZ111" s="64"/>
      <c r="ZA111" s="64"/>
      <c r="ZB111" s="64"/>
      <c r="ZC111" s="64"/>
      <c r="ZD111" s="64"/>
      <c r="ZE111" s="64"/>
      <c r="ZF111" s="64"/>
      <c r="ZG111" s="64"/>
      <c r="ZH111" s="64"/>
      <c r="ZI111" s="64"/>
      <c r="ZJ111" s="64"/>
      <c r="ZK111" s="64"/>
      <c r="ZL111" s="64"/>
      <c r="ZM111" s="64"/>
      <c r="ZN111" s="64"/>
      <c r="ZO111" s="64"/>
      <c r="ZP111" s="64"/>
      <c r="ZQ111" s="64"/>
      <c r="ZR111" s="64"/>
      <c r="ZS111" s="64"/>
      <c r="ZT111" s="64"/>
      <c r="ZU111" s="64"/>
      <c r="ZV111" s="64"/>
      <c r="ZW111" s="64"/>
      <c r="ZX111" s="64"/>
      <c r="ZY111" s="64"/>
      <c r="ZZ111" s="64"/>
      <c r="AAA111" s="64"/>
      <c r="AAB111" s="64"/>
      <c r="AAC111" s="64"/>
      <c r="AAD111" s="64"/>
      <c r="AAE111" s="64"/>
      <c r="AAF111" s="64"/>
      <c r="AAG111" s="64"/>
      <c r="AAH111" s="64"/>
      <c r="AAI111" s="64"/>
      <c r="AAJ111" s="64"/>
      <c r="AAK111" s="64"/>
      <c r="AAL111" s="64"/>
      <c r="AAM111" s="64"/>
      <c r="AAN111" s="64"/>
      <c r="AAO111" s="64"/>
      <c r="AAP111" s="64"/>
      <c r="AAQ111" s="64"/>
      <c r="AAR111" s="64"/>
      <c r="AAS111" s="64"/>
      <c r="AAT111" s="64"/>
      <c r="AAU111" s="64"/>
      <c r="AAV111" s="64"/>
      <c r="AAW111" s="64"/>
      <c r="AAX111" s="64"/>
      <c r="AAY111" s="64"/>
      <c r="AAZ111" s="64"/>
      <c r="ABA111" s="64"/>
      <c r="ABB111" s="64"/>
      <c r="ABC111" s="64"/>
      <c r="ABD111" s="64"/>
      <c r="ABE111" s="64"/>
      <c r="ABF111" s="64"/>
      <c r="ABG111" s="64"/>
      <c r="ABH111" s="64"/>
      <c r="ABI111" s="64"/>
      <c r="ABJ111" s="64"/>
      <c r="ABK111" s="64"/>
      <c r="ABL111" s="64"/>
      <c r="ABM111" s="64"/>
      <c r="ABN111" s="64"/>
      <c r="ABO111" s="64"/>
      <c r="ABP111" s="64"/>
      <c r="ABQ111" s="64"/>
      <c r="ABR111" s="64"/>
      <c r="ABS111" s="64"/>
      <c r="ABT111" s="64"/>
      <c r="ABU111" s="64"/>
      <c r="ABV111" s="64"/>
      <c r="ABW111" s="64"/>
      <c r="ABX111" s="64"/>
      <c r="ABY111" s="64"/>
      <c r="ABZ111" s="64"/>
      <c r="ACA111" s="64"/>
      <c r="ACB111" s="64"/>
      <c r="ACC111" s="64"/>
      <c r="ACD111" s="64"/>
      <c r="ACE111" s="64"/>
      <c r="ACF111" s="64"/>
      <c r="ACG111" s="64"/>
      <c r="ACH111" s="64"/>
      <c r="ACI111" s="64"/>
      <c r="ACJ111" s="64"/>
      <c r="ACK111" s="64"/>
      <c r="ACL111" s="64"/>
      <c r="ACM111" s="64"/>
      <c r="ACN111" s="64"/>
      <c r="ACO111" s="64"/>
      <c r="ACP111" s="64"/>
      <c r="ACQ111" s="64"/>
      <c r="ACR111" s="64"/>
      <c r="ACS111" s="64"/>
      <c r="ACT111" s="64"/>
      <c r="ACU111" s="64"/>
      <c r="ACV111" s="64"/>
      <c r="ACW111" s="64"/>
      <c r="ACX111" s="64"/>
      <c r="ACY111" s="64"/>
      <c r="ACZ111" s="64"/>
      <c r="ADA111" s="64"/>
      <c r="ADB111" s="64"/>
      <c r="ADC111" s="64"/>
      <c r="ADD111" s="64"/>
      <c r="ADE111" s="64"/>
      <c r="ADF111" s="64"/>
      <c r="ADG111" s="64"/>
      <c r="ADH111" s="64"/>
      <c r="ADI111" s="64"/>
      <c r="ADJ111" s="64"/>
      <c r="ADK111" s="64"/>
      <c r="ADL111" s="64"/>
      <c r="ADM111" s="64"/>
      <c r="ADN111" s="64"/>
      <c r="ADO111" s="64"/>
      <c r="ADP111" s="64"/>
      <c r="ADQ111" s="64"/>
      <c r="ADR111" s="64"/>
      <c r="ADS111" s="64"/>
      <c r="ADT111" s="64"/>
      <c r="ADU111" s="64"/>
      <c r="ADV111" s="64"/>
      <c r="ADW111" s="64"/>
      <c r="ADX111" s="64"/>
      <c r="ADY111" s="64"/>
      <c r="ADZ111" s="64"/>
      <c r="AEA111" s="64"/>
      <c r="AEB111" s="64"/>
      <c r="AEC111" s="64"/>
      <c r="AED111" s="64"/>
      <c r="AEE111" s="64"/>
      <c r="AEF111" s="64"/>
      <c r="AEG111" s="64"/>
      <c r="AEH111" s="64"/>
      <c r="AEI111" s="64"/>
      <c r="AEJ111" s="64"/>
      <c r="AEK111" s="64"/>
      <c r="AEL111" s="64"/>
      <c r="AEM111" s="64"/>
      <c r="AEN111" s="64"/>
      <c r="AEO111" s="64"/>
      <c r="AEP111" s="64"/>
      <c r="AEQ111" s="64"/>
      <c r="AER111" s="64"/>
      <c r="AES111" s="64"/>
      <c r="AET111" s="64"/>
      <c r="AEU111" s="64"/>
      <c r="AEV111" s="64"/>
      <c r="AEW111" s="64"/>
      <c r="AEX111" s="64"/>
      <c r="AEY111" s="64"/>
      <c r="AEZ111" s="64"/>
      <c r="AFA111" s="64"/>
      <c r="AFB111" s="64"/>
      <c r="AFC111" s="64"/>
      <c r="AFD111" s="64"/>
      <c r="AFE111" s="64"/>
      <c r="AFF111" s="64"/>
      <c r="AFG111" s="64"/>
      <c r="AFH111" s="64"/>
      <c r="AFI111" s="64"/>
      <c r="AFJ111" s="64"/>
      <c r="AFK111" s="64"/>
      <c r="AFL111" s="64"/>
      <c r="AFM111" s="64"/>
      <c r="AFN111" s="64"/>
      <c r="AFO111" s="64"/>
      <c r="AFP111" s="64"/>
      <c r="AFQ111" s="64"/>
      <c r="AFR111" s="64"/>
      <c r="AFS111" s="64"/>
      <c r="AFT111" s="64"/>
      <c r="AFU111" s="64"/>
      <c r="AFV111" s="64"/>
      <c r="AFW111" s="64"/>
      <c r="AFX111" s="64"/>
      <c r="AFY111" s="64"/>
      <c r="AFZ111" s="64"/>
      <c r="AGA111" s="64"/>
      <c r="AGB111" s="64"/>
      <c r="AGC111" s="64"/>
      <c r="AGD111" s="64"/>
      <c r="AGE111" s="64"/>
      <c r="AGF111" s="64"/>
      <c r="AGG111" s="64"/>
      <c r="AGH111" s="64"/>
      <c r="AGI111" s="64"/>
      <c r="AGJ111" s="64"/>
      <c r="AGK111" s="64"/>
      <c r="AGL111" s="64"/>
      <c r="AGM111" s="64"/>
      <c r="AGN111" s="64"/>
      <c r="AGO111" s="64"/>
      <c r="AGP111" s="64"/>
      <c r="AGQ111" s="64"/>
      <c r="AGR111" s="64"/>
      <c r="AGS111" s="64"/>
      <c r="AGT111" s="64"/>
      <c r="AGU111" s="64"/>
      <c r="AGV111" s="64"/>
      <c r="AGW111" s="64"/>
      <c r="AGX111" s="64"/>
      <c r="AGY111" s="64"/>
      <c r="AGZ111" s="64"/>
      <c r="AHA111" s="64"/>
      <c r="AHB111" s="64"/>
      <c r="AHC111" s="64"/>
      <c r="AHD111" s="64"/>
      <c r="AHE111" s="64"/>
      <c r="AHF111" s="64"/>
      <c r="AHG111" s="64"/>
      <c r="AHH111" s="64"/>
      <c r="AHI111" s="64"/>
      <c r="AHJ111" s="64"/>
      <c r="AHK111" s="64"/>
      <c r="AHL111" s="64"/>
      <c r="AHM111" s="64"/>
      <c r="AHN111" s="64"/>
      <c r="AHO111" s="64"/>
      <c r="AHP111" s="64"/>
      <c r="AHQ111" s="64"/>
      <c r="AHR111" s="64"/>
      <c r="AHS111" s="64"/>
      <c r="AHT111" s="64"/>
      <c r="AHU111" s="64"/>
      <c r="AHV111" s="64"/>
      <c r="AHW111" s="64"/>
      <c r="AHX111" s="64"/>
      <c r="AHY111" s="64"/>
      <c r="AHZ111" s="64"/>
      <c r="AIA111" s="64"/>
      <c r="AIB111" s="64"/>
      <c r="AIC111" s="64"/>
      <c r="AID111" s="64"/>
      <c r="AIE111" s="64"/>
      <c r="AIF111" s="64"/>
      <c r="AIG111" s="64"/>
      <c r="AIH111" s="64"/>
      <c r="AII111" s="64"/>
      <c r="AIJ111" s="64"/>
      <c r="AIK111" s="64"/>
      <c r="AIL111" s="64"/>
      <c r="AIM111" s="64"/>
      <c r="AIN111" s="64"/>
      <c r="AIO111" s="64"/>
      <c r="AIP111" s="64"/>
      <c r="AIQ111" s="64"/>
      <c r="AIR111" s="64"/>
      <c r="AIS111" s="64"/>
      <c r="AIT111" s="64"/>
      <c r="AIU111" s="64"/>
      <c r="AIV111" s="64"/>
      <c r="AIW111" s="64"/>
      <c r="AIX111" s="64"/>
      <c r="AIY111" s="64"/>
      <c r="AIZ111" s="64"/>
      <c r="AJA111" s="64"/>
      <c r="AJB111" s="64"/>
      <c r="AJC111" s="64"/>
      <c r="AJD111" s="64"/>
      <c r="AJE111" s="64"/>
      <c r="AJF111" s="64"/>
      <c r="AJG111" s="64"/>
      <c r="AJH111" s="64"/>
      <c r="AJI111" s="64"/>
      <c r="AJJ111" s="64"/>
      <c r="AJK111" s="64"/>
      <c r="AJL111" s="64"/>
      <c r="AJM111" s="64"/>
      <c r="AJN111" s="64"/>
      <c r="AJO111" s="64"/>
      <c r="AJP111" s="64"/>
      <c r="AJQ111" s="64"/>
      <c r="AJR111" s="64"/>
      <c r="AJS111" s="64"/>
      <c r="AJT111" s="64"/>
      <c r="AJU111" s="64"/>
      <c r="AJV111" s="64"/>
      <c r="AJW111" s="64"/>
      <c r="AJX111" s="64"/>
      <c r="AJY111" s="64"/>
      <c r="AJZ111" s="64"/>
      <c r="AKA111" s="64"/>
      <c r="AKB111" s="64"/>
      <c r="AKC111" s="64"/>
      <c r="AKD111" s="64"/>
      <c r="AKE111" s="64"/>
      <c r="AKF111" s="64"/>
      <c r="AKG111" s="64"/>
      <c r="AKH111" s="64"/>
      <c r="AKI111" s="64"/>
      <c r="AKJ111" s="64"/>
      <c r="AKK111" s="64"/>
      <c r="AKL111" s="64"/>
      <c r="AKM111" s="64"/>
      <c r="AKN111" s="64"/>
      <c r="AKO111" s="64"/>
      <c r="AKP111" s="64"/>
      <c r="AKQ111" s="64"/>
      <c r="AKR111" s="64"/>
      <c r="AKS111" s="64"/>
      <c r="AKT111" s="64"/>
      <c r="AKU111" s="64"/>
      <c r="AKV111" s="64"/>
      <c r="AKW111" s="64"/>
      <c r="AKX111" s="64"/>
      <c r="AKY111" s="64"/>
      <c r="AKZ111" s="64"/>
      <c r="ALA111" s="64"/>
      <c r="ALB111" s="64"/>
      <c r="ALC111" s="64"/>
      <c r="ALD111" s="64"/>
      <c r="ALE111" s="64"/>
      <c r="ALF111" s="64"/>
      <c r="ALG111" s="64"/>
      <c r="ALH111" s="64"/>
      <c r="ALI111" s="64"/>
      <c r="ALJ111" s="64"/>
      <c r="ALK111" s="64"/>
      <c r="ALL111" s="64"/>
      <c r="ALM111" s="64"/>
      <c r="ALN111" s="64"/>
      <c r="ALO111" s="64"/>
      <c r="ALP111" s="64"/>
      <c r="ALQ111" s="64"/>
      <c r="ALR111" s="64"/>
      <c r="ALS111" s="64"/>
      <c r="ALT111" s="64"/>
      <c r="ALU111" s="64"/>
      <c r="ALV111" s="64"/>
      <c r="ALW111" s="64"/>
      <c r="ALX111" s="64"/>
      <c r="ALY111" s="64"/>
      <c r="ALZ111" s="64"/>
      <c r="AMA111" s="64"/>
      <c r="AMB111" s="64"/>
      <c r="AMC111" s="64"/>
      <c r="AMD111" s="64"/>
      <c r="AME111" s="64"/>
      <c r="AMF111" s="64"/>
      <c r="AMG111" s="64"/>
      <c r="AMH111" s="64"/>
      <c r="AMI111" s="64"/>
      <c r="AMJ111" s="64"/>
      <c r="AMK111" s="64"/>
      <c r="AML111" s="64"/>
      <c r="AMM111" s="64"/>
      <c r="AMN111" s="64"/>
      <c r="AMO111" s="64"/>
    </row>
    <row r="112" spans="1:1029" s="65" customFormat="1" ht="32.25" customHeight="1">
      <c r="A112" s="130">
        <v>86</v>
      </c>
      <c r="B112" s="130">
        <v>20</v>
      </c>
      <c r="C112" s="45" t="s">
        <v>541</v>
      </c>
      <c r="D112" s="45" t="s">
        <v>602</v>
      </c>
      <c r="E112" s="45" t="s">
        <v>122</v>
      </c>
      <c r="F112" s="46">
        <v>1</v>
      </c>
      <c r="G112" s="45" t="s">
        <v>601</v>
      </c>
      <c r="H112" s="83">
        <v>27.5</v>
      </c>
      <c r="I112" s="91">
        <v>20</v>
      </c>
      <c r="J112" s="45" t="s">
        <v>395</v>
      </c>
      <c r="K112" s="83">
        <v>72.7</v>
      </c>
      <c r="L112" s="83">
        <v>0</v>
      </c>
      <c r="M112" s="70"/>
      <c r="N112" s="45" t="s">
        <v>878</v>
      </c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  <c r="CA112" s="64"/>
      <c r="CB112" s="64"/>
      <c r="CC112" s="64"/>
      <c r="CD112" s="64"/>
      <c r="CE112" s="64"/>
      <c r="CF112" s="64"/>
      <c r="CG112" s="64"/>
      <c r="CH112" s="64"/>
      <c r="CI112" s="64"/>
      <c r="CJ112" s="64"/>
      <c r="CK112" s="64"/>
      <c r="CL112" s="64"/>
      <c r="CM112" s="64"/>
      <c r="CN112" s="64"/>
      <c r="CO112" s="64"/>
      <c r="CP112" s="64"/>
      <c r="CQ112" s="64"/>
      <c r="CR112" s="64"/>
      <c r="CS112" s="64"/>
      <c r="CT112" s="64"/>
      <c r="CU112" s="64"/>
      <c r="CV112" s="64"/>
      <c r="CW112" s="64"/>
      <c r="CX112" s="64"/>
      <c r="CY112" s="64"/>
      <c r="CZ112" s="64"/>
      <c r="DA112" s="64"/>
      <c r="DB112" s="64"/>
      <c r="DC112" s="64"/>
      <c r="DD112" s="64"/>
      <c r="DE112" s="64"/>
      <c r="DF112" s="64"/>
      <c r="DG112" s="64"/>
      <c r="DH112" s="64"/>
      <c r="DI112" s="64"/>
      <c r="DJ112" s="64"/>
      <c r="DK112" s="64"/>
      <c r="DL112" s="64"/>
      <c r="DM112" s="64"/>
      <c r="DN112" s="64"/>
      <c r="DO112" s="64"/>
      <c r="DP112" s="64"/>
      <c r="DQ112" s="64"/>
      <c r="DR112" s="64"/>
      <c r="DS112" s="64"/>
      <c r="DT112" s="64"/>
      <c r="DU112" s="64"/>
      <c r="DV112" s="64"/>
      <c r="DW112" s="64"/>
      <c r="DX112" s="64"/>
      <c r="DY112" s="64"/>
      <c r="DZ112" s="64"/>
      <c r="EA112" s="64"/>
      <c r="EB112" s="64"/>
      <c r="EC112" s="64"/>
      <c r="ED112" s="64"/>
      <c r="EE112" s="64"/>
      <c r="EF112" s="64"/>
      <c r="EG112" s="64"/>
      <c r="EH112" s="64"/>
      <c r="EI112" s="64"/>
      <c r="EJ112" s="64"/>
      <c r="EK112" s="64"/>
      <c r="EL112" s="64"/>
      <c r="EM112" s="64"/>
      <c r="EN112" s="64"/>
      <c r="EO112" s="64"/>
      <c r="EP112" s="64"/>
      <c r="EQ112" s="64"/>
      <c r="ER112" s="64"/>
      <c r="ES112" s="64"/>
      <c r="ET112" s="64"/>
      <c r="EU112" s="64"/>
      <c r="EV112" s="64"/>
      <c r="EW112" s="64"/>
      <c r="EX112" s="64"/>
      <c r="EY112" s="64"/>
      <c r="EZ112" s="64"/>
      <c r="FA112" s="64"/>
      <c r="FB112" s="64"/>
      <c r="FC112" s="64"/>
      <c r="FD112" s="64"/>
      <c r="FE112" s="64"/>
      <c r="FF112" s="64"/>
      <c r="FG112" s="64"/>
      <c r="FH112" s="64"/>
      <c r="FI112" s="64"/>
      <c r="FJ112" s="64"/>
      <c r="FK112" s="64"/>
      <c r="FL112" s="64"/>
      <c r="FM112" s="64"/>
      <c r="FN112" s="64"/>
      <c r="FO112" s="64"/>
      <c r="FP112" s="64"/>
      <c r="FQ112" s="64"/>
      <c r="FR112" s="64"/>
      <c r="FS112" s="64"/>
      <c r="FT112" s="64"/>
      <c r="FU112" s="64"/>
      <c r="FV112" s="64"/>
      <c r="FW112" s="64"/>
      <c r="FX112" s="64"/>
      <c r="FY112" s="64"/>
      <c r="FZ112" s="64"/>
      <c r="GA112" s="64"/>
      <c r="GB112" s="64"/>
      <c r="GC112" s="64"/>
      <c r="GD112" s="64"/>
      <c r="GE112" s="64"/>
      <c r="GF112" s="64"/>
      <c r="GG112" s="64"/>
      <c r="GH112" s="64"/>
      <c r="GI112" s="64"/>
      <c r="GJ112" s="64"/>
      <c r="GK112" s="64"/>
      <c r="GL112" s="64"/>
      <c r="GM112" s="64"/>
      <c r="GN112" s="64"/>
      <c r="GO112" s="64"/>
      <c r="GP112" s="64"/>
      <c r="GQ112" s="64"/>
      <c r="GR112" s="64"/>
      <c r="GS112" s="64"/>
      <c r="GT112" s="64"/>
      <c r="GU112" s="64"/>
      <c r="GV112" s="64"/>
      <c r="GW112" s="64"/>
      <c r="GX112" s="64"/>
      <c r="GY112" s="64"/>
      <c r="GZ112" s="64"/>
      <c r="HA112" s="64"/>
      <c r="HB112" s="64"/>
      <c r="HC112" s="64"/>
      <c r="HD112" s="64"/>
      <c r="HE112" s="64"/>
      <c r="HF112" s="64"/>
      <c r="HG112" s="64"/>
      <c r="HH112" s="64"/>
      <c r="HI112" s="64"/>
      <c r="HJ112" s="64"/>
      <c r="HK112" s="64"/>
      <c r="HL112" s="64"/>
      <c r="HM112" s="64"/>
      <c r="HN112" s="64"/>
      <c r="HO112" s="64"/>
      <c r="HP112" s="64"/>
      <c r="HQ112" s="64"/>
      <c r="HR112" s="64"/>
      <c r="HS112" s="64"/>
      <c r="HT112" s="64"/>
      <c r="HU112" s="64"/>
      <c r="HV112" s="64"/>
      <c r="HW112" s="64"/>
      <c r="HX112" s="64"/>
      <c r="HY112" s="64"/>
      <c r="HZ112" s="64"/>
      <c r="IA112" s="64"/>
      <c r="IB112" s="64"/>
      <c r="IC112" s="64"/>
      <c r="ID112" s="64"/>
      <c r="IE112" s="64"/>
      <c r="IF112" s="64"/>
      <c r="IG112" s="64"/>
      <c r="IH112" s="64"/>
      <c r="II112" s="64"/>
      <c r="IJ112" s="64"/>
      <c r="IK112" s="64"/>
      <c r="IL112" s="64"/>
      <c r="IM112" s="64"/>
      <c r="IN112" s="64"/>
      <c r="IO112" s="64"/>
      <c r="IP112" s="64"/>
      <c r="IQ112" s="64"/>
      <c r="IR112" s="64"/>
      <c r="IS112" s="64"/>
      <c r="IT112" s="64"/>
      <c r="IU112" s="64"/>
      <c r="IV112" s="64"/>
      <c r="IW112" s="64"/>
      <c r="IX112" s="64"/>
      <c r="IY112" s="64"/>
      <c r="IZ112" s="64"/>
      <c r="JA112" s="64"/>
      <c r="JB112" s="64"/>
      <c r="JC112" s="64"/>
      <c r="JD112" s="64"/>
      <c r="JE112" s="64"/>
      <c r="JF112" s="64"/>
      <c r="JG112" s="64"/>
      <c r="JH112" s="64"/>
      <c r="JI112" s="64"/>
      <c r="JJ112" s="64"/>
      <c r="JK112" s="64"/>
      <c r="JL112" s="64"/>
      <c r="JM112" s="64"/>
      <c r="JN112" s="64"/>
      <c r="JO112" s="64"/>
      <c r="JP112" s="64"/>
      <c r="JQ112" s="64"/>
      <c r="JR112" s="64"/>
      <c r="JS112" s="64"/>
      <c r="JT112" s="64"/>
      <c r="JU112" s="64"/>
      <c r="JV112" s="64"/>
      <c r="JW112" s="64"/>
      <c r="JX112" s="64"/>
      <c r="JY112" s="64"/>
      <c r="JZ112" s="64"/>
      <c r="KA112" s="64"/>
      <c r="KB112" s="64"/>
      <c r="KC112" s="64"/>
      <c r="KD112" s="64"/>
      <c r="KE112" s="64"/>
      <c r="KF112" s="64"/>
      <c r="KG112" s="64"/>
      <c r="KH112" s="64"/>
      <c r="KI112" s="64"/>
      <c r="KJ112" s="64"/>
      <c r="KK112" s="64"/>
      <c r="KL112" s="64"/>
      <c r="KM112" s="64"/>
      <c r="KN112" s="64"/>
      <c r="KO112" s="64"/>
      <c r="KP112" s="64"/>
      <c r="KQ112" s="64"/>
      <c r="KR112" s="64"/>
      <c r="KS112" s="64"/>
      <c r="KT112" s="64"/>
      <c r="KU112" s="64"/>
      <c r="KV112" s="64"/>
      <c r="KW112" s="64"/>
      <c r="KX112" s="64"/>
      <c r="KY112" s="64"/>
      <c r="KZ112" s="64"/>
      <c r="LA112" s="64"/>
      <c r="LB112" s="64"/>
      <c r="LC112" s="64"/>
      <c r="LD112" s="64"/>
      <c r="LE112" s="64"/>
      <c r="LF112" s="64"/>
      <c r="LG112" s="64"/>
      <c r="LH112" s="64"/>
      <c r="LI112" s="64"/>
      <c r="LJ112" s="64"/>
      <c r="LK112" s="64"/>
      <c r="LL112" s="64"/>
      <c r="LM112" s="64"/>
      <c r="LN112" s="64"/>
      <c r="LO112" s="64"/>
      <c r="LP112" s="64"/>
      <c r="LQ112" s="64"/>
      <c r="LR112" s="64"/>
      <c r="LS112" s="64"/>
      <c r="LT112" s="64"/>
      <c r="LU112" s="64"/>
      <c r="LV112" s="64"/>
      <c r="LW112" s="64"/>
      <c r="LX112" s="64"/>
      <c r="LY112" s="64"/>
      <c r="LZ112" s="64"/>
      <c r="MA112" s="64"/>
      <c r="MB112" s="64"/>
      <c r="MC112" s="64"/>
      <c r="MD112" s="64"/>
      <c r="ME112" s="64"/>
      <c r="MF112" s="64"/>
      <c r="MG112" s="64"/>
      <c r="MH112" s="64"/>
      <c r="MI112" s="64"/>
      <c r="MJ112" s="64"/>
      <c r="MK112" s="64"/>
      <c r="ML112" s="64"/>
      <c r="MM112" s="64"/>
      <c r="MN112" s="64"/>
      <c r="MO112" s="64"/>
      <c r="MP112" s="64"/>
      <c r="MQ112" s="64"/>
      <c r="MR112" s="64"/>
      <c r="MS112" s="64"/>
      <c r="MT112" s="64"/>
      <c r="MU112" s="64"/>
      <c r="MV112" s="64"/>
      <c r="MW112" s="64"/>
      <c r="MX112" s="64"/>
      <c r="MY112" s="64"/>
      <c r="MZ112" s="64"/>
      <c r="NA112" s="64"/>
      <c r="NB112" s="64"/>
      <c r="NC112" s="64"/>
      <c r="ND112" s="64"/>
      <c r="NE112" s="64"/>
      <c r="NF112" s="64"/>
      <c r="NG112" s="64"/>
      <c r="NH112" s="64"/>
      <c r="NI112" s="64"/>
      <c r="NJ112" s="64"/>
      <c r="NK112" s="64"/>
      <c r="NL112" s="64"/>
      <c r="NM112" s="64"/>
      <c r="NN112" s="64"/>
      <c r="NO112" s="64"/>
      <c r="NP112" s="64"/>
      <c r="NQ112" s="64"/>
      <c r="NR112" s="64"/>
      <c r="NS112" s="64"/>
      <c r="NT112" s="64"/>
      <c r="NU112" s="64"/>
      <c r="NV112" s="64"/>
      <c r="NW112" s="64"/>
      <c r="NX112" s="64"/>
      <c r="NY112" s="64"/>
      <c r="NZ112" s="64"/>
      <c r="OA112" s="64"/>
      <c r="OB112" s="64"/>
      <c r="OC112" s="64"/>
      <c r="OD112" s="64"/>
      <c r="OE112" s="64"/>
      <c r="OF112" s="64"/>
      <c r="OG112" s="64"/>
      <c r="OH112" s="64"/>
      <c r="OI112" s="64"/>
      <c r="OJ112" s="64"/>
      <c r="OK112" s="64"/>
      <c r="OL112" s="64"/>
      <c r="OM112" s="64"/>
      <c r="ON112" s="64"/>
      <c r="OO112" s="64"/>
      <c r="OP112" s="64"/>
      <c r="OQ112" s="64"/>
      <c r="OR112" s="64"/>
      <c r="OS112" s="64"/>
      <c r="OT112" s="64"/>
      <c r="OU112" s="64"/>
      <c r="OV112" s="64"/>
      <c r="OW112" s="64"/>
      <c r="OX112" s="64"/>
      <c r="OY112" s="64"/>
      <c r="OZ112" s="64"/>
      <c r="PA112" s="64"/>
      <c r="PB112" s="64"/>
      <c r="PC112" s="64"/>
      <c r="PD112" s="64"/>
      <c r="PE112" s="64"/>
      <c r="PF112" s="64"/>
      <c r="PG112" s="64"/>
      <c r="PH112" s="64"/>
      <c r="PI112" s="64"/>
      <c r="PJ112" s="64"/>
      <c r="PK112" s="64"/>
      <c r="PL112" s="64"/>
      <c r="PM112" s="64"/>
      <c r="PN112" s="64"/>
      <c r="PO112" s="64"/>
      <c r="PP112" s="64"/>
      <c r="PQ112" s="64"/>
      <c r="PR112" s="64"/>
      <c r="PS112" s="64"/>
      <c r="PT112" s="64"/>
      <c r="PU112" s="64"/>
      <c r="PV112" s="64"/>
      <c r="PW112" s="64"/>
      <c r="PX112" s="64"/>
      <c r="PY112" s="64"/>
      <c r="PZ112" s="64"/>
      <c r="QA112" s="64"/>
      <c r="QB112" s="64"/>
      <c r="QC112" s="64"/>
      <c r="QD112" s="64"/>
      <c r="QE112" s="64"/>
      <c r="QF112" s="64"/>
      <c r="QG112" s="64"/>
      <c r="QH112" s="64"/>
      <c r="QI112" s="64"/>
      <c r="QJ112" s="64"/>
      <c r="QK112" s="64"/>
      <c r="QL112" s="64"/>
      <c r="QM112" s="64"/>
      <c r="QN112" s="64"/>
      <c r="QO112" s="64"/>
      <c r="QP112" s="64"/>
      <c r="QQ112" s="64"/>
      <c r="QR112" s="64"/>
      <c r="QS112" s="64"/>
      <c r="QT112" s="64"/>
      <c r="QU112" s="64"/>
      <c r="QV112" s="64"/>
      <c r="QW112" s="64"/>
      <c r="QX112" s="64"/>
      <c r="QY112" s="64"/>
      <c r="QZ112" s="64"/>
      <c r="RA112" s="64"/>
      <c r="RB112" s="64"/>
      <c r="RC112" s="64"/>
      <c r="RD112" s="64"/>
      <c r="RE112" s="64"/>
      <c r="RF112" s="64"/>
      <c r="RG112" s="64"/>
      <c r="RH112" s="64"/>
      <c r="RI112" s="64"/>
      <c r="RJ112" s="64"/>
      <c r="RK112" s="64"/>
      <c r="RL112" s="64"/>
      <c r="RM112" s="64"/>
      <c r="RN112" s="64"/>
      <c r="RO112" s="64"/>
      <c r="RP112" s="64"/>
      <c r="RQ112" s="64"/>
      <c r="RR112" s="64"/>
      <c r="RS112" s="64"/>
      <c r="RT112" s="64"/>
      <c r="RU112" s="64"/>
      <c r="RV112" s="64"/>
      <c r="RW112" s="64"/>
      <c r="RX112" s="64"/>
      <c r="RY112" s="64"/>
      <c r="RZ112" s="64"/>
      <c r="SA112" s="64"/>
      <c r="SB112" s="64"/>
      <c r="SC112" s="64"/>
      <c r="SD112" s="64"/>
      <c r="SE112" s="64"/>
      <c r="SF112" s="64"/>
      <c r="SG112" s="64"/>
      <c r="SH112" s="64"/>
      <c r="SI112" s="64"/>
      <c r="SJ112" s="64"/>
      <c r="SK112" s="64"/>
      <c r="SL112" s="64"/>
      <c r="SM112" s="64"/>
      <c r="SN112" s="64"/>
      <c r="SO112" s="64"/>
      <c r="SP112" s="64"/>
      <c r="SQ112" s="64"/>
      <c r="SR112" s="64"/>
      <c r="SS112" s="64"/>
      <c r="ST112" s="64"/>
      <c r="SU112" s="64"/>
      <c r="SV112" s="64"/>
      <c r="SW112" s="64"/>
      <c r="SX112" s="64"/>
      <c r="SY112" s="64"/>
      <c r="SZ112" s="64"/>
      <c r="TA112" s="64"/>
      <c r="TB112" s="64"/>
      <c r="TC112" s="64"/>
      <c r="TD112" s="64"/>
      <c r="TE112" s="64"/>
      <c r="TF112" s="64"/>
      <c r="TG112" s="64"/>
      <c r="TH112" s="64"/>
      <c r="TI112" s="64"/>
      <c r="TJ112" s="64"/>
      <c r="TK112" s="64"/>
      <c r="TL112" s="64"/>
      <c r="TM112" s="64"/>
      <c r="TN112" s="64"/>
      <c r="TO112" s="64"/>
      <c r="TP112" s="64"/>
      <c r="TQ112" s="64"/>
      <c r="TR112" s="64"/>
      <c r="TS112" s="64"/>
      <c r="TT112" s="64"/>
      <c r="TU112" s="64"/>
      <c r="TV112" s="64"/>
      <c r="TW112" s="64"/>
      <c r="TX112" s="64"/>
      <c r="TY112" s="64"/>
      <c r="TZ112" s="64"/>
      <c r="UA112" s="64"/>
      <c r="UB112" s="64"/>
      <c r="UC112" s="64"/>
      <c r="UD112" s="64"/>
      <c r="UE112" s="64"/>
      <c r="UF112" s="64"/>
      <c r="UG112" s="64"/>
      <c r="UH112" s="64"/>
      <c r="UI112" s="64"/>
      <c r="UJ112" s="64"/>
      <c r="UK112" s="64"/>
      <c r="UL112" s="64"/>
      <c r="UM112" s="64"/>
      <c r="UN112" s="64"/>
      <c r="UO112" s="64"/>
      <c r="UP112" s="64"/>
      <c r="UQ112" s="64"/>
      <c r="UR112" s="64"/>
      <c r="US112" s="64"/>
      <c r="UT112" s="64"/>
      <c r="UU112" s="64"/>
      <c r="UV112" s="64"/>
      <c r="UW112" s="64"/>
      <c r="UX112" s="64"/>
      <c r="UY112" s="64"/>
      <c r="UZ112" s="64"/>
      <c r="VA112" s="64"/>
      <c r="VB112" s="64"/>
      <c r="VC112" s="64"/>
      <c r="VD112" s="64"/>
      <c r="VE112" s="64"/>
      <c r="VF112" s="64"/>
      <c r="VG112" s="64"/>
      <c r="VH112" s="64"/>
      <c r="VI112" s="64"/>
      <c r="VJ112" s="64"/>
      <c r="VK112" s="64"/>
      <c r="VL112" s="64"/>
      <c r="VM112" s="64"/>
      <c r="VN112" s="64"/>
      <c r="VO112" s="64"/>
      <c r="VP112" s="64"/>
      <c r="VQ112" s="64"/>
      <c r="VR112" s="64"/>
      <c r="VS112" s="64"/>
      <c r="VT112" s="64"/>
      <c r="VU112" s="64"/>
      <c r="VV112" s="64"/>
      <c r="VW112" s="64"/>
      <c r="VX112" s="64"/>
      <c r="VY112" s="64"/>
      <c r="VZ112" s="64"/>
      <c r="WA112" s="64"/>
      <c r="WB112" s="64"/>
      <c r="WC112" s="64"/>
      <c r="WD112" s="64"/>
      <c r="WE112" s="64"/>
      <c r="WF112" s="64"/>
      <c r="WG112" s="64"/>
      <c r="WH112" s="64"/>
      <c r="WI112" s="64"/>
      <c r="WJ112" s="64"/>
      <c r="WK112" s="64"/>
      <c r="WL112" s="64"/>
      <c r="WM112" s="64"/>
      <c r="WN112" s="64"/>
      <c r="WO112" s="64"/>
      <c r="WP112" s="64"/>
      <c r="WQ112" s="64"/>
      <c r="WR112" s="64"/>
      <c r="WS112" s="64"/>
      <c r="WT112" s="64"/>
      <c r="WU112" s="64"/>
      <c r="WV112" s="64"/>
      <c r="WW112" s="64"/>
      <c r="WX112" s="64"/>
      <c r="WY112" s="64"/>
      <c r="WZ112" s="64"/>
      <c r="XA112" s="64"/>
      <c r="XB112" s="64"/>
      <c r="XC112" s="64"/>
      <c r="XD112" s="64"/>
      <c r="XE112" s="64"/>
      <c r="XF112" s="64"/>
      <c r="XG112" s="64"/>
      <c r="XH112" s="64"/>
      <c r="XI112" s="64"/>
      <c r="XJ112" s="64"/>
      <c r="XK112" s="64"/>
      <c r="XL112" s="64"/>
      <c r="XM112" s="64"/>
      <c r="XN112" s="64"/>
      <c r="XO112" s="64"/>
      <c r="XP112" s="64"/>
      <c r="XQ112" s="64"/>
      <c r="XR112" s="64"/>
      <c r="XS112" s="64"/>
      <c r="XT112" s="64"/>
      <c r="XU112" s="64"/>
      <c r="XV112" s="64"/>
      <c r="XW112" s="64"/>
      <c r="XX112" s="64"/>
      <c r="XY112" s="64"/>
      <c r="XZ112" s="64"/>
      <c r="YA112" s="64"/>
      <c r="YB112" s="64"/>
      <c r="YC112" s="64"/>
      <c r="YD112" s="64"/>
      <c r="YE112" s="64"/>
      <c r="YF112" s="64"/>
      <c r="YG112" s="64"/>
      <c r="YH112" s="64"/>
      <c r="YI112" s="64"/>
      <c r="YJ112" s="64"/>
      <c r="YK112" s="64"/>
      <c r="YL112" s="64"/>
      <c r="YM112" s="64"/>
      <c r="YN112" s="64"/>
      <c r="YO112" s="64"/>
      <c r="YP112" s="64"/>
      <c r="YQ112" s="64"/>
      <c r="YR112" s="64"/>
      <c r="YS112" s="64"/>
      <c r="YT112" s="64"/>
      <c r="YU112" s="64"/>
      <c r="YV112" s="64"/>
      <c r="YW112" s="64"/>
      <c r="YX112" s="64"/>
      <c r="YY112" s="64"/>
      <c r="YZ112" s="64"/>
      <c r="ZA112" s="64"/>
      <c r="ZB112" s="64"/>
      <c r="ZC112" s="64"/>
      <c r="ZD112" s="64"/>
      <c r="ZE112" s="64"/>
      <c r="ZF112" s="64"/>
      <c r="ZG112" s="64"/>
      <c r="ZH112" s="64"/>
      <c r="ZI112" s="64"/>
      <c r="ZJ112" s="64"/>
      <c r="ZK112" s="64"/>
      <c r="ZL112" s="64"/>
      <c r="ZM112" s="64"/>
      <c r="ZN112" s="64"/>
      <c r="ZO112" s="64"/>
      <c r="ZP112" s="64"/>
      <c r="ZQ112" s="64"/>
      <c r="ZR112" s="64"/>
      <c r="ZS112" s="64"/>
      <c r="ZT112" s="64"/>
      <c r="ZU112" s="64"/>
      <c r="ZV112" s="64"/>
      <c r="ZW112" s="64"/>
      <c r="ZX112" s="64"/>
      <c r="ZY112" s="64"/>
      <c r="ZZ112" s="64"/>
      <c r="AAA112" s="64"/>
      <c r="AAB112" s="64"/>
      <c r="AAC112" s="64"/>
      <c r="AAD112" s="64"/>
      <c r="AAE112" s="64"/>
      <c r="AAF112" s="64"/>
      <c r="AAG112" s="64"/>
      <c r="AAH112" s="64"/>
      <c r="AAI112" s="64"/>
      <c r="AAJ112" s="64"/>
      <c r="AAK112" s="64"/>
      <c r="AAL112" s="64"/>
      <c r="AAM112" s="64"/>
      <c r="AAN112" s="64"/>
      <c r="AAO112" s="64"/>
      <c r="AAP112" s="64"/>
      <c r="AAQ112" s="64"/>
      <c r="AAR112" s="64"/>
      <c r="AAS112" s="64"/>
      <c r="AAT112" s="64"/>
      <c r="AAU112" s="64"/>
      <c r="AAV112" s="64"/>
      <c r="AAW112" s="64"/>
      <c r="AAX112" s="64"/>
      <c r="AAY112" s="64"/>
      <c r="AAZ112" s="64"/>
      <c r="ABA112" s="64"/>
      <c r="ABB112" s="64"/>
      <c r="ABC112" s="64"/>
      <c r="ABD112" s="64"/>
      <c r="ABE112" s="64"/>
      <c r="ABF112" s="64"/>
      <c r="ABG112" s="64"/>
      <c r="ABH112" s="64"/>
      <c r="ABI112" s="64"/>
      <c r="ABJ112" s="64"/>
      <c r="ABK112" s="64"/>
      <c r="ABL112" s="64"/>
      <c r="ABM112" s="64"/>
      <c r="ABN112" s="64"/>
      <c r="ABO112" s="64"/>
      <c r="ABP112" s="64"/>
      <c r="ABQ112" s="64"/>
      <c r="ABR112" s="64"/>
      <c r="ABS112" s="64"/>
      <c r="ABT112" s="64"/>
      <c r="ABU112" s="64"/>
      <c r="ABV112" s="64"/>
      <c r="ABW112" s="64"/>
      <c r="ABX112" s="64"/>
      <c r="ABY112" s="64"/>
      <c r="ABZ112" s="64"/>
      <c r="ACA112" s="64"/>
      <c r="ACB112" s="64"/>
      <c r="ACC112" s="64"/>
      <c r="ACD112" s="64"/>
      <c r="ACE112" s="64"/>
      <c r="ACF112" s="64"/>
      <c r="ACG112" s="64"/>
      <c r="ACH112" s="64"/>
      <c r="ACI112" s="64"/>
      <c r="ACJ112" s="64"/>
      <c r="ACK112" s="64"/>
      <c r="ACL112" s="64"/>
      <c r="ACM112" s="64"/>
      <c r="ACN112" s="64"/>
      <c r="ACO112" s="64"/>
      <c r="ACP112" s="64"/>
      <c r="ACQ112" s="64"/>
      <c r="ACR112" s="64"/>
      <c r="ACS112" s="64"/>
      <c r="ACT112" s="64"/>
      <c r="ACU112" s="64"/>
      <c r="ACV112" s="64"/>
      <c r="ACW112" s="64"/>
      <c r="ACX112" s="64"/>
      <c r="ACY112" s="64"/>
      <c r="ACZ112" s="64"/>
      <c r="ADA112" s="64"/>
      <c r="ADB112" s="64"/>
      <c r="ADC112" s="64"/>
      <c r="ADD112" s="64"/>
      <c r="ADE112" s="64"/>
      <c r="ADF112" s="64"/>
      <c r="ADG112" s="64"/>
      <c r="ADH112" s="64"/>
      <c r="ADI112" s="64"/>
      <c r="ADJ112" s="64"/>
      <c r="ADK112" s="64"/>
      <c r="ADL112" s="64"/>
      <c r="ADM112" s="64"/>
      <c r="ADN112" s="64"/>
      <c r="ADO112" s="64"/>
      <c r="ADP112" s="64"/>
      <c r="ADQ112" s="64"/>
      <c r="ADR112" s="64"/>
      <c r="ADS112" s="64"/>
      <c r="ADT112" s="64"/>
      <c r="ADU112" s="64"/>
      <c r="ADV112" s="64"/>
      <c r="ADW112" s="64"/>
      <c r="ADX112" s="64"/>
      <c r="ADY112" s="64"/>
      <c r="ADZ112" s="64"/>
      <c r="AEA112" s="64"/>
      <c r="AEB112" s="64"/>
      <c r="AEC112" s="64"/>
      <c r="AED112" s="64"/>
      <c r="AEE112" s="64"/>
      <c r="AEF112" s="64"/>
      <c r="AEG112" s="64"/>
      <c r="AEH112" s="64"/>
      <c r="AEI112" s="64"/>
      <c r="AEJ112" s="64"/>
      <c r="AEK112" s="64"/>
      <c r="AEL112" s="64"/>
      <c r="AEM112" s="64"/>
      <c r="AEN112" s="64"/>
      <c r="AEO112" s="64"/>
      <c r="AEP112" s="64"/>
      <c r="AEQ112" s="64"/>
      <c r="AER112" s="64"/>
      <c r="AES112" s="64"/>
      <c r="AET112" s="64"/>
      <c r="AEU112" s="64"/>
      <c r="AEV112" s="64"/>
      <c r="AEW112" s="64"/>
      <c r="AEX112" s="64"/>
      <c r="AEY112" s="64"/>
      <c r="AEZ112" s="64"/>
      <c r="AFA112" s="64"/>
      <c r="AFB112" s="64"/>
      <c r="AFC112" s="64"/>
      <c r="AFD112" s="64"/>
      <c r="AFE112" s="64"/>
      <c r="AFF112" s="64"/>
      <c r="AFG112" s="64"/>
      <c r="AFH112" s="64"/>
      <c r="AFI112" s="64"/>
      <c r="AFJ112" s="64"/>
      <c r="AFK112" s="64"/>
      <c r="AFL112" s="64"/>
      <c r="AFM112" s="64"/>
      <c r="AFN112" s="64"/>
      <c r="AFO112" s="64"/>
      <c r="AFP112" s="64"/>
      <c r="AFQ112" s="64"/>
      <c r="AFR112" s="64"/>
      <c r="AFS112" s="64"/>
      <c r="AFT112" s="64"/>
      <c r="AFU112" s="64"/>
      <c r="AFV112" s="64"/>
      <c r="AFW112" s="64"/>
      <c r="AFX112" s="64"/>
      <c r="AFY112" s="64"/>
      <c r="AFZ112" s="64"/>
      <c r="AGA112" s="64"/>
      <c r="AGB112" s="64"/>
      <c r="AGC112" s="64"/>
      <c r="AGD112" s="64"/>
      <c r="AGE112" s="64"/>
      <c r="AGF112" s="64"/>
      <c r="AGG112" s="64"/>
      <c r="AGH112" s="64"/>
      <c r="AGI112" s="64"/>
      <c r="AGJ112" s="64"/>
      <c r="AGK112" s="64"/>
      <c r="AGL112" s="64"/>
      <c r="AGM112" s="64"/>
      <c r="AGN112" s="64"/>
      <c r="AGO112" s="64"/>
      <c r="AGP112" s="64"/>
      <c r="AGQ112" s="64"/>
      <c r="AGR112" s="64"/>
      <c r="AGS112" s="64"/>
      <c r="AGT112" s="64"/>
      <c r="AGU112" s="64"/>
      <c r="AGV112" s="64"/>
      <c r="AGW112" s="64"/>
      <c r="AGX112" s="64"/>
      <c r="AGY112" s="64"/>
      <c r="AGZ112" s="64"/>
      <c r="AHA112" s="64"/>
      <c r="AHB112" s="64"/>
      <c r="AHC112" s="64"/>
      <c r="AHD112" s="64"/>
      <c r="AHE112" s="64"/>
      <c r="AHF112" s="64"/>
      <c r="AHG112" s="64"/>
      <c r="AHH112" s="64"/>
      <c r="AHI112" s="64"/>
      <c r="AHJ112" s="64"/>
      <c r="AHK112" s="64"/>
      <c r="AHL112" s="64"/>
      <c r="AHM112" s="64"/>
      <c r="AHN112" s="64"/>
      <c r="AHO112" s="64"/>
      <c r="AHP112" s="64"/>
      <c r="AHQ112" s="64"/>
      <c r="AHR112" s="64"/>
      <c r="AHS112" s="64"/>
      <c r="AHT112" s="64"/>
      <c r="AHU112" s="64"/>
      <c r="AHV112" s="64"/>
      <c r="AHW112" s="64"/>
      <c r="AHX112" s="64"/>
      <c r="AHY112" s="64"/>
      <c r="AHZ112" s="64"/>
      <c r="AIA112" s="64"/>
      <c r="AIB112" s="64"/>
      <c r="AIC112" s="64"/>
      <c r="AID112" s="64"/>
      <c r="AIE112" s="64"/>
      <c r="AIF112" s="64"/>
      <c r="AIG112" s="64"/>
      <c r="AIH112" s="64"/>
      <c r="AII112" s="64"/>
      <c r="AIJ112" s="64"/>
      <c r="AIK112" s="64"/>
      <c r="AIL112" s="64"/>
      <c r="AIM112" s="64"/>
      <c r="AIN112" s="64"/>
      <c r="AIO112" s="64"/>
      <c r="AIP112" s="64"/>
      <c r="AIQ112" s="64"/>
      <c r="AIR112" s="64"/>
      <c r="AIS112" s="64"/>
      <c r="AIT112" s="64"/>
      <c r="AIU112" s="64"/>
      <c r="AIV112" s="64"/>
      <c r="AIW112" s="64"/>
      <c r="AIX112" s="64"/>
      <c r="AIY112" s="64"/>
      <c r="AIZ112" s="64"/>
      <c r="AJA112" s="64"/>
      <c r="AJB112" s="64"/>
      <c r="AJC112" s="64"/>
      <c r="AJD112" s="64"/>
      <c r="AJE112" s="64"/>
      <c r="AJF112" s="64"/>
      <c r="AJG112" s="64"/>
      <c r="AJH112" s="64"/>
      <c r="AJI112" s="64"/>
      <c r="AJJ112" s="64"/>
      <c r="AJK112" s="64"/>
      <c r="AJL112" s="64"/>
      <c r="AJM112" s="64"/>
      <c r="AJN112" s="64"/>
      <c r="AJO112" s="64"/>
      <c r="AJP112" s="64"/>
      <c r="AJQ112" s="64"/>
      <c r="AJR112" s="64"/>
      <c r="AJS112" s="64"/>
      <c r="AJT112" s="64"/>
      <c r="AJU112" s="64"/>
      <c r="AJV112" s="64"/>
      <c r="AJW112" s="64"/>
      <c r="AJX112" s="64"/>
      <c r="AJY112" s="64"/>
      <c r="AJZ112" s="64"/>
      <c r="AKA112" s="64"/>
      <c r="AKB112" s="64"/>
      <c r="AKC112" s="64"/>
      <c r="AKD112" s="64"/>
      <c r="AKE112" s="64"/>
      <c r="AKF112" s="64"/>
      <c r="AKG112" s="64"/>
      <c r="AKH112" s="64"/>
      <c r="AKI112" s="64"/>
      <c r="AKJ112" s="64"/>
      <c r="AKK112" s="64"/>
      <c r="AKL112" s="64"/>
      <c r="AKM112" s="64"/>
      <c r="AKN112" s="64"/>
      <c r="AKO112" s="64"/>
      <c r="AKP112" s="64"/>
      <c r="AKQ112" s="64"/>
      <c r="AKR112" s="64"/>
      <c r="AKS112" s="64"/>
      <c r="AKT112" s="64"/>
      <c r="AKU112" s="64"/>
      <c r="AKV112" s="64"/>
      <c r="AKW112" s="64"/>
      <c r="AKX112" s="64"/>
      <c r="AKY112" s="64"/>
      <c r="AKZ112" s="64"/>
      <c r="ALA112" s="64"/>
      <c r="ALB112" s="64"/>
      <c r="ALC112" s="64"/>
      <c r="ALD112" s="64"/>
      <c r="ALE112" s="64"/>
      <c r="ALF112" s="64"/>
      <c r="ALG112" s="64"/>
      <c r="ALH112" s="64"/>
      <c r="ALI112" s="64"/>
      <c r="ALJ112" s="64"/>
      <c r="ALK112" s="64"/>
      <c r="ALL112" s="64"/>
      <c r="ALM112" s="64"/>
      <c r="ALN112" s="64"/>
      <c r="ALO112" s="64"/>
      <c r="ALP112" s="64"/>
      <c r="ALQ112" s="64"/>
      <c r="ALR112" s="64"/>
      <c r="ALS112" s="64"/>
      <c r="ALT112" s="64"/>
      <c r="ALU112" s="64"/>
      <c r="ALV112" s="64"/>
      <c r="ALW112" s="64"/>
      <c r="ALX112" s="64"/>
      <c r="ALY112" s="64"/>
      <c r="ALZ112" s="64"/>
      <c r="AMA112" s="64"/>
      <c r="AMB112" s="64"/>
      <c r="AMC112" s="64"/>
      <c r="AMD112" s="64"/>
      <c r="AME112" s="64"/>
      <c r="AMF112" s="64"/>
      <c r="AMG112" s="64"/>
      <c r="AMH112" s="64"/>
      <c r="AMI112" s="64"/>
      <c r="AMJ112" s="64"/>
      <c r="AMK112" s="64"/>
      <c r="AML112" s="64"/>
      <c r="AMM112" s="64"/>
      <c r="AMN112" s="64"/>
      <c r="AMO112" s="64"/>
    </row>
    <row r="113" spans="1:1029" s="65" customFormat="1" ht="42.75" customHeight="1">
      <c r="A113" s="55">
        <v>87</v>
      </c>
      <c r="B113" s="55">
        <v>21</v>
      </c>
      <c r="C113" s="45" t="s">
        <v>605</v>
      </c>
      <c r="D113" s="45" t="s">
        <v>339</v>
      </c>
      <c r="E113" s="45" t="s">
        <v>121</v>
      </c>
      <c r="F113" s="46">
        <v>1</v>
      </c>
      <c r="G113" s="45" t="s">
        <v>604</v>
      </c>
      <c r="H113" s="83">
        <v>30.2</v>
      </c>
      <c r="I113" s="83">
        <v>30.2</v>
      </c>
      <c r="J113" s="45" t="s">
        <v>396</v>
      </c>
      <c r="K113" s="83">
        <v>17</v>
      </c>
      <c r="L113" s="83">
        <v>0</v>
      </c>
      <c r="M113" s="80"/>
      <c r="N113" s="45" t="s">
        <v>879</v>
      </c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4"/>
      <c r="CF113" s="64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4"/>
      <c r="CW113" s="64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4"/>
      <c r="DN113" s="64"/>
      <c r="DO113" s="64"/>
      <c r="DP113" s="64"/>
      <c r="DQ113" s="64"/>
      <c r="DR113" s="64"/>
      <c r="DS113" s="64"/>
      <c r="DT113" s="64"/>
      <c r="DU113" s="64"/>
      <c r="DV113" s="64"/>
      <c r="DW113" s="64"/>
      <c r="DX113" s="64"/>
      <c r="DY113" s="64"/>
      <c r="DZ113" s="64"/>
      <c r="EA113" s="64"/>
      <c r="EB113" s="64"/>
      <c r="EC113" s="64"/>
      <c r="ED113" s="64"/>
      <c r="EE113" s="64"/>
      <c r="EF113" s="64"/>
      <c r="EG113" s="64"/>
      <c r="EH113" s="64"/>
      <c r="EI113" s="64"/>
      <c r="EJ113" s="64"/>
      <c r="EK113" s="64"/>
      <c r="EL113" s="64"/>
      <c r="EM113" s="64"/>
      <c r="EN113" s="64"/>
      <c r="EO113" s="64"/>
      <c r="EP113" s="64"/>
      <c r="EQ113" s="64"/>
      <c r="ER113" s="64"/>
      <c r="ES113" s="64"/>
      <c r="ET113" s="64"/>
      <c r="EU113" s="64"/>
      <c r="EV113" s="64"/>
      <c r="EW113" s="64"/>
      <c r="EX113" s="64"/>
      <c r="EY113" s="64"/>
      <c r="EZ113" s="64"/>
      <c r="FA113" s="64"/>
      <c r="FB113" s="64"/>
      <c r="FC113" s="64"/>
      <c r="FD113" s="64"/>
      <c r="FE113" s="64"/>
      <c r="FF113" s="64"/>
      <c r="FG113" s="64"/>
      <c r="FH113" s="64"/>
      <c r="FI113" s="64"/>
      <c r="FJ113" s="64"/>
      <c r="FK113" s="64"/>
      <c r="FL113" s="64"/>
      <c r="FM113" s="64"/>
      <c r="FN113" s="64"/>
      <c r="FO113" s="64"/>
      <c r="FP113" s="64"/>
      <c r="FQ113" s="64"/>
      <c r="FR113" s="64"/>
      <c r="FS113" s="64"/>
      <c r="FT113" s="64"/>
      <c r="FU113" s="64"/>
      <c r="FV113" s="64"/>
      <c r="FW113" s="64"/>
      <c r="FX113" s="64"/>
      <c r="FY113" s="64"/>
      <c r="FZ113" s="64"/>
      <c r="GA113" s="64"/>
      <c r="GB113" s="64"/>
      <c r="GC113" s="64"/>
      <c r="GD113" s="64"/>
      <c r="GE113" s="64"/>
      <c r="GF113" s="64"/>
      <c r="GG113" s="64"/>
      <c r="GH113" s="64"/>
      <c r="GI113" s="64"/>
      <c r="GJ113" s="64"/>
      <c r="GK113" s="64"/>
      <c r="GL113" s="64"/>
      <c r="GM113" s="64"/>
      <c r="GN113" s="64"/>
      <c r="GO113" s="64"/>
      <c r="GP113" s="64"/>
      <c r="GQ113" s="64"/>
      <c r="GR113" s="64"/>
      <c r="GS113" s="64"/>
      <c r="GT113" s="64"/>
      <c r="GU113" s="64"/>
      <c r="GV113" s="64"/>
      <c r="GW113" s="64"/>
      <c r="GX113" s="64"/>
      <c r="GY113" s="64"/>
      <c r="GZ113" s="64"/>
      <c r="HA113" s="64"/>
      <c r="HB113" s="64"/>
      <c r="HC113" s="64"/>
      <c r="HD113" s="64"/>
      <c r="HE113" s="64"/>
      <c r="HF113" s="64"/>
      <c r="HG113" s="64"/>
      <c r="HH113" s="64"/>
      <c r="HI113" s="64"/>
      <c r="HJ113" s="64"/>
      <c r="HK113" s="64"/>
      <c r="HL113" s="64"/>
      <c r="HM113" s="64"/>
      <c r="HN113" s="64"/>
      <c r="HO113" s="64"/>
      <c r="HP113" s="64"/>
      <c r="HQ113" s="64"/>
      <c r="HR113" s="64"/>
      <c r="HS113" s="64"/>
      <c r="HT113" s="64"/>
      <c r="HU113" s="64"/>
      <c r="HV113" s="64"/>
      <c r="HW113" s="64"/>
      <c r="HX113" s="64"/>
      <c r="HY113" s="64"/>
      <c r="HZ113" s="64"/>
      <c r="IA113" s="64"/>
      <c r="IB113" s="64"/>
      <c r="IC113" s="64"/>
      <c r="ID113" s="64"/>
      <c r="IE113" s="64"/>
      <c r="IF113" s="64"/>
      <c r="IG113" s="64"/>
      <c r="IH113" s="64"/>
      <c r="II113" s="64"/>
      <c r="IJ113" s="64"/>
      <c r="IK113" s="64"/>
      <c r="IL113" s="64"/>
      <c r="IM113" s="64"/>
      <c r="IN113" s="64"/>
      <c r="IO113" s="64"/>
      <c r="IP113" s="64"/>
      <c r="IQ113" s="64"/>
      <c r="IR113" s="64"/>
      <c r="IS113" s="64"/>
      <c r="IT113" s="64"/>
      <c r="IU113" s="64"/>
      <c r="IV113" s="64"/>
      <c r="IW113" s="64"/>
      <c r="IX113" s="64"/>
      <c r="IY113" s="64"/>
      <c r="IZ113" s="64"/>
      <c r="JA113" s="64"/>
      <c r="JB113" s="64"/>
      <c r="JC113" s="64"/>
      <c r="JD113" s="64"/>
      <c r="JE113" s="64"/>
      <c r="JF113" s="64"/>
      <c r="JG113" s="64"/>
      <c r="JH113" s="64"/>
      <c r="JI113" s="64"/>
      <c r="JJ113" s="64"/>
      <c r="JK113" s="64"/>
      <c r="JL113" s="64"/>
      <c r="JM113" s="64"/>
      <c r="JN113" s="64"/>
      <c r="JO113" s="64"/>
      <c r="JP113" s="64"/>
      <c r="JQ113" s="64"/>
      <c r="JR113" s="64"/>
      <c r="JS113" s="64"/>
      <c r="JT113" s="64"/>
      <c r="JU113" s="64"/>
      <c r="JV113" s="64"/>
      <c r="JW113" s="64"/>
      <c r="JX113" s="64"/>
      <c r="JY113" s="64"/>
      <c r="JZ113" s="64"/>
      <c r="KA113" s="64"/>
      <c r="KB113" s="64"/>
      <c r="KC113" s="64"/>
      <c r="KD113" s="64"/>
      <c r="KE113" s="64"/>
      <c r="KF113" s="64"/>
      <c r="KG113" s="64"/>
      <c r="KH113" s="64"/>
      <c r="KI113" s="64"/>
      <c r="KJ113" s="64"/>
      <c r="KK113" s="64"/>
      <c r="KL113" s="64"/>
      <c r="KM113" s="64"/>
      <c r="KN113" s="64"/>
      <c r="KO113" s="64"/>
      <c r="KP113" s="64"/>
      <c r="KQ113" s="64"/>
      <c r="KR113" s="64"/>
      <c r="KS113" s="64"/>
      <c r="KT113" s="64"/>
      <c r="KU113" s="64"/>
      <c r="KV113" s="64"/>
      <c r="KW113" s="64"/>
      <c r="KX113" s="64"/>
      <c r="KY113" s="64"/>
      <c r="KZ113" s="64"/>
      <c r="LA113" s="64"/>
      <c r="LB113" s="64"/>
      <c r="LC113" s="64"/>
      <c r="LD113" s="64"/>
      <c r="LE113" s="64"/>
      <c r="LF113" s="64"/>
      <c r="LG113" s="64"/>
      <c r="LH113" s="64"/>
      <c r="LI113" s="64"/>
      <c r="LJ113" s="64"/>
      <c r="LK113" s="64"/>
      <c r="LL113" s="64"/>
      <c r="LM113" s="64"/>
      <c r="LN113" s="64"/>
      <c r="LO113" s="64"/>
      <c r="LP113" s="64"/>
      <c r="LQ113" s="64"/>
      <c r="LR113" s="64"/>
      <c r="LS113" s="64"/>
      <c r="LT113" s="64"/>
      <c r="LU113" s="64"/>
      <c r="LV113" s="64"/>
      <c r="LW113" s="64"/>
      <c r="LX113" s="64"/>
      <c r="LY113" s="64"/>
      <c r="LZ113" s="64"/>
      <c r="MA113" s="64"/>
      <c r="MB113" s="64"/>
      <c r="MC113" s="64"/>
      <c r="MD113" s="64"/>
      <c r="ME113" s="64"/>
      <c r="MF113" s="64"/>
      <c r="MG113" s="64"/>
      <c r="MH113" s="64"/>
      <c r="MI113" s="64"/>
      <c r="MJ113" s="64"/>
      <c r="MK113" s="64"/>
      <c r="ML113" s="64"/>
      <c r="MM113" s="64"/>
      <c r="MN113" s="64"/>
      <c r="MO113" s="64"/>
      <c r="MP113" s="64"/>
      <c r="MQ113" s="64"/>
      <c r="MR113" s="64"/>
      <c r="MS113" s="64"/>
      <c r="MT113" s="64"/>
      <c r="MU113" s="64"/>
      <c r="MV113" s="64"/>
      <c r="MW113" s="64"/>
      <c r="MX113" s="64"/>
      <c r="MY113" s="64"/>
      <c r="MZ113" s="64"/>
      <c r="NA113" s="64"/>
      <c r="NB113" s="64"/>
      <c r="NC113" s="64"/>
      <c r="ND113" s="64"/>
      <c r="NE113" s="64"/>
      <c r="NF113" s="64"/>
      <c r="NG113" s="64"/>
      <c r="NH113" s="64"/>
      <c r="NI113" s="64"/>
      <c r="NJ113" s="64"/>
      <c r="NK113" s="64"/>
      <c r="NL113" s="64"/>
      <c r="NM113" s="64"/>
      <c r="NN113" s="64"/>
      <c r="NO113" s="64"/>
      <c r="NP113" s="64"/>
      <c r="NQ113" s="64"/>
      <c r="NR113" s="64"/>
      <c r="NS113" s="64"/>
      <c r="NT113" s="64"/>
      <c r="NU113" s="64"/>
      <c r="NV113" s="64"/>
      <c r="NW113" s="64"/>
      <c r="NX113" s="64"/>
      <c r="NY113" s="64"/>
      <c r="NZ113" s="64"/>
      <c r="OA113" s="64"/>
      <c r="OB113" s="64"/>
      <c r="OC113" s="64"/>
      <c r="OD113" s="64"/>
      <c r="OE113" s="64"/>
      <c r="OF113" s="64"/>
      <c r="OG113" s="64"/>
      <c r="OH113" s="64"/>
      <c r="OI113" s="64"/>
      <c r="OJ113" s="64"/>
      <c r="OK113" s="64"/>
      <c r="OL113" s="64"/>
      <c r="OM113" s="64"/>
      <c r="ON113" s="64"/>
      <c r="OO113" s="64"/>
      <c r="OP113" s="64"/>
      <c r="OQ113" s="64"/>
      <c r="OR113" s="64"/>
      <c r="OS113" s="64"/>
      <c r="OT113" s="64"/>
      <c r="OU113" s="64"/>
      <c r="OV113" s="64"/>
      <c r="OW113" s="64"/>
      <c r="OX113" s="64"/>
      <c r="OY113" s="64"/>
      <c r="OZ113" s="64"/>
      <c r="PA113" s="64"/>
      <c r="PB113" s="64"/>
      <c r="PC113" s="64"/>
      <c r="PD113" s="64"/>
      <c r="PE113" s="64"/>
      <c r="PF113" s="64"/>
      <c r="PG113" s="64"/>
      <c r="PH113" s="64"/>
      <c r="PI113" s="64"/>
      <c r="PJ113" s="64"/>
      <c r="PK113" s="64"/>
      <c r="PL113" s="64"/>
      <c r="PM113" s="64"/>
      <c r="PN113" s="64"/>
      <c r="PO113" s="64"/>
      <c r="PP113" s="64"/>
      <c r="PQ113" s="64"/>
      <c r="PR113" s="64"/>
      <c r="PS113" s="64"/>
      <c r="PT113" s="64"/>
      <c r="PU113" s="64"/>
      <c r="PV113" s="64"/>
      <c r="PW113" s="64"/>
      <c r="PX113" s="64"/>
      <c r="PY113" s="64"/>
      <c r="PZ113" s="64"/>
      <c r="QA113" s="64"/>
      <c r="QB113" s="64"/>
      <c r="QC113" s="64"/>
      <c r="QD113" s="64"/>
      <c r="QE113" s="64"/>
      <c r="QF113" s="64"/>
      <c r="QG113" s="64"/>
      <c r="QH113" s="64"/>
      <c r="QI113" s="64"/>
      <c r="QJ113" s="64"/>
      <c r="QK113" s="64"/>
      <c r="QL113" s="64"/>
      <c r="QM113" s="64"/>
      <c r="QN113" s="64"/>
      <c r="QO113" s="64"/>
      <c r="QP113" s="64"/>
      <c r="QQ113" s="64"/>
      <c r="QR113" s="64"/>
      <c r="QS113" s="64"/>
      <c r="QT113" s="64"/>
      <c r="QU113" s="64"/>
      <c r="QV113" s="64"/>
      <c r="QW113" s="64"/>
      <c r="QX113" s="64"/>
      <c r="QY113" s="64"/>
      <c r="QZ113" s="64"/>
      <c r="RA113" s="64"/>
      <c r="RB113" s="64"/>
      <c r="RC113" s="64"/>
      <c r="RD113" s="64"/>
      <c r="RE113" s="64"/>
      <c r="RF113" s="64"/>
      <c r="RG113" s="64"/>
      <c r="RH113" s="64"/>
      <c r="RI113" s="64"/>
      <c r="RJ113" s="64"/>
      <c r="RK113" s="64"/>
      <c r="RL113" s="64"/>
      <c r="RM113" s="64"/>
      <c r="RN113" s="64"/>
      <c r="RO113" s="64"/>
      <c r="RP113" s="64"/>
      <c r="RQ113" s="64"/>
      <c r="RR113" s="64"/>
      <c r="RS113" s="64"/>
      <c r="RT113" s="64"/>
      <c r="RU113" s="64"/>
      <c r="RV113" s="64"/>
      <c r="RW113" s="64"/>
      <c r="RX113" s="64"/>
      <c r="RY113" s="64"/>
      <c r="RZ113" s="64"/>
      <c r="SA113" s="64"/>
      <c r="SB113" s="64"/>
      <c r="SC113" s="64"/>
      <c r="SD113" s="64"/>
      <c r="SE113" s="64"/>
      <c r="SF113" s="64"/>
      <c r="SG113" s="64"/>
      <c r="SH113" s="64"/>
      <c r="SI113" s="64"/>
      <c r="SJ113" s="64"/>
      <c r="SK113" s="64"/>
      <c r="SL113" s="64"/>
      <c r="SM113" s="64"/>
      <c r="SN113" s="64"/>
      <c r="SO113" s="64"/>
      <c r="SP113" s="64"/>
      <c r="SQ113" s="64"/>
      <c r="SR113" s="64"/>
      <c r="SS113" s="64"/>
      <c r="ST113" s="64"/>
      <c r="SU113" s="64"/>
      <c r="SV113" s="64"/>
      <c r="SW113" s="64"/>
      <c r="SX113" s="64"/>
      <c r="SY113" s="64"/>
      <c r="SZ113" s="64"/>
      <c r="TA113" s="64"/>
      <c r="TB113" s="64"/>
      <c r="TC113" s="64"/>
      <c r="TD113" s="64"/>
      <c r="TE113" s="64"/>
      <c r="TF113" s="64"/>
      <c r="TG113" s="64"/>
      <c r="TH113" s="64"/>
      <c r="TI113" s="64"/>
      <c r="TJ113" s="64"/>
      <c r="TK113" s="64"/>
      <c r="TL113" s="64"/>
      <c r="TM113" s="64"/>
      <c r="TN113" s="64"/>
      <c r="TO113" s="64"/>
      <c r="TP113" s="64"/>
      <c r="TQ113" s="64"/>
      <c r="TR113" s="64"/>
      <c r="TS113" s="64"/>
      <c r="TT113" s="64"/>
      <c r="TU113" s="64"/>
      <c r="TV113" s="64"/>
      <c r="TW113" s="64"/>
      <c r="TX113" s="64"/>
      <c r="TY113" s="64"/>
      <c r="TZ113" s="64"/>
      <c r="UA113" s="64"/>
      <c r="UB113" s="64"/>
      <c r="UC113" s="64"/>
      <c r="UD113" s="64"/>
      <c r="UE113" s="64"/>
      <c r="UF113" s="64"/>
      <c r="UG113" s="64"/>
      <c r="UH113" s="64"/>
      <c r="UI113" s="64"/>
      <c r="UJ113" s="64"/>
      <c r="UK113" s="64"/>
      <c r="UL113" s="64"/>
      <c r="UM113" s="64"/>
      <c r="UN113" s="64"/>
      <c r="UO113" s="64"/>
      <c r="UP113" s="64"/>
      <c r="UQ113" s="64"/>
      <c r="UR113" s="64"/>
      <c r="US113" s="64"/>
      <c r="UT113" s="64"/>
      <c r="UU113" s="64"/>
      <c r="UV113" s="64"/>
      <c r="UW113" s="64"/>
      <c r="UX113" s="64"/>
      <c r="UY113" s="64"/>
      <c r="UZ113" s="64"/>
      <c r="VA113" s="64"/>
      <c r="VB113" s="64"/>
      <c r="VC113" s="64"/>
      <c r="VD113" s="64"/>
      <c r="VE113" s="64"/>
      <c r="VF113" s="64"/>
      <c r="VG113" s="64"/>
      <c r="VH113" s="64"/>
      <c r="VI113" s="64"/>
      <c r="VJ113" s="64"/>
      <c r="VK113" s="64"/>
      <c r="VL113" s="64"/>
      <c r="VM113" s="64"/>
      <c r="VN113" s="64"/>
      <c r="VO113" s="64"/>
      <c r="VP113" s="64"/>
      <c r="VQ113" s="64"/>
      <c r="VR113" s="64"/>
      <c r="VS113" s="64"/>
      <c r="VT113" s="64"/>
      <c r="VU113" s="64"/>
      <c r="VV113" s="64"/>
      <c r="VW113" s="64"/>
      <c r="VX113" s="64"/>
      <c r="VY113" s="64"/>
      <c r="VZ113" s="64"/>
      <c r="WA113" s="64"/>
      <c r="WB113" s="64"/>
      <c r="WC113" s="64"/>
      <c r="WD113" s="64"/>
      <c r="WE113" s="64"/>
      <c r="WF113" s="64"/>
      <c r="WG113" s="64"/>
      <c r="WH113" s="64"/>
      <c r="WI113" s="64"/>
      <c r="WJ113" s="64"/>
      <c r="WK113" s="64"/>
      <c r="WL113" s="64"/>
      <c r="WM113" s="64"/>
      <c r="WN113" s="64"/>
      <c r="WO113" s="64"/>
      <c r="WP113" s="64"/>
      <c r="WQ113" s="64"/>
      <c r="WR113" s="64"/>
      <c r="WS113" s="64"/>
      <c r="WT113" s="64"/>
      <c r="WU113" s="64"/>
      <c r="WV113" s="64"/>
      <c r="WW113" s="64"/>
      <c r="WX113" s="64"/>
      <c r="WY113" s="64"/>
      <c r="WZ113" s="64"/>
      <c r="XA113" s="64"/>
      <c r="XB113" s="64"/>
      <c r="XC113" s="64"/>
      <c r="XD113" s="64"/>
      <c r="XE113" s="64"/>
      <c r="XF113" s="64"/>
      <c r="XG113" s="64"/>
      <c r="XH113" s="64"/>
      <c r="XI113" s="64"/>
      <c r="XJ113" s="64"/>
      <c r="XK113" s="64"/>
      <c r="XL113" s="64"/>
      <c r="XM113" s="64"/>
      <c r="XN113" s="64"/>
      <c r="XO113" s="64"/>
      <c r="XP113" s="64"/>
      <c r="XQ113" s="64"/>
      <c r="XR113" s="64"/>
      <c r="XS113" s="64"/>
      <c r="XT113" s="64"/>
      <c r="XU113" s="64"/>
      <c r="XV113" s="64"/>
      <c r="XW113" s="64"/>
      <c r="XX113" s="64"/>
      <c r="XY113" s="64"/>
      <c r="XZ113" s="64"/>
      <c r="YA113" s="64"/>
      <c r="YB113" s="64"/>
      <c r="YC113" s="64"/>
      <c r="YD113" s="64"/>
      <c r="YE113" s="64"/>
      <c r="YF113" s="64"/>
      <c r="YG113" s="64"/>
      <c r="YH113" s="64"/>
      <c r="YI113" s="64"/>
      <c r="YJ113" s="64"/>
      <c r="YK113" s="64"/>
      <c r="YL113" s="64"/>
      <c r="YM113" s="64"/>
      <c r="YN113" s="64"/>
      <c r="YO113" s="64"/>
      <c r="YP113" s="64"/>
      <c r="YQ113" s="64"/>
      <c r="YR113" s="64"/>
      <c r="YS113" s="64"/>
      <c r="YT113" s="64"/>
      <c r="YU113" s="64"/>
      <c r="YV113" s="64"/>
      <c r="YW113" s="64"/>
      <c r="YX113" s="64"/>
      <c r="YY113" s="64"/>
      <c r="YZ113" s="64"/>
      <c r="ZA113" s="64"/>
      <c r="ZB113" s="64"/>
      <c r="ZC113" s="64"/>
      <c r="ZD113" s="64"/>
      <c r="ZE113" s="64"/>
      <c r="ZF113" s="64"/>
      <c r="ZG113" s="64"/>
      <c r="ZH113" s="64"/>
      <c r="ZI113" s="64"/>
      <c r="ZJ113" s="64"/>
      <c r="ZK113" s="64"/>
      <c r="ZL113" s="64"/>
      <c r="ZM113" s="64"/>
      <c r="ZN113" s="64"/>
      <c r="ZO113" s="64"/>
      <c r="ZP113" s="64"/>
      <c r="ZQ113" s="64"/>
      <c r="ZR113" s="64"/>
      <c r="ZS113" s="64"/>
      <c r="ZT113" s="64"/>
      <c r="ZU113" s="64"/>
      <c r="ZV113" s="64"/>
      <c r="ZW113" s="64"/>
      <c r="ZX113" s="64"/>
      <c r="ZY113" s="64"/>
      <c r="ZZ113" s="64"/>
      <c r="AAA113" s="64"/>
      <c r="AAB113" s="64"/>
      <c r="AAC113" s="64"/>
      <c r="AAD113" s="64"/>
      <c r="AAE113" s="64"/>
      <c r="AAF113" s="64"/>
      <c r="AAG113" s="64"/>
      <c r="AAH113" s="64"/>
      <c r="AAI113" s="64"/>
      <c r="AAJ113" s="64"/>
      <c r="AAK113" s="64"/>
      <c r="AAL113" s="64"/>
      <c r="AAM113" s="64"/>
      <c r="AAN113" s="64"/>
      <c r="AAO113" s="64"/>
      <c r="AAP113" s="64"/>
      <c r="AAQ113" s="64"/>
      <c r="AAR113" s="64"/>
      <c r="AAS113" s="64"/>
      <c r="AAT113" s="64"/>
      <c r="AAU113" s="64"/>
      <c r="AAV113" s="64"/>
      <c r="AAW113" s="64"/>
      <c r="AAX113" s="64"/>
      <c r="AAY113" s="64"/>
      <c r="AAZ113" s="64"/>
      <c r="ABA113" s="64"/>
      <c r="ABB113" s="64"/>
      <c r="ABC113" s="64"/>
      <c r="ABD113" s="64"/>
      <c r="ABE113" s="64"/>
      <c r="ABF113" s="64"/>
      <c r="ABG113" s="64"/>
      <c r="ABH113" s="64"/>
      <c r="ABI113" s="64"/>
      <c r="ABJ113" s="64"/>
      <c r="ABK113" s="64"/>
      <c r="ABL113" s="64"/>
      <c r="ABM113" s="64"/>
      <c r="ABN113" s="64"/>
      <c r="ABO113" s="64"/>
      <c r="ABP113" s="64"/>
      <c r="ABQ113" s="64"/>
      <c r="ABR113" s="64"/>
      <c r="ABS113" s="64"/>
      <c r="ABT113" s="64"/>
      <c r="ABU113" s="64"/>
      <c r="ABV113" s="64"/>
      <c r="ABW113" s="64"/>
      <c r="ABX113" s="64"/>
      <c r="ABY113" s="64"/>
      <c r="ABZ113" s="64"/>
      <c r="ACA113" s="64"/>
      <c r="ACB113" s="64"/>
      <c r="ACC113" s="64"/>
      <c r="ACD113" s="64"/>
      <c r="ACE113" s="64"/>
      <c r="ACF113" s="64"/>
      <c r="ACG113" s="64"/>
      <c r="ACH113" s="64"/>
      <c r="ACI113" s="64"/>
      <c r="ACJ113" s="64"/>
      <c r="ACK113" s="64"/>
      <c r="ACL113" s="64"/>
      <c r="ACM113" s="64"/>
      <c r="ACN113" s="64"/>
      <c r="ACO113" s="64"/>
      <c r="ACP113" s="64"/>
      <c r="ACQ113" s="64"/>
      <c r="ACR113" s="64"/>
      <c r="ACS113" s="64"/>
      <c r="ACT113" s="64"/>
      <c r="ACU113" s="64"/>
      <c r="ACV113" s="64"/>
      <c r="ACW113" s="64"/>
      <c r="ACX113" s="64"/>
      <c r="ACY113" s="64"/>
      <c r="ACZ113" s="64"/>
      <c r="ADA113" s="64"/>
      <c r="ADB113" s="64"/>
      <c r="ADC113" s="64"/>
      <c r="ADD113" s="64"/>
      <c r="ADE113" s="64"/>
      <c r="ADF113" s="64"/>
      <c r="ADG113" s="64"/>
      <c r="ADH113" s="64"/>
      <c r="ADI113" s="64"/>
      <c r="ADJ113" s="64"/>
      <c r="ADK113" s="64"/>
      <c r="ADL113" s="64"/>
      <c r="ADM113" s="64"/>
      <c r="ADN113" s="64"/>
      <c r="ADO113" s="64"/>
      <c r="ADP113" s="64"/>
      <c r="ADQ113" s="64"/>
      <c r="ADR113" s="64"/>
      <c r="ADS113" s="64"/>
      <c r="ADT113" s="64"/>
      <c r="ADU113" s="64"/>
      <c r="ADV113" s="64"/>
      <c r="ADW113" s="64"/>
      <c r="ADX113" s="64"/>
      <c r="ADY113" s="64"/>
      <c r="ADZ113" s="64"/>
      <c r="AEA113" s="64"/>
      <c r="AEB113" s="64"/>
      <c r="AEC113" s="64"/>
      <c r="AED113" s="64"/>
      <c r="AEE113" s="64"/>
      <c r="AEF113" s="64"/>
      <c r="AEG113" s="64"/>
      <c r="AEH113" s="64"/>
      <c r="AEI113" s="64"/>
      <c r="AEJ113" s="64"/>
      <c r="AEK113" s="64"/>
      <c r="AEL113" s="64"/>
      <c r="AEM113" s="64"/>
      <c r="AEN113" s="64"/>
      <c r="AEO113" s="64"/>
      <c r="AEP113" s="64"/>
      <c r="AEQ113" s="64"/>
      <c r="AER113" s="64"/>
      <c r="AES113" s="64"/>
      <c r="AET113" s="64"/>
      <c r="AEU113" s="64"/>
      <c r="AEV113" s="64"/>
      <c r="AEW113" s="64"/>
      <c r="AEX113" s="64"/>
      <c r="AEY113" s="64"/>
      <c r="AEZ113" s="64"/>
      <c r="AFA113" s="64"/>
      <c r="AFB113" s="64"/>
      <c r="AFC113" s="64"/>
      <c r="AFD113" s="64"/>
      <c r="AFE113" s="64"/>
      <c r="AFF113" s="64"/>
      <c r="AFG113" s="64"/>
      <c r="AFH113" s="64"/>
      <c r="AFI113" s="64"/>
      <c r="AFJ113" s="64"/>
      <c r="AFK113" s="64"/>
      <c r="AFL113" s="64"/>
      <c r="AFM113" s="64"/>
      <c r="AFN113" s="64"/>
      <c r="AFO113" s="64"/>
      <c r="AFP113" s="64"/>
      <c r="AFQ113" s="64"/>
      <c r="AFR113" s="64"/>
      <c r="AFS113" s="64"/>
      <c r="AFT113" s="64"/>
      <c r="AFU113" s="64"/>
      <c r="AFV113" s="64"/>
      <c r="AFW113" s="64"/>
      <c r="AFX113" s="64"/>
      <c r="AFY113" s="64"/>
      <c r="AFZ113" s="64"/>
      <c r="AGA113" s="64"/>
      <c r="AGB113" s="64"/>
      <c r="AGC113" s="64"/>
      <c r="AGD113" s="64"/>
      <c r="AGE113" s="64"/>
      <c r="AGF113" s="64"/>
      <c r="AGG113" s="64"/>
      <c r="AGH113" s="64"/>
      <c r="AGI113" s="64"/>
      <c r="AGJ113" s="64"/>
      <c r="AGK113" s="64"/>
      <c r="AGL113" s="64"/>
      <c r="AGM113" s="64"/>
      <c r="AGN113" s="64"/>
      <c r="AGO113" s="64"/>
      <c r="AGP113" s="64"/>
      <c r="AGQ113" s="64"/>
      <c r="AGR113" s="64"/>
      <c r="AGS113" s="64"/>
      <c r="AGT113" s="64"/>
      <c r="AGU113" s="64"/>
      <c r="AGV113" s="64"/>
      <c r="AGW113" s="64"/>
      <c r="AGX113" s="64"/>
      <c r="AGY113" s="64"/>
      <c r="AGZ113" s="64"/>
      <c r="AHA113" s="64"/>
      <c r="AHB113" s="64"/>
      <c r="AHC113" s="64"/>
      <c r="AHD113" s="64"/>
      <c r="AHE113" s="64"/>
      <c r="AHF113" s="64"/>
      <c r="AHG113" s="64"/>
      <c r="AHH113" s="64"/>
      <c r="AHI113" s="64"/>
      <c r="AHJ113" s="64"/>
      <c r="AHK113" s="64"/>
      <c r="AHL113" s="64"/>
      <c r="AHM113" s="64"/>
      <c r="AHN113" s="64"/>
      <c r="AHO113" s="64"/>
      <c r="AHP113" s="64"/>
      <c r="AHQ113" s="64"/>
      <c r="AHR113" s="64"/>
      <c r="AHS113" s="64"/>
      <c r="AHT113" s="64"/>
      <c r="AHU113" s="64"/>
      <c r="AHV113" s="64"/>
      <c r="AHW113" s="64"/>
      <c r="AHX113" s="64"/>
      <c r="AHY113" s="64"/>
      <c r="AHZ113" s="64"/>
      <c r="AIA113" s="64"/>
      <c r="AIB113" s="64"/>
      <c r="AIC113" s="64"/>
      <c r="AID113" s="64"/>
      <c r="AIE113" s="64"/>
      <c r="AIF113" s="64"/>
      <c r="AIG113" s="64"/>
      <c r="AIH113" s="64"/>
      <c r="AII113" s="64"/>
      <c r="AIJ113" s="64"/>
      <c r="AIK113" s="64"/>
      <c r="AIL113" s="64"/>
      <c r="AIM113" s="64"/>
      <c r="AIN113" s="64"/>
      <c r="AIO113" s="64"/>
      <c r="AIP113" s="64"/>
      <c r="AIQ113" s="64"/>
      <c r="AIR113" s="64"/>
      <c r="AIS113" s="64"/>
      <c r="AIT113" s="64"/>
      <c r="AIU113" s="64"/>
      <c r="AIV113" s="64"/>
      <c r="AIW113" s="64"/>
      <c r="AIX113" s="64"/>
      <c r="AIY113" s="64"/>
      <c r="AIZ113" s="64"/>
      <c r="AJA113" s="64"/>
      <c r="AJB113" s="64"/>
      <c r="AJC113" s="64"/>
      <c r="AJD113" s="64"/>
      <c r="AJE113" s="64"/>
      <c r="AJF113" s="64"/>
      <c r="AJG113" s="64"/>
      <c r="AJH113" s="64"/>
      <c r="AJI113" s="64"/>
      <c r="AJJ113" s="64"/>
      <c r="AJK113" s="64"/>
      <c r="AJL113" s="64"/>
      <c r="AJM113" s="64"/>
      <c r="AJN113" s="64"/>
      <c r="AJO113" s="64"/>
      <c r="AJP113" s="64"/>
      <c r="AJQ113" s="64"/>
      <c r="AJR113" s="64"/>
      <c r="AJS113" s="64"/>
      <c r="AJT113" s="64"/>
      <c r="AJU113" s="64"/>
      <c r="AJV113" s="64"/>
      <c r="AJW113" s="64"/>
      <c r="AJX113" s="64"/>
      <c r="AJY113" s="64"/>
      <c r="AJZ113" s="64"/>
      <c r="AKA113" s="64"/>
      <c r="AKB113" s="64"/>
      <c r="AKC113" s="64"/>
      <c r="AKD113" s="64"/>
      <c r="AKE113" s="64"/>
      <c r="AKF113" s="64"/>
      <c r="AKG113" s="64"/>
      <c r="AKH113" s="64"/>
      <c r="AKI113" s="64"/>
      <c r="AKJ113" s="64"/>
      <c r="AKK113" s="64"/>
      <c r="AKL113" s="64"/>
      <c r="AKM113" s="64"/>
      <c r="AKN113" s="64"/>
      <c r="AKO113" s="64"/>
      <c r="AKP113" s="64"/>
      <c r="AKQ113" s="64"/>
      <c r="AKR113" s="64"/>
      <c r="AKS113" s="64"/>
      <c r="AKT113" s="64"/>
      <c r="AKU113" s="64"/>
      <c r="AKV113" s="64"/>
      <c r="AKW113" s="64"/>
      <c r="AKX113" s="64"/>
      <c r="AKY113" s="64"/>
      <c r="AKZ113" s="64"/>
      <c r="ALA113" s="64"/>
      <c r="ALB113" s="64"/>
      <c r="ALC113" s="64"/>
      <c r="ALD113" s="64"/>
      <c r="ALE113" s="64"/>
      <c r="ALF113" s="64"/>
      <c r="ALG113" s="64"/>
      <c r="ALH113" s="64"/>
      <c r="ALI113" s="64"/>
      <c r="ALJ113" s="64"/>
      <c r="ALK113" s="64"/>
      <c r="ALL113" s="64"/>
      <c r="ALM113" s="64"/>
      <c r="ALN113" s="64"/>
      <c r="ALO113" s="64"/>
      <c r="ALP113" s="64"/>
      <c r="ALQ113" s="64"/>
      <c r="ALR113" s="64"/>
      <c r="ALS113" s="64"/>
      <c r="ALT113" s="64"/>
      <c r="ALU113" s="64"/>
      <c r="ALV113" s="64"/>
      <c r="ALW113" s="64"/>
      <c r="ALX113" s="64"/>
      <c r="ALY113" s="64"/>
      <c r="ALZ113" s="64"/>
      <c r="AMA113" s="64"/>
      <c r="AMB113" s="64"/>
      <c r="AMC113" s="64"/>
      <c r="AMD113" s="64"/>
      <c r="AME113" s="64"/>
      <c r="AMF113" s="64"/>
      <c r="AMG113" s="64"/>
      <c r="AMH113" s="64"/>
      <c r="AMI113" s="64"/>
      <c r="AMJ113" s="64"/>
      <c r="AMK113" s="64"/>
      <c r="AML113" s="64"/>
      <c r="AMM113" s="64"/>
      <c r="AMN113" s="64"/>
      <c r="AMO113" s="64"/>
    </row>
    <row r="114" spans="1:1029" s="65" customFormat="1" ht="39" customHeight="1">
      <c r="A114" s="55">
        <v>88</v>
      </c>
      <c r="B114" s="55">
        <v>22</v>
      </c>
      <c r="C114" s="45" t="s">
        <v>808</v>
      </c>
      <c r="D114" s="45" t="s">
        <v>339</v>
      </c>
      <c r="E114" s="45" t="s">
        <v>113</v>
      </c>
      <c r="F114" s="46">
        <v>1</v>
      </c>
      <c r="G114" s="45" t="s">
        <v>599</v>
      </c>
      <c r="H114" s="83">
        <v>30.2</v>
      </c>
      <c r="I114" s="83">
        <v>30.2</v>
      </c>
      <c r="J114" s="45" t="s">
        <v>397</v>
      </c>
      <c r="K114" s="83">
        <v>32.299999999999997</v>
      </c>
      <c r="L114" s="83">
        <v>0</v>
      </c>
      <c r="M114" s="70"/>
      <c r="N114" s="45" t="s">
        <v>880</v>
      </c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4"/>
      <c r="CF114" s="64"/>
      <c r="CG114" s="64"/>
      <c r="CH114" s="64"/>
      <c r="CI114" s="64"/>
      <c r="CJ114" s="64"/>
      <c r="CK114" s="64"/>
      <c r="CL114" s="64"/>
      <c r="CM114" s="64"/>
      <c r="CN114" s="64"/>
      <c r="CO114" s="64"/>
      <c r="CP114" s="64"/>
      <c r="CQ114" s="64"/>
      <c r="CR114" s="64"/>
      <c r="CS114" s="64"/>
      <c r="CT114" s="64"/>
      <c r="CU114" s="64"/>
      <c r="CV114" s="64"/>
      <c r="CW114" s="64"/>
      <c r="CX114" s="64"/>
      <c r="CY114" s="64"/>
      <c r="CZ114" s="64"/>
      <c r="DA114" s="64"/>
      <c r="DB114" s="64"/>
      <c r="DC114" s="64"/>
      <c r="DD114" s="64"/>
      <c r="DE114" s="64"/>
      <c r="DF114" s="64"/>
      <c r="DG114" s="64"/>
      <c r="DH114" s="64"/>
      <c r="DI114" s="64"/>
      <c r="DJ114" s="64"/>
      <c r="DK114" s="64"/>
      <c r="DL114" s="64"/>
      <c r="DM114" s="64"/>
      <c r="DN114" s="64"/>
      <c r="DO114" s="64"/>
      <c r="DP114" s="64"/>
      <c r="DQ114" s="64"/>
      <c r="DR114" s="64"/>
      <c r="DS114" s="64"/>
      <c r="DT114" s="64"/>
      <c r="DU114" s="64"/>
      <c r="DV114" s="64"/>
      <c r="DW114" s="64"/>
      <c r="DX114" s="64"/>
      <c r="DY114" s="64"/>
      <c r="DZ114" s="64"/>
      <c r="EA114" s="64"/>
      <c r="EB114" s="64"/>
      <c r="EC114" s="64"/>
      <c r="ED114" s="64"/>
      <c r="EE114" s="64"/>
      <c r="EF114" s="64"/>
      <c r="EG114" s="64"/>
      <c r="EH114" s="64"/>
      <c r="EI114" s="64"/>
      <c r="EJ114" s="64"/>
      <c r="EK114" s="64"/>
      <c r="EL114" s="64"/>
      <c r="EM114" s="64"/>
      <c r="EN114" s="64"/>
      <c r="EO114" s="64"/>
      <c r="EP114" s="64"/>
      <c r="EQ114" s="64"/>
      <c r="ER114" s="64"/>
      <c r="ES114" s="64"/>
      <c r="ET114" s="64"/>
      <c r="EU114" s="64"/>
      <c r="EV114" s="64"/>
      <c r="EW114" s="64"/>
      <c r="EX114" s="64"/>
      <c r="EY114" s="64"/>
      <c r="EZ114" s="64"/>
      <c r="FA114" s="64"/>
      <c r="FB114" s="64"/>
      <c r="FC114" s="64"/>
      <c r="FD114" s="64"/>
      <c r="FE114" s="64"/>
      <c r="FF114" s="64"/>
      <c r="FG114" s="64"/>
      <c r="FH114" s="64"/>
      <c r="FI114" s="64"/>
      <c r="FJ114" s="64"/>
      <c r="FK114" s="64"/>
      <c r="FL114" s="64"/>
      <c r="FM114" s="64"/>
      <c r="FN114" s="64"/>
      <c r="FO114" s="64"/>
      <c r="FP114" s="64"/>
      <c r="FQ114" s="64"/>
      <c r="FR114" s="64"/>
      <c r="FS114" s="64"/>
      <c r="FT114" s="64"/>
      <c r="FU114" s="64"/>
      <c r="FV114" s="64"/>
      <c r="FW114" s="64"/>
      <c r="FX114" s="64"/>
      <c r="FY114" s="64"/>
      <c r="FZ114" s="64"/>
      <c r="GA114" s="64"/>
      <c r="GB114" s="64"/>
      <c r="GC114" s="64"/>
      <c r="GD114" s="64"/>
      <c r="GE114" s="64"/>
      <c r="GF114" s="64"/>
      <c r="GG114" s="64"/>
      <c r="GH114" s="64"/>
      <c r="GI114" s="64"/>
      <c r="GJ114" s="64"/>
      <c r="GK114" s="64"/>
      <c r="GL114" s="64"/>
      <c r="GM114" s="64"/>
      <c r="GN114" s="64"/>
      <c r="GO114" s="64"/>
      <c r="GP114" s="64"/>
      <c r="GQ114" s="64"/>
      <c r="GR114" s="64"/>
      <c r="GS114" s="64"/>
      <c r="GT114" s="64"/>
      <c r="GU114" s="64"/>
      <c r="GV114" s="64"/>
      <c r="GW114" s="64"/>
      <c r="GX114" s="64"/>
      <c r="GY114" s="64"/>
      <c r="GZ114" s="64"/>
      <c r="HA114" s="64"/>
      <c r="HB114" s="64"/>
      <c r="HC114" s="64"/>
      <c r="HD114" s="64"/>
      <c r="HE114" s="64"/>
      <c r="HF114" s="64"/>
      <c r="HG114" s="64"/>
      <c r="HH114" s="64"/>
      <c r="HI114" s="64"/>
      <c r="HJ114" s="64"/>
      <c r="HK114" s="64"/>
      <c r="HL114" s="64"/>
      <c r="HM114" s="64"/>
      <c r="HN114" s="64"/>
      <c r="HO114" s="64"/>
      <c r="HP114" s="64"/>
      <c r="HQ114" s="64"/>
      <c r="HR114" s="64"/>
      <c r="HS114" s="64"/>
      <c r="HT114" s="64"/>
      <c r="HU114" s="64"/>
      <c r="HV114" s="64"/>
      <c r="HW114" s="64"/>
      <c r="HX114" s="64"/>
      <c r="HY114" s="64"/>
      <c r="HZ114" s="64"/>
      <c r="IA114" s="64"/>
      <c r="IB114" s="64"/>
      <c r="IC114" s="64"/>
      <c r="ID114" s="64"/>
      <c r="IE114" s="64"/>
      <c r="IF114" s="64"/>
      <c r="IG114" s="64"/>
      <c r="IH114" s="64"/>
      <c r="II114" s="64"/>
      <c r="IJ114" s="64"/>
      <c r="IK114" s="64"/>
      <c r="IL114" s="64"/>
      <c r="IM114" s="64"/>
      <c r="IN114" s="64"/>
      <c r="IO114" s="64"/>
      <c r="IP114" s="64"/>
      <c r="IQ114" s="64"/>
      <c r="IR114" s="64"/>
      <c r="IS114" s="64"/>
      <c r="IT114" s="64"/>
      <c r="IU114" s="64"/>
      <c r="IV114" s="64"/>
      <c r="IW114" s="64"/>
      <c r="IX114" s="64"/>
      <c r="IY114" s="64"/>
      <c r="IZ114" s="64"/>
      <c r="JA114" s="64"/>
      <c r="JB114" s="64"/>
      <c r="JC114" s="64"/>
      <c r="JD114" s="64"/>
      <c r="JE114" s="64"/>
      <c r="JF114" s="64"/>
      <c r="JG114" s="64"/>
      <c r="JH114" s="64"/>
      <c r="JI114" s="64"/>
      <c r="JJ114" s="64"/>
      <c r="JK114" s="64"/>
      <c r="JL114" s="64"/>
      <c r="JM114" s="64"/>
      <c r="JN114" s="64"/>
      <c r="JO114" s="64"/>
      <c r="JP114" s="64"/>
      <c r="JQ114" s="64"/>
      <c r="JR114" s="64"/>
      <c r="JS114" s="64"/>
      <c r="JT114" s="64"/>
      <c r="JU114" s="64"/>
      <c r="JV114" s="64"/>
      <c r="JW114" s="64"/>
      <c r="JX114" s="64"/>
      <c r="JY114" s="64"/>
      <c r="JZ114" s="64"/>
      <c r="KA114" s="64"/>
      <c r="KB114" s="64"/>
      <c r="KC114" s="64"/>
      <c r="KD114" s="64"/>
      <c r="KE114" s="64"/>
      <c r="KF114" s="64"/>
      <c r="KG114" s="64"/>
      <c r="KH114" s="64"/>
      <c r="KI114" s="64"/>
      <c r="KJ114" s="64"/>
      <c r="KK114" s="64"/>
      <c r="KL114" s="64"/>
      <c r="KM114" s="64"/>
      <c r="KN114" s="64"/>
      <c r="KO114" s="64"/>
      <c r="KP114" s="64"/>
      <c r="KQ114" s="64"/>
      <c r="KR114" s="64"/>
      <c r="KS114" s="64"/>
      <c r="KT114" s="64"/>
      <c r="KU114" s="64"/>
      <c r="KV114" s="64"/>
      <c r="KW114" s="64"/>
      <c r="KX114" s="64"/>
      <c r="KY114" s="64"/>
      <c r="KZ114" s="64"/>
      <c r="LA114" s="64"/>
      <c r="LB114" s="64"/>
      <c r="LC114" s="64"/>
      <c r="LD114" s="64"/>
      <c r="LE114" s="64"/>
      <c r="LF114" s="64"/>
      <c r="LG114" s="64"/>
      <c r="LH114" s="64"/>
      <c r="LI114" s="64"/>
      <c r="LJ114" s="64"/>
      <c r="LK114" s="64"/>
      <c r="LL114" s="64"/>
      <c r="LM114" s="64"/>
      <c r="LN114" s="64"/>
      <c r="LO114" s="64"/>
      <c r="LP114" s="64"/>
      <c r="LQ114" s="64"/>
      <c r="LR114" s="64"/>
      <c r="LS114" s="64"/>
      <c r="LT114" s="64"/>
      <c r="LU114" s="64"/>
      <c r="LV114" s="64"/>
      <c r="LW114" s="64"/>
      <c r="LX114" s="64"/>
      <c r="LY114" s="64"/>
      <c r="LZ114" s="64"/>
      <c r="MA114" s="64"/>
      <c r="MB114" s="64"/>
      <c r="MC114" s="64"/>
      <c r="MD114" s="64"/>
      <c r="ME114" s="64"/>
      <c r="MF114" s="64"/>
      <c r="MG114" s="64"/>
      <c r="MH114" s="64"/>
      <c r="MI114" s="64"/>
      <c r="MJ114" s="64"/>
      <c r="MK114" s="64"/>
      <c r="ML114" s="64"/>
      <c r="MM114" s="64"/>
      <c r="MN114" s="64"/>
      <c r="MO114" s="64"/>
      <c r="MP114" s="64"/>
      <c r="MQ114" s="64"/>
      <c r="MR114" s="64"/>
      <c r="MS114" s="64"/>
      <c r="MT114" s="64"/>
      <c r="MU114" s="64"/>
      <c r="MV114" s="64"/>
      <c r="MW114" s="64"/>
      <c r="MX114" s="64"/>
      <c r="MY114" s="64"/>
      <c r="MZ114" s="64"/>
      <c r="NA114" s="64"/>
      <c r="NB114" s="64"/>
      <c r="NC114" s="64"/>
      <c r="ND114" s="64"/>
      <c r="NE114" s="64"/>
      <c r="NF114" s="64"/>
      <c r="NG114" s="64"/>
      <c r="NH114" s="64"/>
      <c r="NI114" s="64"/>
      <c r="NJ114" s="64"/>
      <c r="NK114" s="64"/>
      <c r="NL114" s="64"/>
      <c r="NM114" s="64"/>
      <c r="NN114" s="64"/>
      <c r="NO114" s="64"/>
      <c r="NP114" s="64"/>
      <c r="NQ114" s="64"/>
      <c r="NR114" s="64"/>
      <c r="NS114" s="64"/>
      <c r="NT114" s="64"/>
      <c r="NU114" s="64"/>
      <c r="NV114" s="64"/>
      <c r="NW114" s="64"/>
      <c r="NX114" s="64"/>
      <c r="NY114" s="64"/>
      <c r="NZ114" s="64"/>
      <c r="OA114" s="64"/>
      <c r="OB114" s="64"/>
      <c r="OC114" s="64"/>
      <c r="OD114" s="64"/>
      <c r="OE114" s="64"/>
      <c r="OF114" s="64"/>
      <c r="OG114" s="64"/>
      <c r="OH114" s="64"/>
      <c r="OI114" s="64"/>
      <c r="OJ114" s="64"/>
      <c r="OK114" s="64"/>
      <c r="OL114" s="64"/>
      <c r="OM114" s="64"/>
      <c r="ON114" s="64"/>
      <c r="OO114" s="64"/>
      <c r="OP114" s="64"/>
      <c r="OQ114" s="64"/>
      <c r="OR114" s="64"/>
      <c r="OS114" s="64"/>
      <c r="OT114" s="64"/>
      <c r="OU114" s="64"/>
      <c r="OV114" s="64"/>
      <c r="OW114" s="64"/>
      <c r="OX114" s="64"/>
      <c r="OY114" s="64"/>
      <c r="OZ114" s="64"/>
      <c r="PA114" s="64"/>
      <c r="PB114" s="64"/>
      <c r="PC114" s="64"/>
      <c r="PD114" s="64"/>
      <c r="PE114" s="64"/>
      <c r="PF114" s="64"/>
      <c r="PG114" s="64"/>
      <c r="PH114" s="64"/>
      <c r="PI114" s="64"/>
      <c r="PJ114" s="64"/>
      <c r="PK114" s="64"/>
      <c r="PL114" s="64"/>
      <c r="PM114" s="64"/>
      <c r="PN114" s="64"/>
      <c r="PO114" s="64"/>
      <c r="PP114" s="64"/>
      <c r="PQ114" s="64"/>
      <c r="PR114" s="64"/>
      <c r="PS114" s="64"/>
      <c r="PT114" s="64"/>
      <c r="PU114" s="64"/>
      <c r="PV114" s="64"/>
      <c r="PW114" s="64"/>
      <c r="PX114" s="64"/>
      <c r="PY114" s="64"/>
      <c r="PZ114" s="64"/>
      <c r="QA114" s="64"/>
      <c r="QB114" s="64"/>
      <c r="QC114" s="64"/>
      <c r="QD114" s="64"/>
      <c r="QE114" s="64"/>
      <c r="QF114" s="64"/>
      <c r="QG114" s="64"/>
      <c r="QH114" s="64"/>
      <c r="QI114" s="64"/>
      <c r="QJ114" s="64"/>
      <c r="QK114" s="64"/>
      <c r="QL114" s="64"/>
      <c r="QM114" s="64"/>
      <c r="QN114" s="64"/>
      <c r="QO114" s="64"/>
      <c r="QP114" s="64"/>
      <c r="QQ114" s="64"/>
      <c r="QR114" s="64"/>
      <c r="QS114" s="64"/>
      <c r="QT114" s="64"/>
      <c r="QU114" s="64"/>
      <c r="QV114" s="64"/>
      <c r="QW114" s="64"/>
      <c r="QX114" s="64"/>
      <c r="QY114" s="64"/>
      <c r="QZ114" s="64"/>
      <c r="RA114" s="64"/>
      <c r="RB114" s="64"/>
      <c r="RC114" s="64"/>
      <c r="RD114" s="64"/>
      <c r="RE114" s="64"/>
      <c r="RF114" s="64"/>
      <c r="RG114" s="64"/>
      <c r="RH114" s="64"/>
      <c r="RI114" s="64"/>
      <c r="RJ114" s="64"/>
      <c r="RK114" s="64"/>
      <c r="RL114" s="64"/>
      <c r="RM114" s="64"/>
      <c r="RN114" s="64"/>
      <c r="RO114" s="64"/>
      <c r="RP114" s="64"/>
      <c r="RQ114" s="64"/>
      <c r="RR114" s="64"/>
      <c r="RS114" s="64"/>
      <c r="RT114" s="64"/>
      <c r="RU114" s="64"/>
      <c r="RV114" s="64"/>
      <c r="RW114" s="64"/>
      <c r="RX114" s="64"/>
      <c r="RY114" s="64"/>
      <c r="RZ114" s="64"/>
      <c r="SA114" s="64"/>
      <c r="SB114" s="64"/>
      <c r="SC114" s="64"/>
      <c r="SD114" s="64"/>
      <c r="SE114" s="64"/>
      <c r="SF114" s="64"/>
      <c r="SG114" s="64"/>
      <c r="SH114" s="64"/>
      <c r="SI114" s="64"/>
      <c r="SJ114" s="64"/>
      <c r="SK114" s="64"/>
      <c r="SL114" s="64"/>
      <c r="SM114" s="64"/>
      <c r="SN114" s="64"/>
      <c r="SO114" s="64"/>
      <c r="SP114" s="64"/>
      <c r="SQ114" s="64"/>
      <c r="SR114" s="64"/>
      <c r="SS114" s="64"/>
      <c r="ST114" s="64"/>
      <c r="SU114" s="64"/>
      <c r="SV114" s="64"/>
      <c r="SW114" s="64"/>
      <c r="SX114" s="64"/>
      <c r="SY114" s="64"/>
      <c r="SZ114" s="64"/>
      <c r="TA114" s="64"/>
      <c r="TB114" s="64"/>
      <c r="TC114" s="64"/>
      <c r="TD114" s="64"/>
      <c r="TE114" s="64"/>
      <c r="TF114" s="64"/>
      <c r="TG114" s="64"/>
      <c r="TH114" s="64"/>
      <c r="TI114" s="64"/>
      <c r="TJ114" s="64"/>
      <c r="TK114" s="64"/>
      <c r="TL114" s="64"/>
      <c r="TM114" s="64"/>
      <c r="TN114" s="64"/>
      <c r="TO114" s="64"/>
      <c r="TP114" s="64"/>
      <c r="TQ114" s="64"/>
      <c r="TR114" s="64"/>
      <c r="TS114" s="64"/>
      <c r="TT114" s="64"/>
      <c r="TU114" s="64"/>
      <c r="TV114" s="64"/>
      <c r="TW114" s="64"/>
      <c r="TX114" s="64"/>
      <c r="TY114" s="64"/>
      <c r="TZ114" s="64"/>
      <c r="UA114" s="64"/>
      <c r="UB114" s="64"/>
      <c r="UC114" s="64"/>
      <c r="UD114" s="64"/>
      <c r="UE114" s="64"/>
      <c r="UF114" s="64"/>
      <c r="UG114" s="64"/>
      <c r="UH114" s="64"/>
      <c r="UI114" s="64"/>
      <c r="UJ114" s="64"/>
      <c r="UK114" s="64"/>
      <c r="UL114" s="64"/>
      <c r="UM114" s="64"/>
      <c r="UN114" s="64"/>
      <c r="UO114" s="64"/>
      <c r="UP114" s="64"/>
      <c r="UQ114" s="64"/>
      <c r="UR114" s="64"/>
      <c r="US114" s="64"/>
      <c r="UT114" s="64"/>
      <c r="UU114" s="64"/>
      <c r="UV114" s="64"/>
      <c r="UW114" s="64"/>
      <c r="UX114" s="64"/>
      <c r="UY114" s="64"/>
      <c r="UZ114" s="64"/>
      <c r="VA114" s="64"/>
      <c r="VB114" s="64"/>
      <c r="VC114" s="64"/>
      <c r="VD114" s="64"/>
      <c r="VE114" s="64"/>
      <c r="VF114" s="64"/>
      <c r="VG114" s="64"/>
      <c r="VH114" s="64"/>
      <c r="VI114" s="64"/>
      <c r="VJ114" s="64"/>
      <c r="VK114" s="64"/>
      <c r="VL114" s="64"/>
      <c r="VM114" s="64"/>
      <c r="VN114" s="64"/>
      <c r="VO114" s="64"/>
      <c r="VP114" s="64"/>
      <c r="VQ114" s="64"/>
      <c r="VR114" s="64"/>
      <c r="VS114" s="64"/>
      <c r="VT114" s="64"/>
      <c r="VU114" s="64"/>
      <c r="VV114" s="64"/>
      <c r="VW114" s="64"/>
      <c r="VX114" s="64"/>
      <c r="VY114" s="64"/>
      <c r="VZ114" s="64"/>
      <c r="WA114" s="64"/>
      <c r="WB114" s="64"/>
      <c r="WC114" s="64"/>
      <c r="WD114" s="64"/>
      <c r="WE114" s="64"/>
      <c r="WF114" s="64"/>
      <c r="WG114" s="64"/>
      <c r="WH114" s="64"/>
      <c r="WI114" s="64"/>
      <c r="WJ114" s="64"/>
      <c r="WK114" s="64"/>
      <c r="WL114" s="64"/>
      <c r="WM114" s="64"/>
      <c r="WN114" s="64"/>
      <c r="WO114" s="64"/>
      <c r="WP114" s="64"/>
      <c r="WQ114" s="64"/>
      <c r="WR114" s="64"/>
      <c r="WS114" s="64"/>
      <c r="WT114" s="64"/>
      <c r="WU114" s="64"/>
      <c r="WV114" s="64"/>
      <c r="WW114" s="64"/>
      <c r="WX114" s="64"/>
      <c r="WY114" s="64"/>
      <c r="WZ114" s="64"/>
      <c r="XA114" s="64"/>
      <c r="XB114" s="64"/>
      <c r="XC114" s="64"/>
      <c r="XD114" s="64"/>
      <c r="XE114" s="64"/>
      <c r="XF114" s="64"/>
      <c r="XG114" s="64"/>
      <c r="XH114" s="64"/>
      <c r="XI114" s="64"/>
      <c r="XJ114" s="64"/>
      <c r="XK114" s="64"/>
      <c r="XL114" s="64"/>
      <c r="XM114" s="64"/>
      <c r="XN114" s="64"/>
      <c r="XO114" s="64"/>
      <c r="XP114" s="64"/>
      <c r="XQ114" s="64"/>
      <c r="XR114" s="64"/>
      <c r="XS114" s="64"/>
      <c r="XT114" s="64"/>
      <c r="XU114" s="64"/>
      <c r="XV114" s="64"/>
      <c r="XW114" s="64"/>
      <c r="XX114" s="64"/>
      <c r="XY114" s="64"/>
      <c r="XZ114" s="64"/>
      <c r="YA114" s="64"/>
      <c r="YB114" s="64"/>
      <c r="YC114" s="64"/>
      <c r="YD114" s="64"/>
      <c r="YE114" s="64"/>
      <c r="YF114" s="64"/>
      <c r="YG114" s="64"/>
      <c r="YH114" s="64"/>
      <c r="YI114" s="64"/>
      <c r="YJ114" s="64"/>
      <c r="YK114" s="64"/>
      <c r="YL114" s="64"/>
      <c r="YM114" s="64"/>
      <c r="YN114" s="64"/>
      <c r="YO114" s="64"/>
      <c r="YP114" s="64"/>
      <c r="YQ114" s="64"/>
      <c r="YR114" s="64"/>
      <c r="YS114" s="64"/>
      <c r="YT114" s="64"/>
      <c r="YU114" s="64"/>
      <c r="YV114" s="64"/>
      <c r="YW114" s="64"/>
      <c r="YX114" s="64"/>
      <c r="YY114" s="64"/>
      <c r="YZ114" s="64"/>
      <c r="ZA114" s="64"/>
      <c r="ZB114" s="64"/>
      <c r="ZC114" s="64"/>
      <c r="ZD114" s="64"/>
      <c r="ZE114" s="64"/>
      <c r="ZF114" s="64"/>
      <c r="ZG114" s="64"/>
      <c r="ZH114" s="64"/>
      <c r="ZI114" s="64"/>
      <c r="ZJ114" s="64"/>
      <c r="ZK114" s="64"/>
      <c r="ZL114" s="64"/>
      <c r="ZM114" s="64"/>
      <c r="ZN114" s="64"/>
      <c r="ZO114" s="64"/>
      <c r="ZP114" s="64"/>
      <c r="ZQ114" s="64"/>
      <c r="ZR114" s="64"/>
      <c r="ZS114" s="64"/>
      <c r="ZT114" s="64"/>
      <c r="ZU114" s="64"/>
      <c r="ZV114" s="64"/>
      <c r="ZW114" s="64"/>
      <c r="ZX114" s="64"/>
      <c r="ZY114" s="64"/>
      <c r="ZZ114" s="64"/>
      <c r="AAA114" s="64"/>
      <c r="AAB114" s="64"/>
      <c r="AAC114" s="64"/>
      <c r="AAD114" s="64"/>
      <c r="AAE114" s="64"/>
      <c r="AAF114" s="64"/>
      <c r="AAG114" s="64"/>
      <c r="AAH114" s="64"/>
      <c r="AAI114" s="64"/>
      <c r="AAJ114" s="64"/>
      <c r="AAK114" s="64"/>
      <c r="AAL114" s="64"/>
      <c r="AAM114" s="64"/>
      <c r="AAN114" s="64"/>
      <c r="AAO114" s="64"/>
      <c r="AAP114" s="64"/>
      <c r="AAQ114" s="64"/>
      <c r="AAR114" s="64"/>
      <c r="AAS114" s="64"/>
      <c r="AAT114" s="64"/>
      <c r="AAU114" s="64"/>
      <c r="AAV114" s="64"/>
      <c r="AAW114" s="64"/>
      <c r="AAX114" s="64"/>
      <c r="AAY114" s="64"/>
      <c r="AAZ114" s="64"/>
      <c r="ABA114" s="64"/>
      <c r="ABB114" s="64"/>
      <c r="ABC114" s="64"/>
      <c r="ABD114" s="64"/>
      <c r="ABE114" s="64"/>
      <c r="ABF114" s="64"/>
      <c r="ABG114" s="64"/>
      <c r="ABH114" s="64"/>
      <c r="ABI114" s="64"/>
      <c r="ABJ114" s="64"/>
      <c r="ABK114" s="64"/>
      <c r="ABL114" s="64"/>
      <c r="ABM114" s="64"/>
      <c r="ABN114" s="64"/>
      <c r="ABO114" s="64"/>
      <c r="ABP114" s="64"/>
      <c r="ABQ114" s="64"/>
      <c r="ABR114" s="64"/>
      <c r="ABS114" s="64"/>
      <c r="ABT114" s="64"/>
      <c r="ABU114" s="64"/>
      <c r="ABV114" s="64"/>
      <c r="ABW114" s="64"/>
      <c r="ABX114" s="64"/>
      <c r="ABY114" s="64"/>
      <c r="ABZ114" s="64"/>
      <c r="ACA114" s="64"/>
      <c r="ACB114" s="64"/>
      <c r="ACC114" s="64"/>
      <c r="ACD114" s="64"/>
      <c r="ACE114" s="64"/>
      <c r="ACF114" s="64"/>
      <c r="ACG114" s="64"/>
      <c r="ACH114" s="64"/>
      <c r="ACI114" s="64"/>
      <c r="ACJ114" s="64"/>
      <c r="ACK114" s="64"/>
      <c r="ACL114" s="64"/>
      <c r="ACM114" s="64"/>
      <c r="ACN114" s="64"/>
      <c r="ACO114" s="64"/>
      <c r="ACP114" s="64"/>
      <c r="ACQ114" s="64"/>
      <c r="ACR114" s="64"/>
      <c r="ACS114" s="64"/>
      <c r="ACT114" s="64"/>
      <c r="ACU114" s="64"/>
      <c r="ACV114" s="64"/>
      <c r="ACW114" s="64"/>
      <c r="ACX114" s="64"/>
      <c r="ACY114" s="64"/>
      <c r="ACZ114" s="64"/>
      <c r="ADA114" s="64"/>
      <c r="ADB114" s="64"/>
      <c r="ADC114" s="64"/>
      <c r="ADD114" s="64"/>
      <c r="ADE114" s="64"/>
      <c r="ADF114" s="64"/>
      <c r="ADG114" s="64"/>
      <c r="ADH114" s="64"/>
      <c r="ADI114" s="64"/>
      <c r="ADJ114" s="64"/>
      <c r="ADK114" s="64"/>
      <c r="ADL114" s="64"/>
      <c r="ADM114" s="64"/>
      <c r="ADN114" s="64"/>
      <c r="ADO114" s="64"/>
      <c r="ADP114" s="64"/>
      <c r="ADQ114" s="64"/>
      <c r="ADR114" s="64"/>
      <c r="ADS114" s="64"/>
      <c r="ADT114" s="64"/>
      <c r="ADU114" s="64"/>
      <c r="ADV114" s="64"/>
      <c r="ADW114" s="64"/>
      <c r="ADX114" s="64"/>
      <c r="ADY114" s="64"/>
      <c r="ADZ114" s="64"/>
      <c r="AEA114" s="64"/>
      <c r="AEB114" s="64"/>
      <c r="AEC114" s="64"/>
      <c r="AED114" s="64"/>
      <c r="AEE114" s="64"/>
      <c r="AEF114" s="64"/>
      <c r="AEG114" s="64"/>
      <c r="AEH114" s="64"/>
      <c r="AEI114" s="64"/>
      <c r="AEJ114" s="64"/>
      <c r="AEK114" s="64"/>
      <c r="AEL114" s="64"/>
      <c r="AEM114" s="64"/>
      <c r="AEN114" s="64"/>
      <c r="AEO114" s="64"/>
      <c r="AEP114" s="64"/>
      <c r="AEQ114" s="64"/>
      <c r="AER114" s="64"/>
      <c r="AES114" s="64"/>
      <c r="AET114" s="64"/>
      <c r="AEU114" s="64"/>
      <c r="AEV114" s="64"/>
      <c r="AEW114" s="64"/>
      <c r="AEX114" s="64"/>
      <c r="AEY114" s="64"/>
      <c r="AEZ114" s="64"/>
      <c r="AFA114" s="64"/>
      <c r="AFB114" s="64"/>
      <c r="AFC114" s="64"/>
      <c r="AFD114" s="64"/>
      <c r="AFE114" s="64"/>
      <c r="AFF114" s="64"/>
      <c r="AFG114" s="64"/>
      <c r="AFH114" s="64"/>
      <c r="AFI114" s="64"/>
      <c r="AFJ114" s="64"/>
      <c r="AFK114" s="64"/>
      <c r="AFL114" s="64"/>
      <c r="AFM114" s="64"/>
      <c r="AFN114" s="64"/>
      <c r="AFO114" s="64"/>
      <c r="AFP114" s="64"/>
      <c r="AFQ114" s="64"/>
      <c r="AFR114" s="64"/>
      <c r="AFS114" s="64"/>
      <c r="AFT114" s="64"/>
      <c r="AFU114" s="64"/>
      <c r="AFV114" s="64"/>
      <c r="AFW114" s="64"/>
      <c r="AFX114" s="64"/>
      <c r="AFY114" s="64"/>
      <c r="AFZ114" s="64"/>
      <c r="AGA114" s="64"/>
      <c r="AGB114" s="64"/>
      <c r="AGC114" s="64"/>
      <c r="AGD114" s="64"/>
      <c r="AGE114" s="64"/>
      <c r="AGF114" s="64"/>
      <c r="AGG114" s="64"/>
      <c r="AGH114" s="64"/>
      <c r="AGI114" s="64"/>
      <c r="AGJ114" s="64"/>
      <c r="AGK114" s="64"/>
      <c r="AGL114" s="64"/>
      <c r="AGM114" s="64"/>
      <c r="AGN114" s="64"/>
      <c r="AGO114" s="64"/>
      <c r="AGP114" s="64"/>
      <c r="AGQ114" s="64"/>
      <c r="AGR114" s="64"/>
      <c r="AGS114" s="64"/>
      <c r="AGT114" s="64"/>
      <c r="AGU114" s="64"/>
      <c r="AGV114" s="64"/>
      <c r="AGW114" s="64"/>
      <c r="AGX114" s="64"/>
      <c r="AGY114" s="64"/>
      <c r="AGZ114" s="64"/>
      <c r="AHA114" s="64"/>
      <c r="AHB114" s="64"/>
      <c r="AHC114" s="64"/>
      <c r="AHD114" s="64"/>
      <c r="AHE114" s="64"/>
      <c r="AHF114" s="64"/>
      <c r="AHG114" s="64"/>
      <c r="AHH114" s="64"/>
      <c r="AHI114" s="64"/>
      <c r="AHJ114" s="64"/>
      <c r="AHK114" s="64"/>
      <c r="AHL114" s="64"/>
      <c r="AHM114" s="64"/>
      <c r="AHN114" s="64"/>
      <c r="AHO114" s="64"/>
      <c r="AHP114" s="64"/>
      <c r="AHQ114" s="64"/>
      <c r="AHR114" s="64"/>
      <c r="AHS114" s="64"/>
      <c r="AHT114" s="64"/>
      <c r="AHU114" s="64"/>
      <c r="AHV114" s="64"/>
      <c r="AHW114" s="64"/>
      <c r="AHX114" s="64"/>
      <c r="AHY114" s="64"/>
      <c r="AHZ114" s="64"/>
      <c r="AIA114" s="64"/>
      <c r="AIB114" s="64"/>
      <c r="AIC114" s="64"/>
      <c r="AID114" s="64"/>
      <c r="AIE114" s="64"/>
      <c r="AIF114" s="64"/>
      <c r="AIG114" s="64"/>
      <c r="AIH114" s="64"/>
      <c r="AII114" s="64"/>
      <c r="AIJ114" s="64"/>
      <c r="AIK114" s="64"/>
      <c r="AIL114" s="64"/>
      <c r="AIM114" s="64"/>
      <c r="AIN114" s="64"/>
      <c r="AIO114" s="64"/>
      <c r="AIP114" s="64"/>
      <c r="AIQ114" s="64"/>
      <c r="AIR114" s="64"/>
      <c r="AIS114" s="64"/>
      <c r="AIT114" s="64"/>
      <c r="AIU114" s="64"/>
      <c r="AIV114" s="64"/>
      <c r="AIW114" s="64"/>
      <c r="AIX114" s="64"/>
      <c r="AIY114" s="64"/>
      <c r="AIZ114" s="64"/>
      <c r="AJA114" s="64"/>
      <c r="AJB114" s="64"/>
      <c r="AJC114" s="64"/>
      <c r="AJD114" s="64"/>
      <c r="AJE114" s="64"/>
      <c r="AJF114" s="64"/>
      <c r="AJG114" s="64"/>
      <c r="AJH114" s="64"/>
      <c r="AJI114" s="64"/>
      <c r="AJJ114" s="64"/>
      <c r="AJK114" s="64"/>
      <c r="AJL114" s="64"/>
      <c r="AJM114" s="64"/>
      <c r="AJN114" s="64"/>
      <c r="AJO114" s="64"/>
      <c r="AJP114" s="64"/>
      <c r="AJQ114" s="64"/>
      <c r="AJR114" s="64"/>
      <c r="AJS114" s="64"/>
      <c r="AJT114" s="64"/>
      <c r="AJU114" s="64"/>
      <c r="AJV114" s="64"/>
      <c r="AJW114" s="64"/>
      <c r="AJX114" s="64"/>
      <c r="AJY114" s="64"/>
      <c r="AJZ114" s="64"/>
      <c r="AKA114" s="64"/>
      <c r="AKB114" s="64"/>
      <c r="AKC114" s="64"/>
      <c r="AKD114" s="64"/>
      <c r="AKE114" s="64"/>
      <c r="AKF114" s="64"/>
      <c r="AKG114" s="64"/>
      <c r="AKH114" s="64"/>
      <c r="AKI114" s="64"/>
      <c r="AKJ114" s="64"/>
      <c r="AKK114" s="64"/>
      <c r="AKL114" s="64"/>
      <c r="AKM114" s="64"/>
      <c r="AKN114" s="64"/>
      <c r="AKO114" s="64"/>
      <c r="AKP114" s="64"/>
      <c r="AKQ114" s="64"/>
      <c r="AKR114" s="64"/>
      <c r="AKS114" s="64"/>
      <c r="AKT114" s="64"/>
      <c r="AKU114" s="64"/>
      <c r="AKV114" s="64"/>
      <c r="AKW114" s="64"/>
      <c r="AKX114" s="64"/>
      <c r="AKY114" s="64"/>
      <c r="AKZ114" s="64"/>
      <c r="ALA114" s="64"/>
      <c r="ALB114" s="64"/>
      <c r="ALC114" s="64"/>
      <c r="ALD114" s="64"/>
      <c r="ALE114" s="64"/>
      <c r="ALF114" s="64"/>
      <c r="ALG114" s="64"/>
      <c r="ALH114" s="64"/>
      <c r="ALI114" s="64"/>
      <c r="ALJ114" s="64"/>
      <c r="ALK114" s="64"/>
      <c r="ALL114" s="64"/>
      <c r="ALM114" s="64"/>
      <c r="ALN114" s="64"/>
      <c r="ALO114" s="64"/>
      <c r="ALP114" s="64"/>
      <c r="ALQ114" s="64"/>
      <c r="ALR114" s="64"/>
      <c r="ALS114" s="64"/>
      <c r="ALT114" s="64"/>
      <c r="ALU114" s="64"/>
      <c r="ALV114" s="64"/>
      <c r="ALW114" s="64"/>
      <c r="ALX114" s="64"/>
      <c r="ALY114" s="64"/>
      <c r="ALZ114" s="64"/>
      <c r="AMA114" s="64"/>
      <c r="AMB114" s="64"/>
      <c r="AMC114" s="64"/>
      <c r="AMD114" s="64"/>
      <c r="AME114" s="64"/>
      <c r="AMF114" s="64"/>
      <c r="AMG114" s="64"/>
      <c r="AMH114" s="64"/>
      <c r="AMI114" s="64"/>
      <c r="AMJ114" s="64"/>
      <c r="AMK114" s="64"/>
      <c r="AML114" s="64"/>
      <c r="AMM114" s="64"/>
      <c r="AMN114" s="64"/>
      <c r="AMO114" s="64"/>
    </row>
    <row r="115" spans="1:1029" s="65" customFormat="1" ht="33.75" customHeight="1">
      <c r="A115" s="55">
        <v>89</v>
      </c>
      <c r="B115" s="55">
        <v>23</v>
      </c>
      <c r="C115" s="45" t="s">
        <v>606</v>
      </c>
      <c r="D115" s="45" t="s">
        <v>339</v>
      </c>
      <c r="E115" s="45" t="s">
        <v>135</v>
      </c>
      <c r="F115" s="46">
        <v>1</v>
      </c>
      <c r="G115" s="45" t="s">
        <v>599</v>
      </c>
      <c r="H115" s="83">
        <v>32.6</v>
      </c>
      <c r="I115" s="83">
        <v>32.6</v>
      </c>
      <c r="J115" s="45" t="s">
        <v>398</v>
      </c>
      <c r="K115" s="83">
        <v>7.5</v>
      </c>
      <c r="L115" s="83">
        <v>0</v>
      </c>
      <c r="M115" s="80"/>
      <c r="N115" s="45" t="s">
        <v>881</v>
      </c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  <c r="CF115" s="64"/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4"/>
      <c r="CW115" s="64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  <c r="DL115" s="64"/>
      <c r="DM115" s="64"/>
      <c r="DN115" s="64"/>
      <c r="DO115" s="64"/>
      <c r="DP115" s="64"/>
      <c r="DQ115" s="64"/>
      <c r="DR115" s="64"/>
      <c r="DS115" s="64"/>
      <c r="DT115" s="64"/>
      <c r="DU115" s="64"/>
      <c r="DV115" s="64"/>
      <c r="DW115" s="64"/>
      <c r="DX115" s="64"/>
      <c r="DY115" s="64"/>
      <c r="DZ115" s="64"/>
      <c r="EA115" s="64"/>
      <c r="EB115" s="64"/>
      <c r="EC115" s="64"/>
      <c r="ED115" s="64"/>
      <c r="EE115" s="64"/>
      <c r="EF115" s="64"/>
      <c r="EG115" s="64"/>
      <c r="EH115" s="64"/>
      <c r="EI115" s="64"/>
      <c r="EJ115" s="64"/>
      <c r="EK115" s="64"/>
      <c r="EL115" s="64"/>
      <c r="EM115" s="64"/>
      <c r="EN115" s="64"/>
      <c r="EO115" s="64"/>
      <c r="EP115" s="64"/>
      <c r="EQ115" s="64"/>
      <c r="ER115" s="64"/>
      <c r="ES115" s="64"/>
      <c r="ET115" s="64"/>
      <c r="EU115" s="64"/>
      <c r="EV115" s="64"/>
      <c r="EW115" s="64"/>
      <c r="EX115" s="64"/>
      <c r="EY115" s="64"/>
      <c r="EZ115" s="64"/>
      <c r="FA115" s="64"/>
      <c r="FB115" s="64"/>
      <c r="FC115" s="64"/>
      <c r="FD115" s="64"/>
      <c r="FE115" s="64"/>
      <c r="FF115" s="64"/>
      <c r="FG115" s="64"/>
      <c r="FH115" s="64"/>
      <c r="FI115" s="64"/>
      <c r="FJ115" s="64"/>
      <c r="FK115" s="64"/>
      <c r="FL115" s="64"/>
      <c r="FM115" s="64"/>
      <c r="FN115" s="64"/>
      <c r="FO115" s="64"/>
      <c r="FP115" s="64"/>
      <c r="FQ115" s="64"/>
      <c r="FR115" s="64"/>
      <c r="FS115" s="64"/>
      <c r="FT115" s="64"/>
      <c r="FU115" s="64"/>
      <c r="FV115" s="64"/>
      <c r="FW115" s="64"/>
      <c r="FX115" s="64"/>
      <c r="FY115" s="64"/>
      <c r="FZ115" s="64"/>
      <c r="GA115" s="64"/>
      <c r="GB115" s="64"/>
      <c r="GC115" s="64"/>
      <c r="GD115" s="64"/>
      <c r="GE115" s="64"/>
      <c r="GF115" s="64"/>
      <c r="GG115" s="64"/>
      <c r="GH115" s="64"/>
      <c r="GI115" s="64"/>
      <c r="GJ115" s="64"/>
      <c r="GK115" s="64"/>
      <c r="GL115" s="64"/>
      <c r="GM115" s="64"/>
      <c r="GN115" s="64"/>
      <c r="GO115" s="64"/>
      <c r="GP115" s="64"/>
      <c r="GQ115" s="64"/>
      <c r="GR115" s="64"/>
      <c r="GS115" s="64"/>
      <c r="GT115" s="64"/>
      <c r="GU115" s="64"/>
      <c r="GV115" s="64"/>
      <c r="GW115" s="64"/>
      <c r="GX115" s="64"/>
      <c r="GY115" s="64"/>
      <c r="GZ115" s="64"/>
      <c r="HA115" s="64"/>
      <c r="HB115" s="64"/>
      <c r="HC115" s="64"/>
      <c r="HD115" s="64"/>
      <c r="HE115" s="64"/>
      <c r="HF115" s="64"/>
      <c r="HG115" s="64"/>
      <c r="HH115" s="64"/>
      <c r="HI115" s="64"/>
      <c r="HJ115" s="64"/>
      <c r="HK115" s="64"/>
      <c r="HL115" s="64"/>
      <c r="HM115" s="64"/>
      <c r="HN115" s="64"/>
      <c r="HO115" s="64"/>
      <c r="HP115" s="64"/>
      <c r="HQ115" s="64"/>
      <c r="HR115" s="64"/>
      <c r="HS115" s="64"/>
      <c r="HT115" s="64"/>
      <c r="HU115" s="64"/>
      <c r="HV115" s="64"/>
      <c r="HW115" s="64"/>
      <c r="HX115" s="64"/>
      <c r="HY115" s="64"/>
      <c r="HZ115" s="64"/>
      <c r="IA115" s="64"/>
      <c r="IB115" s="64"/>
      <c r="IC115" s="64"/>
      <c r="ID115" s="64"/>
      <c r="IE115" s="64"/>
      <c r="IF115" s="64"/>
      <c r="IG115" s="64"/>
      <c r="IH115" s="64"/>
      <c r="II115" s="64"/>
      <c r="IJ115" s="64"/>
      <c r="IK115" s="64"/>
      <c r="IL115" s="64"/>
      <c r="IM115" s="64"/>
      <c r="IN115" s="64"/>
      <c r="IO115" s="64"/>
      <c r="IP115" s="64"/>
      <c r="IQ115" s="64"/>
      <c r="IR115" s="64"/>
      <c r="IS115" s="64"/>
      <c r="IT115" s="64"/>
      <c r="IU115" s="64"/>
      <c r="IV115" s="64"/>
      <c r="IW115" s="64"/>
      <c r="IX115" s="64"/>
      <c r="IY115" s="64"/>
      <c r="IZ115" s="64"/>
      <c r="JA115" s="64"/>
      <c r="JB115" s="64"/>
      <c r="JC115" s="64"/>
      <c r="JD115" s="64"/>
      <c r="JE115" s="64"/>
      <c r="JF115" s="64"/>
      <c r="JG115" s="64"/>
      <c r="JH115" s="64"/>
      <c r="JI115" s="64"/>
      <c r="JJ115" s="64"/>
      <c r="JK115" s="64"/>
      <c r="JL115" s="64"/>
      <c r="JM115" s="64"/>
      <c r="JN115" s="64"/>
      <c r="JO115" s="64"/>
      <c r="JP115" s="64"/>
      <c r="JQ115" s="64"/>
      <c r="JR115" s="64"/>
      <c r="JS115" s="64"/>
      <c r="JT115" s="64"/>
      <c r="JU115" s="64"/>
      <c r="JV115" s="64"/>
      <c r="JW115" s="64"/>
      <c r="JX115" s="64"/>
      <c r="JY115" s="64"/>
      <c r="JZ115" s="64"/>
      <c r="KA115" s="64"/>
      <c r="KB115" s="64"/>
      <c r="KC115" s="64"/>
      <c r="KD115" s="64"/>
      <c r="KE115" s="64"/>
      <c r="KF115" s="64"/>
      <c r="KG115" s="64"/>
      <c r="KH115" s="64"/>
      <c r="KI115" s="64"/>
      <c r="KJ115" s="64"/>
      <c r="KK115" s="64"/>
      <c r="KL115" s="64"/>
      <c r="KM115" s="64"/>
      <c r="KN115" s="64"/>
      <c r="KO115" s="64"/>
      <c r="KP115" s="64"/>
      <c r="KQ115" s="64"/>
      <c r="KR115" s="64"/>
      <c r="KS115" s="64"/>
      <c r="KT115" s="64"/>
      <c r="KU115" s="64"/>
      <c r="KV115" s="64"/>
      <c r="KW115" s="64"/>
      <c r="KX115" s="64"/>
      <c r="KY115" s="64"/>
      <c r="KZ115" s="64"/>
      <c r="LA115" s="64"/>
      <c r="LB115" s="64"/>
      <c r="LC115" s="64"/>
      <c r="LD115" s="64"/>
      <c r="LE115" s="64"/>
      <c r="LF115" s="64"/>
      <c r="LG115" s="64"/>
      <c r="LH115" s="64"/>
      <c r="LI115" s="64"/>
      <c r="LJ115" s="64"/>
      <c r="LK115" s="64"/>
      <c r="LL115" s="64"/>
      <c r="LM115" s="64"/>
      <c r="LN115" s="64"/>
      <c r="LO115" s="64"/>
      <c r="LP115" s="64"/>
      <c r="LQ115" s="64"/>
      <c r="LR115" s="64"/>
      <c r="LS115" s="64"/>
      <c r="LT115" s="64"/>
      <c r="LU115" s="64"/>
      <c r="LV115" s="64"/>
      <c r="LW115" s="64"/>
      <c r="LX115" s="64"/>
      <c r="LY115" s="64"/>
      <c r="LZ115" s="64"/>
      <c r="MA115" s="64"/>
      <c r="MB115" s="64"/>
      <c r="MC115" s="64"/>
      <c r="MD115" s="64"/>
      <c r="ME115" s="64"/>
      <c r="MF115" s="64"/>
      <c r="MG115" s="64"/>
      <c r="MH115" s="64"/>
      <c r="MI115" s="64"/>
      <c r="MJ115" s="64"/>
      <c r="MK115" s="64"/>
      <c r="ML115" s="64"/>
      <c r="MM115" s="64"/>
      <c r="MN115" s="64"/>
      <c r="MO115" s="64"/>
      <c r="MP115" s="64"/>
      <c r="MQ115" s="64"/>
      <c r="MR115" s="64"/>
      <c r="MS115" s="64"/>
      <c r="MT115" s="64"/>
      <c r="MU115" s="64"/>
      <c r="MV115" s="64"/>
      <c r="MW115" s="64"/>
      <c r="MX115" s="64"/>
      <c r="MY115" s="64"/>
      <c r="MZ115" s="64"/>
      <c r="NA115" s="64"/>
      <c r="NB115" s="64"/>
      <c r="NC115" s="64"/>
      <c r="ND115" s="64"/>
      <c r="NE115" s="64"/>
      <c r="NF115" s="64"/>
      <c r="NG115" s="64"/>
      <c r="NH115" s="64"/>
      <c r="NI115" s="64"/>
      <c r="NJ115" s="64"/>
      <c r="NK115" s="64"/>
      <c r="NL115" s="64"/>
      <c r="NM115" s="64"/>
      <c r="NN115" s="64"/>
      <c r="NO115" s="64"/>
      <c r="NP115" s="64"/>
      <c r="NQ115" s="64"/>
      <c r="NR115" s="64"/>
      <c r="NS115" s="64"/>
      <c r="NT115" s="64"/>
      <c r="NU115" s="64"/>
      <c r="NV115" s="64"/>
      <c r="NW115" s="64"/>
      <c r="NX115" s="64"/>
      <c r="NY115" s="64"/>
      <c r="NZ115" s="64"/>
      <c r="OA115" s="64"/>
      <c r="OB115" s="64"/>
      <c r="OC115" s="64"/>
      <c r="OD115" s="64"/>
      <c r="OE115" s="64"/>
      <c r="OF115" s="64"/>
      <c r="OG115" s="64"/>
      <c r="OH115" s="64"/>
      <c r="OI115" s="64"/>
      <c r="OJ115" s="64"/>
      <c r="OK115" s="64"/>
      <c r="OL115" s="64"/>
      <c r="OM115" s="64"/>
      <c r="ON115" s="64"/>
      <c r="OO115" s="64"/>
      <c r="OP115" s="64"/>
      <c r="OQ115" s="64"/>
      <c r="OR115" s="64"/>
      <c r="OS115" s="64"/>
      <c r="OT115" s="64"/>
      <c r="OU115" s="64"/>
      <c r="OV115" s="64"/>
      <c r="OW115" s="64"/>
      <c r="OX115" s="64"/>
      <c r="OY115" s="64"/>
      <c r="OZ115" s="64"/>
      <c r="PA115" s="64"/>
      <c r="PB115" s="64"/>
      <c r="PC115" s="64"/>
      <c r="PD115" s="64"/>
      <c r="PE115" s="64"/>
      <c r="PF115" s="64"/>
      <c r="PG115" s="64"/>
      <c r="PH115" s="64"/>
      <c r="PI115" s="64"/>
      <c r="PJ115" s="64"/>
      <c r="PK115" s="64"/>
      <c r="PL115" s="64"/>
      <c r="PM115" s="64"/>
      <c r="PN115" s="64"/>
      <c r="PO115" s="64"/>
      <c r="PP115" s="64"/>
      <c r="PQ115" s="64"/>
      <c r="PR115" s="64"/>
      <c r="PS115" s="64"/>
      <c r="PT115" s="64"/>
      <c r="PU115" s="64"/>
      <c r="PV115" s="64"/>
      <c r="PW115" s="64"/>
      <c r="PX115" s="64"/>
      <c r="PY115" s="64"/>
      <c r="PZ115" s="64"/>
      <c r="QA115" s="64"/>
      <c r="QB115" s="64"/>
      <c r="QC115" s="64"/>
      <c r="QD115" s="64"/>
      <c r="QE115" s="64"/>
      <c r="QF115" s="64"/>
      <c r="QG115" s="64"/>
      <c r="QH115" s="64"/>
      <c r="QI115" s="64"/>
      <c r="QJ115" s="64"/>
      <c r="QK115" s="64"/>
      <c r="QL115" s="64"/>
      <c r="QM115" s="64"/>
      <c r="QN115" s="64"/>
      <c r="QO115" s="64"/>
      <c r="QP115" s="64"/>
      <c r="QQ115" s="64"/>
      <c r="QR115" s="64"/>
      <c r="QS115" s="64"/>
      <c r="QT115" s="64"/>
      <c r="QU115" s="64"/>
      <c r="QV115" s="64"/>
      <c r="QW115" s="64"/>
      <c r="QX115" s="64"/>
      <c r="QY115" s="64"/>
      <c r="QZ115" s="64"/>
      <c r="RA115" s="64"/>
      <c r="RB115" s="64"/>
      <c r="RC115" s="64"/>
      <c r="RD115" s="64"/>
      <c r="RE115" s="64"/>
      <c r="RF115" s="64"/>
      <c r="RG115" s="64"/>
      <c r="RH115" s="64"/>
      <c r="RI115" s="64"/>
      <c r="RJ115" s="64"/>
      <c r="RK115" s="64"/>
      <c r="RL115" s="64"/>
      <c r="RM115" s="64"/>
      <c r="RN115" s="64"/>
      <c r="RO115" s="64"/>
      <c r="RP115" s="64"/>
      <c r="RQ115" s="64"/>
      <c r="RR115" s="64"/>
      <c r="RS115" s="64"/>
      <c r="RT115" s="64"/>
      <c r="RU115" s="64"/>
      <c r="RV115" s="64"/>
      <c r="RW115" s="64"/>
      <c r="RX115" s="64"/>
      <c r="RY115" s="64"/>
      <c r="RZ115" s="64"/>
      <c r="SA115" s="64"/>
      <c r="SB115" s="64"/>
      <c r="SC115" s="64"/>
      <c r="SD115" s="64"/>
      <c r="SE115" s="64"/>
      <c r="SF115" s="64"/>
      <c r="SG115" s="64"/>
      <c r="SH115" s="64"/>
      <c r="SI115" s="64"/>
      <c r="SJ115" s="64"/>
      <c r="SK115" s="64"/>
      <c r="SL115" s="64"/>
      <c r="SM115" s="64"/>
      <c r="SN115" s="64"/>
      <c r="SO115" s="64"/>
      <c r="SP115" s="64"/>
      <c r="SQ115" s="64"/>
      <c r="SR115" s="64"/>
      <c r="SS115" s="64"/>
      <c r="ST115" s="64"/>
      <c r="SU115" s="64"/>
      <c r="SV115" s="64"/>
      <c r="SW115" s="64"/>
      <c r="SX115" s="64"/>
      <c r="SY115" s="64"/>
      <c r="SZ115" s="64"/>
      <c r="TA115" s="64"/>
      <c r="TB115" s="64"/>
      <c r="TC115" s="64"/>
      <c r="TD115" s="64"/>
      <c r="TE115" s="64"/>
      <c r="TF115" s="64"/>
      <c r="TG115" s="64"/>
      <c r="TH115" s="64"/>
      <c r="TI115" s="64"/>
      <c r="TJ115" s="64"/>
      <c r="TK115" s="64"/>
      <c r="TL115" s="64"/>
      <c r="TM115" s="64"/>
      <c r="TN115" s="64"/>
      <c r="TO115" s="64"/>
      <c r="TP115" s="64"/>
      <c r="TQ115" s="64"/>
      <c r="TR115" s="64"/>
      <c r="TS115" s="64"/>
      <c r="TT115" s="64"/>
      <c r="TU115" s="64"/>
      <c r="TV115" s="64"/>
      <c r="TW115" s="64"/>
      <c r="TX115" s="64"/>
      <c r="TY115" s="64"/>
      <c r="TZ115" s="64"/>
      <c r="UA115" s="64"/>
      <c r="UB115" s="64"/>
      <c r="UC115" s="64"/>
      <c r="UD115" s="64"/>
      <c r="UE115" s="64"/>
      <c r="UF115" s="64"/>
      <c r="UG115" s="64"/>
      <c r="UH115" s="64"/>
      <c r="UI115" s="64"/>
      <c r="UJ115" s="64"/>
      <c r="UK115" s="64"/>
      <c r="UL115" s="64"/>
      <c r="UM115" s="64"/>
      <c r="UN115" s="64"/>
      <c r="UO115" s="64"/>
      <c r="UP115" s="64"/>
      <c r="UQ115" s="64"/>
      <c r="UR115" s="64"/>
      <c r="US115" s="64"/>
      <c r="UT115" s="64"/>
      <c r="UU115" s="64"/>
      <c r="UV115" s="64"/>
      <c r="UW115" s="64"/>
      <c r="UX115" s="64"/>
      <c r="UY115" s="64"/>
      <c r="UZ115" s="64"/>
      <c r="VA115" s="64"/>
      <c r="VB115" s="64"/>
      <c r="VC115" s="64"/>
      <c r="VD115" s="64"/>
      <c r="VE115" s="64"/>
      <c r="VF115" s="64"/>
      <c r="VG115" s="64"/>
      <c r="VH115" s="64"/>
      <c r="VI115" s="64"/>
      <c r="VJ115" s="64"/>
      <c r="VK115" s="64"/>
      <c r="VL115" s="64"/>
      <c r="VM115" s="64"/>
      <c r="VN115" s="64"/>
      <c r="VO115" s="64"/>
      <c r="VP115" s="64"/>
      <c r="VQ115" s="64"/>
      <c r="VR115" s="64"/>
      <c r="VS115" s="64"/>
      <c r="VT115" s="64"/>
      <c r="VU115" s="64"/>
      <c r="VV115" s="64"/>
      <c r="VW115" s="64"/>
      <c r="VX115" s="64"/>
      <c r="VY115" s="64"/>
      <c r="VZ115" s="64"/>
      <c r="WA115" s="64"/>
      <c r="WB115" s="64"/>
      <c r="WC115" s="64"/>
      <c r="WD115" s="64"/>
      <c r="WE115" s="64"/>
      <c r="WF115" s="64"/>
      <c r="WG115" s="64"/>
      <c r="WH115" s="64"/>
      <c r="WI115" s="64"/>
      <c r="WJ115" s="64"/>
      <c r="WK115" s="64"/>
      <c r="WL115" s="64"/>
      <c r="WM115" s="64"/>
      <c r="WN115" s="64"/>
      <c r="WO115" s="64"/>
      <c r="WP115" s="64"/>
      <c r="WQ115" s="64"/>
      <c r="WR115" s="64"/>
      <c r="WS115" s="64"/>
      <c r="WT115" s="64"/>
      <c r="WU115" s="64"/>
      <c r="WV115" s="64"/>
      <c r="WW115" s="64"/>
      <c r="WX115" s="64"/>
      <c r="WY115" s="64"/>
      <c r="WZ115" s="64"/>
      <c r="XA115" s="64"/>
      <c r="XB115" s="64"/>
      <c r="XC115" s="64"/>
      <c r="XD115" s="64"/>
      <c r="XE115" s="64"/>
      <c r="XF115" s="64"/>
      <c r="XG115" s="64"/>
      <c r="XH115" s="64"/>
      <c r="XI115" s="64"/>
      <c r="XJ115" s="64"/>
      <c r="XK115" s="64"/>
      <c r="XL115" s="64"/>
      <c r="XM115" s="64"/>
      <c r="XN115" s="64"/>
      <c r="XO115" s="64"/>
      <c r="XP115" s="64"/>
      <c r="XQ115" s="64"/>
      <c r="XR115" s="64"/>
      <c r="XS115" s="64"/>
      <c r="XT115" s="64"/>
      <c r="XU115" s="64"/>
      <c r="XV115" s="64"/>
      <c r="XW115" s="64"/>
      <c r="XX115" s="64"/>
      <c r="XY115" s="64"/>
      <c r="XZ115" s="64"/>
      <c r="YA115" s="64"/>
      <c r="YB115" s="64"/>
      <c r="YC115" s="64"/>
      <c r="YD115" s="64"/>
      <c r="YE115" s="64"/>
      <c r="YF115" s="64"/>
      <c r="YG115" s="64"/>
      <c r="YH115" s="64"/>
      <c r="YI115" s="64"/>
      <c r="YJ115" s="64"/>
      <c r="YK115" s="64"/>
      <c r="YL115" s="64"/>
      <c r="YM115" s="64"/>
      <c r="YN115" s="64"/>
      <c r="YO115" s="64"/>
      <c r="YP115" s="64"/>
      <c r="YQ115" s="64"/>
      <c r="YR115" s="64"/>
      <c r="YS115" s="64"/>
      <c r="YT115" s="64"/>
      <c r="YU115" s="64"/>
      <c r="YV115" s="64"/>
      <c r="YW115" s="64"/>
      <c r="YX115" s="64"/>
      <c r="YY115" s="64"/>
      <c r="YZ115" s="64"/>
      <c r="ZA115" s="64"/>
      <c r="ZB115" s="64"/>
      <c r="ZC115" s="64"/>
      <c r="ZD115" s="64"/>
      <c r="ZE115" s="64"/>
      <c r="ZF115" s="64"/>
      <c r="ZG115" s="64"/>
      <c r="ZH115" s="64"/>
      <c r="ZI115" s="64"/>
      <c r="ZJ115" s="64"/>
      <c r="ZK115" s="64"/>
      <c r="ZL115" s="64"/>
      <c r="ZM115" s="64"/>
      <c r="ZN115" s="64"/>
      <c r="ZO115" s="64"/>
      <c r="ZP115" s="64"/>
      <c r="ZQ115" s="64"/>
      <c r="ZR115" s="64"/>
      <c r="ZS115" s="64"/>
      <c r="ZT115" s="64"/>
      <c r="ZU115" s="64"/>
      <c r="ZV115" s="64"/>
      <c r="ZW115" s="64"/>
      <c r="ZX115" s="64"/>
      <c r="ZY115" s="64"/>
      <c r="ZZ115" s="64"/>
      <c r="AAA115" s="64"/>
      <c r="AAB115" s="64"/>
      <c r="AAC115" s="64"/>
      <c r="AAD115" s="64"/>
      <c r="AAE115" s="64"/>
      <c r="AAF115" s="64"/>
      <c r="AAG115" s="64"/>
      <c r="AAH115" s="64"/>
      <c r="AAI115" s="64"/>
      <c r="AAJ115" s="64"/>
      <c r="AAK115" s="64"/>
      <c r="AAL115" s="64"/>
      <c r="AAM115" s="64"/>
      <c r="AAN115" s="64"/>
      <c r="AAO115" s="64"/>
      <c r="AAP115" s="64"/>
      <c r="AAQ115" s="64"/>
      <c r="AAR115" s="64"/>
      <c r="AAS115" s="64"/>
      <c r="AAT115" s="64"/>
      <c r="AAU115" s="64"/>
      <c r="AAV115" s="64"/>
      <c r="AAW115" s="64"/>
      <c r="AAX115" s="64"/>
      <c r="AAY115" s="64"/>
      <c r="AAZ115" s="64"/>
      <c r="ABA115" s="64"/>
      <c r="ABB115" s="64"/>
      <c r="ABC115" s="64"/>
      <c r="ABD115" s="64"/>
      <c r="ABE115" s="64"/>
      <c r="ABF115" s="64"/>
      <c r="ABG115" s="64"/>
      <c r="ABH115" s="64"/>
      <c r="ABI115" s="64"/>
      <c r="ABJ115" s="64"/>
      <c r="ABK115" s="64"/>
      <c r="ABL115" s="64"/>
      <c r="ABM115" s="64"/>
      <c r="ABN115" s="64"/>
      <c r="ABO115" s="64"/>
      <c r="ABP115" s="64"/>
      <c r="ABQ115" s="64"/>
      <c r="ABR115" s="64"/>
      <c r="ABS115" s="64"/>
      <c r="ABT115" s="64"/>
      <c r="ABU115" s="64"/>
      <c r="ABV115" s="64"/>
      <c r="ABW115" s="64"/>
      <c r="ABX115" s="64"/>
      <c r="ABY115" s="64"/>
      <c r="ABZ115" s="64"/>
      <c r="ACA115" s="64"/>
      <c r="ACB115" s="64"/>
      <c r="ACC115" s="64"/>
      <c r="ACD115" s="64"/>
      <c r="ACE115" s="64"/>
      <c r="ACF115" s="64"/>
      <c r="ACG115" s="64"/>
      <c r="ACH115" s="64"/>
      <c r="ACI115" s="64"/>
      <c r="ACJ115" s="64"/>
      <c r="ACK115" s="64"/>
      <c r="ACL115" s="64"/>
      <c r="ACM115" s="64"/>
      <c r="ACN115" s="64"/>
      <c r="ACO115" s="64"/>
      <c r="ACP115" s="64"/>
      <c r="ACQ115" s="64"/>
      <c r="ACR115" s="64"/>
      <c r="ACS115" s="64"/>
      <c r="ACT115" s="64"/>
      <c r="ACU115" s="64"/>
      <c r="ACV115" s="64"/>
      <c r="ACW115" s="64"/>
      <c r="ACX115" s="64"/>
      <c r="ACY115" s="64"/>
      <c r="ACZ115" s="64"/>
      <c r="ADA115" s="64"/>
      <c r="ADB115" s="64"/>
      <c r="ADC115" s="64"/>
      <c r="ADD115" s="64"/>
      <c r="ADE115" s="64"/>
      <c r="ADF115" s="64"/>
      <c r="ADG115" s="64"/>
      <c r="ADH115" s="64"/>
      <c r="ADI115" s="64"/>
      <c r="ADJ115" s="64"/>
      <c r="ADK115" s="64"/>
      <c r="ADL115" s="64"/>
      <c r="ADM115" s="64"/>
      <c r="ADN115" s="64"/>
      <c r="ADO115" s="64"/>
      <c r="ADP115" s="64"/>
      <c r="ADQ115" s="64"/>
      <c r="ADR115" s="64"/>
      <c r="ADS115" s="64"/>
      <c r="ADT115" s="64"/>
      <c r="ADU115" s="64"/>
      <c r="ADV115" s="64"/>
      <c r="ADW115" s="64"/>
      <c r="ADX115" s="64"/>
      <c r="ADY115" s="64"/>
      <c r="ADZ115" s="64"/>
      <c r="AEA115" s="64"/>
      <c r="AEB115" s="64"/>
      <c r="AEC115" s="64"/>
      <c r="AED115" s="64"/>
      <c r="AEE115" s="64"/>
      <c r="AEF115" s="64"/>
      <c r="AEG115" s="64"/>
      <c r="AEH115" s="64"/>
      <c r="AEI115" s="64"/>
      <c r="AEJ115" s="64"/>
      <c r="AEK115" s="64"/>
      <c r="AEL115" s="64"/>
      <c r="AEM115" s="64"/>
      <c r="AEN115" s="64"/>
      <c r="AEO115" s="64"/>
      <c r="AEP115" s="64"/>
      <c r="AEQ115" s="64"/>
      <c r="AER115" s="64"/>
      <c r="AES115" s="64"/>
      <c r="AET115" s="64"/>
      <c r="AEU115" s="64"/>
      <c r="AEV115" s="64"/>
      <c r="AEW115" s="64"/>
      <c r="AEX115" s="64"/>
      <c r="AEY115" s="64"/>
      <c r="AEZ115" s="64"/>
      <c r="AFA115" s="64"/>
      <c r="AFB115" s="64"/>
      <c r="AFC115" s="64"/>
      <c r="AFD115" s="64"/>
      <c r="AFE115" s="64"/>
      <c r="AFF115" s="64"/>
      <c r="AFG115" s="64"/>
      <c r="AFH115" s="64"/>
      <c r="AFI115" s="64"/>
      <c r="AFJ115" s="64"/>
      <c r="AFK115" s="64"/>
      <c r="AFL115" s="64"/>
      <c r="AFM115" s="64"/>
      <c r="AFN115" s="64"/>
      <c r="AFO115" s="64"/>
      <c r="AFP115" s="64"/>
      <c r="AFQ115" s="64"/>
      <c r="AFR115" s="64"/>
      <c r="AFS115" s="64"/>
      <c r="AFT115" s="64"/>
      <c r="AFU115" s="64"/>
      <c r="AFV115" s="64"/>
      <c r="AFW115" s="64"/>
      <c r="AFX115" s="64"/>
      <c r="AFY115" s="64"/>
      <c r="AFZ115" s="64"/>
      <c r="AGA115" s="64"/>
      <c r="AGB115" s="64"/>
      <c r="AGC115" s="64"/>
      <c r="AGD115" s="64"/>
      <c r="AGE115" s="64"/>
      <c r="AGF115" s="64"/>
      <c r="AGG115" s="64"/>
      <c r="AGH115" s="64"/>
      <c r="AGI115" s="64"/>
      <c r="AGJ115" s="64"/>
      <c r="AGK115" s="64"/>
      <c r="AGL115" s="64"/>
      <c r="AGM115" s="64"/>
      <c r="AGN115" s="64"/>
      <c r="AGO115" s="64"/>
      <c r="AGP115" s="64"/>
      <c r="AGQ115" s="64"/>
      <c r="AGR115" s="64"/>
      <c r="AGS115" s="64"/>
      <c r="AGT115" s="64"/>
      <c r="AGU115" s="64"/>
      <c r="AGV115" s="64"/>
      <c r="AGW115" s="64"/>
      <c r="AGX115" s="64"/>
      <c r="AGY115" s="64"/>
      <c r="AGZ115" s="64"/>
      <c r="AHA115" s="64"/>
      <c r="AHB115" s="64"/>
      <c r="AHC115" s="64"/>
      <c r="AHD115" s="64"/>
      <c r="AHE115" s="64"/>
      <c r="AHF115" s="64"/>
      <c r="AHG115" s="64"/>
      <c r="AHH115" s="64"/>
      <c r="AHI115" s="64"/>
      <c r="AHJ115" s="64"/>
      <c r="AHK115" s="64"/>
      <c r="AHL115" s="64"/>
      <c r="AHM115" s="64"/>
      <c r="AHN115" s="64"/>
      <c r="AHO115" s="64"/>
      <c r="AHP115" s="64"/>
      <c r="AHQ115" s="64"/>
      <c r="AHR115" s="64"/>
      <c r="AHS115" s="64"/>
      <c r="AHT115" s="64"/>
      <c r="AHU115" s="64"/>
      <c r="AHV115" s="64"/>
      <c r="AHW115" s="64"/>
      <c r="AHX115" s="64"/>
      <c r="AHY115" s="64"/>
      <c r="AHZ115" s="64"/>
      <c r="AIA115" s="64"/>
      <c r="AIB115" s="64"/>
      <c r="AIC115" s="64"/>
      <c r="AID115" s="64"/>
      <c r="AIE115" s="64"/>
      <c r="AIF115" s="64"/>
      <c r="AIG115" s="64"/>
      <c r="AIH115" s="64"/>
      <c r="AII115" s="64"/>
      <c r="AIJ115" s="64"/>
      <c r="AIK115" s="64"/>
      <c r="AIL115" s="64"/>
      <c r="AIM115" s="64"/>
      <c r="AIN115" s="64"/>
      <c r="AIO115" s="64"/>
      <c r="AIP115" s="64"/>
      <c r="AIQ115" s="64"/>
      <c r="AIR115" s="64"/>
      <c r="AIS115" s="64"/>
      <c r="AIT115" s="64"/>
      <c r="AIU115" s="64"/>
      <c r="AIV115" s="64"/>
      <c r="AIW115" s="64"/>
      <c r="AIX115" s="64"/>
      <c r="AIY115" s="64"/>
      <c r="AIZ115" s="64"/>
      <c r="AJA115" s="64"/>
      <c r="AJB115" s="64"/>
      <c r="AJC115" s="64"/>
      <c r="AJD115" s="64"/>
      <c r="AJE115" s="64"/>
      <c r="AJF115" s="64"/>
      <c r="AJG115" s="64"/>
      <c r="AJH115" s="64"/>
      <c r="AJI115" s="64"/>
      <c r="AJJ115" s="64"/>
      <c r="AJK115" s="64"/>
      <c r="AJL115" s="64"/>
      <c r="AJM115" s="64"/>
      <c r="AJN115" s="64"/>
      <c r="AJO115" s="64"/>
      <c r="AJP115" s="64"/>
      <c r="AJQ115" s="64"/>
      <c r="AJR115" s="64"/>
      <c r="AJS115" s="64"/>
      <c r="AJT115" s="64"/>
      <c r="AJU115" s="64"/>
      <c r="AJV115" s="64"/>
      <c r="AJW115" s="64"/>
      <c r="AJX115" s="64"/>
      <c r="AJY115" s="64"/>
      <c r="AJZ115" s="64"/>
      <c r="AKA115" s="64"/>
      <c r="AKB115" s="64"/>
      <c r="AKC115" s="64"/>
      <c r="AKD115" s="64"/>
      <c r="AKE115" s="64"/>
      <c r="AKF115" s="64"/>
      <c r="AKG115" s="64"/>
      <c r="AKH115" s="64"/>
      <c r="AKI115" s="64"/>
      <c r="AKJ115" s="64"/>
      <c r="AKK115" s="64"/>
      <c r="AKL115" s="64"/>
      <c r="AKM115" s="64"/>
      <c r="AKN115" s="64"/>
      <c r="AKO115" s="64"/>
      <c r="AKP115" s="64"/>
      <c r="AKQ115" s="64"/>
      <c r="AKR115" s="64"/>
      <c r="AKS115" s="64"/>
      <c r="AKT115" s="64"/>
      <c r="AKU115" s="64"/>
      <c r="AKV115" s="64"/>
      <c r="AKW115" s="64"/>
      <c r="AKX115" s="64"/>
      <c r="AKY115" s="64"/>
      <c r="AKZ115" s="64"/>
      <c r="ALA115" s="64"/>
      <c r="ALB115" s="64"/>
      <c r="ALC115" s="64"/>
      <c r="ALD115" s="64"/>
      <c r="ALE115" s="64"/>
      <c r="ALF115" s="64"/>
      <c r="ALG115" s="64"/>
      <c r="ALH115" s="64"/>
      <c r="ALI115" s="64"/>
      <c r="ALJ115" s="64"/>
      <c r="ALK115" s="64"/>
      <c r="ALL115" s="64"/>
      <c r="ALM115" s="64"/>
      <c r="ALN115" s="64"/>
      <c r="ALO115" s="64"/>
      <c r="ALP115" s="64"/>
      <c r="ALQ115" s="64"/>
      <c r="ALR115" s="64"/>
      <c r="ALS115" s="64"/>
      <c r="ALT115" s="64"/>
      <c r="ALU115" s="64"/>
      <c r="ALV115" s="64"/>
      <c r="ALW115" s="64"/>
      <c r="ALX115" s="64"/>
      <c r="ALY115" s="64"/>
      <c r="ALZ115" s="64"/>
      <c r="AMA115" s="64"/>
      <c r="AMB115" s="64"/>
      <c r="AMC115" s="64"/>
      <c r="AMD115" s="64"/>
      <c r="AME115" s="64"/>
      <c r="AMF115" s="64"/>
      <c r="AMG115" s="64"/>
      <c r="AMH115" s="64"/>
      <c r="AMI115" s="64"/>
      <c r="AMJ115" s="64"/>
      <c r="AMK115" s="64"/>
      <c r="AML115" s="64"/>
      <c r="AMM115" s="64"/>
      <c r="AMN115" s="64"/>
      <c r="AMO115" s="64"/>
    </row>
    <row r="116" spans="1:1029" s="65" customFormat="1" ht="31.5" customHeight="1">
      <c r="A116" s="55">
        <v>90</v>
      </c>
      <c r="B116" s="55">
        <v>24</v>
      </c>
      <c r="C116" s="45" t="s">
        <v>542</v>
      </c>
      <c r="D116" s="45" t="s">
        <v>339</v>
      </c>
      <c r="E116" s="45" t="s">
        <v>399</v>
      </c>
      <c r="F116" s="46">
        <v>2</v>
      </c>
      <c r="G116" s="45" t="s">
        <v>607</v>
      </c>
      <c r="H116" s="83">
        <v>72.66</v>
      </c>
      <c r="I116" s="91">
        <v>72.66</v>
      </c>
      <c r="J116" s="45" t="s">
        <v>366</v>
      </c>
      <c r="K116" s="83"/>
      <c r="L116" s="83"/>
      <c r="M116" s="70"/>
      <c r="N116" s="45" t="s">
        <v>882</v>
      </c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  <c r="CA116" s="64"/>
      <c r="CB116" s="64"/>
      <c r="CC116" s="64"/>
      <c r="CD116" s="64"/>
      <c r="CE116" s="64"/>
      <c r="CF116" s="64"/>
      <c r="CG116" s="64"/>
      <c r="CH116" s="64"/>
      <c r="CI116" s="64"/>
      <c r="CJ116" s="64"/>
      <c r="CK116" s="64"/>
      <c r="CL116" s="64"/>
      <c r="CM116" s="64"/>
      <c r="CN116" s="64"/>
      <c r="CO116" s="64"/>
      <c r="CP116" s="64"/>
      <c r="CQ116" s="64"/>
      <c r="CR116" s="64"/>
      <c r="CS116" s="64"/>
      <c r="CT116" s="64"/>
      <c r="CU116" s="64"/>
      <c r="CV116" s="64"/>
      <c r="CW116" s="64"/>
      <c r="CX116" s="64"/>
      <c r="CY116" s="64"/>
      <c r="CZ116" s="64"/>
      <c r="DA116" s="64"/>
      <c r="DB116" s="64"/>
      <c r="DC116" s="64"/>
      <c r="DD116" s="64"/>
      <c r="DE116" s="64"/>
      <c r="DF116" s="64"/>
      <c r="DG116" s="64"/>
      <c r="DH116" s="64"/>
      <c r="DI116" s="64"/>
      <c r="DJ116" s="64"/>
      <c r="DK116" s="64"/>
      <c r="DL116" s="64"/>
      <c r="DM116" s="64"/>
      <c r="DN116" s="64"/>
      <c r="DO116" s="64"/>
      <c r="DP116" s="64"/>
      <c r="DQ116" s="64"/>
      <c r="DR116" s="64"/>
      <c r="DS116" s="64"/>
      <c r="DT116" s="64"/>
      <c r="DU116" s="64"/>
      <c r="DV116" s="64"/>
      <c r="DW116" s="64"/>
      <c r="DX116" s="64"/>
      <c r="DY116" s="64"/>
      <c r="DZ116" s="64"/>
      <c r="EA116" s="64"/>
      <c r="EB116" s="64"/>
      <c r="EC116" s="64"/>
      <c r="ED116" s="64"/>
      <c r="EE116" s="64"/>
      <c r="EF116" s="64"/>
      <c r="EG116" s="64"/>
      <c r="EH116" s="64"/>
      <c r="EI116" s="64"/>
      <c r="EJ116" s="64"/>
      <c r="EK116" s="64"/>
      <c r="EL116" s="64"/>
      <c r="EM116" s="64"/>
      <c r="EN116" s="64"/>
      <c r="EO116" s="64"/>
      <c r="EP116" s="64"/>
      <c r="EQ116" s="64"/>
      <c r="ER116" s="64"/>
      <c r="ES116" s="64"/>
      <c r="ET116" s="64"/>
      <c r="EU116" s="64"/>
      <c r="EV116" s="64"/>
      <c r="EW116" s="64"/>
      <c r="EX116" s="64"/>
      <c r="EY116" s="64"/>
      <c r="EZ116" s="64"/>
      <c r="FA116" s="64"/>
      <c r="FB116" s="64"/>
      <c r="FC116" s="64"/>
      <c r="FD116" s="64"/>
      <c r="FE116" s="64"/>
      <c r="FF116" s="64"/>
      <c r="FG116" s="64"/>
      <c r="FH116" s="64"/>
      <c r="FI116" s="64"/>
      <c r="FJ116" s="64"/>
      <c r="FK116" s="64"/>
      <c r="FL116" s="64"/>
      <c r="FM116" s="64"/>
      <c r="FN116" s="64"/>
      <c r="FO116" s="64"/>
      <c r="FP116" s="64"/>
      <c r="FQ116" s="64"/>
      <c r="FR116" s="64"/>
      <c r="FS116" s="64"/>
      <c r="FT116" s="64"/>
      <c r="FU116" s="64"/>
      <c r="FV116" s="64"/>
      <c r="FW116" s="64"/>
      <c r="FX116" s="64"/>
      <c r="FY116" s="64"/>
      <c r="FZ116" s="64"/>
      <c r="GA116" s="64"/>
      <c r="GB116" s="64"/>
      <c r="GC116" s="64"/>
      <c r="GD116" s="64"/>
      <c r="GE116" s="64"/>
      <c r="GF116" s="64"/>
      <c r="GG116" s="64"/>
      <c r="GH116" s="64"/>
      <c r="GI116" s="64"/>
      <c r="GJ116" s="64"/>
      <c r="GK116" s="64"/>
      <c r="GL116" s="64"/>
      <c r="GM116" s="64"/>
      <c r="GN116" s="64"/>
      <c r="GO116" s="64"/>
      <c r="GP116" s="64"/>
      <c r="GQ116" s="64"/>
      <c r="GR116" s="64"/>
      <c r="GS116" s="64"/>
      <c r="GT116" s="64"/>
      <c r="GU116" s="64"/>
      <c r="GV116" s="64"/>
      <c r="GW116" s="64"/>
      <c r="GX116" s="64"/>
      <c r="GY116" s="64"/>
      <c r="GZ116" s="64"/>
      <c r="HA116" s="64"/>
      <c r="HB116" s="64"/>
      <c r="HC116" s="64"/>
      <c r="HD116" s="64"/>
      <c r="HE116" s="64"/>
      <c r="HF116" s="64"/>
      <c r="HG116" s="64"/>
      <c r="HH116" s="64"/>
      <c r="HI116" s="64"/>
      <c r="HJ116" s="64"/>
      <c r="HK116" s="64"/>
      <c r="HL116" s="64"/>
      <c r="HM116" s="64"/>
      <c r="HN116" s="64"/>
      <c r="HO116" s="64"/>
      <c r="HP116" s="64"/>
      <c r="HQ116" s="64"/>
      <c r="HR116" s="64"/>
      <c r="HS116" s="64"/>
      <c r="HT116" s="64"/>
      <c r="HU116" s="64"/>
      <c r="HV116" s="64"/>
      <c r="HW116" s="64"/>
      <c r="HX116" s="64"/>
      <c r="HY116" s="64"/>
      <c r="HZ116" s="64"/>
      <c r="IA116" s="64"/>
      <c r="IB116" s="64"/>
      <c r="IC116" s="64"/>
      <c r="ID116" s="64"/>
      <c r="IE116" s="64"/>
      <c r="IF116" s="64"/>
      <c r="IG116" s="64"/>
      <c r="IH116" s="64"/>
      <c r="II116" s="64"/>
      <c r="IJ116" s="64"/>
      <c r="IK116" s="64"/>
      <c r="IL116" s="64"/>
      <c r="IM116" s="64"/>
      <c r="IN116" s="64"/>
      <c r="IO116" s="64"/>
      <c r="IP116" s="64"/>
      <c r="IQ116" s="64"/>
      <c r="IR116" s="64"/>
      <c r="IS116" s="64"/>
      <c r="IT116" s="64"/>
      <c r="IU116" s="64"/>
      <c r="IV116" s="64"/>
      <c r="IW116" s="64"/>
      <c r="IX116" s="64"/>
      <c r="IY116" s="64"/>
      <c r="IZ116" s="64"/>
      <c r="JA116" s="64"/>
      <c r="JB116" s="64"/>
      <c r="JC116" s="64"/>
      <c r="JD116" s="64"/>
      <c r="JE116" s="64"/>
      <c r="JF116" s="64"/>
      <c r="JG116" s="64"/>
      <c r="JH116" s="64"/>
      <c r="JI116" s="64"/>
      <c r="JJ116" s="64"/>
      <c r="JK116" s="64"/>
      <c r="JL116" s="64"/>
      <c r="JM116" s="64"/>
      <c r="JN116" s="64"/>
      <c r="JO116" s="64"/>
      <c r="JP116" s="64"/>
      <c r="JQ116" s="64"/>
      <c r="JR116" s="64"/>
      <c r="JS116" s="64"/>
      <c r="JT116" s="64"/>
      <c r="JU116" s="64"/>
      <c r="JV116" s="64"/>
      <c r="JW116" s="64"/>
      <c r="JX116" s="64"/>
      <c r="JY116" s="64"/>
      <c r="JZ116" s="64"/>
      <c r="KA116" s="64"/>
      <c r="KB116" s="64"/>
      <c r="KC116" s="64"/>
      <c r="KD116" s="64"/>
      <c r="KE116" s="64"/>
      <c r="KF116" s="64"/>
      <c r="KG116" s="64"/>
      <c r="KH116" s="64"/>
      <c r="KI116" s="64"/>
      <c r="KJ116" s="64"/>
      <c r="KK116" s="64"/>
      <c r="KL116" s="64"/>
      <c r="KM116" s="64"/>
      <c r="KN116" s="64"/>
      <c r="KO116" s="64"/>
      <c r="KP116" s="64"/>
      <c r="KQ116" s="64"/>
      <c r="KR116" s="64"/>
      <c r="KS116" s="64"/>
      <c r="KT116" s="64"/>
      <c r="KU116" s="64"/>
      <c r="KV116" s="64"/>
      <c r="KW116" s="64"/>
      <c r="KX116" s="64"/>
      <c r="KY116" s="64"/>
      <c r="KZ116" s="64"/>
      <c r="LA116" s="64"/>
      <c r="LB116" s="64"/>
      <c r="LC116" s="64"/>
      <c r="LD116" s="64"/>
      <c r="LE116" s="64"/>
      <c r="LF116" s="64"/>
      <c r="LG116" s="64"/>
      <c r="LH116" s="64"/>
      <c r="LI116" s="64"/>
      <c r="LJ116" s="64"/>
      <c r="LK116" s="64"/>
      <c r="LL116" s="64"/>
      <c r="LM116" s="64"/>
      <c r="LN116" s="64"/>
      <c r="LO116" s="64"/>
      <c r="LP116" s="64"/>
      <c r="LQ116" s="64"/>
      <c r="LR116" s="64"/>
      <c r="LS116" s="64"/>
      <c r="LT116" s="64"/>
      <c r="LU116" s="64"/>
      <c r="LV116" s="64"/>
      <c r="LW116" s="64"/>
      <c r="LX116" s="64"/>
      <c r="LY116" s="64"/>
      <c r="LZ116" s="64"/>
      <c r="MA116" s="64"/>
      <c r="MB116" s="64"/>
      <c r="MC116" s="64"/>
      <c r="MD116" s="64"/>
      <c r="ME116" s="64"/>
      <c r="MF116" s="64"/>
      <c r="MG116" s="64"/>
      <c r="MH116" s="64"/>
      <c r="MI116" s="64"/>
      <c r="MJ116" s="64"/>
      <c r="MK116" s="64"/>
      <c r="ML116" s="64"/>
      <c r="MM116" s="64"/>
      <c r="MN116" s="64"/>
      <c r="MO116" s="64"/>
      <c r="MP116" s="64"/>
      <c r="MQ116" s="64"/>
      <c r="MR116" s="64"/>
      <c r="MS116" s="64"/>
      <c r="MT116" s="64"/>
      <c r="MU116" s="64"/>
      <c r="MV116" s="64"/>
      <c r="MW116" s="64"/>
      <c r="MX116" s="64"/>
      <c r="MY116" s="64"/>
      <c r="MZ116" s="64"/>
      <c r="NA116" s="64"/>
      <c r="NB116" s="64"/>
      <c r="NC116" s="64"/>
      <c r="ND116" s="64"/>
      <c r="NE116" s="64"/>
      <c r="NF116" s="64"/>
      <c r="NG116" s="64"/>
      <c r="NH116" s="64"/>
      <c r="NI116" s="64"/>
      <c r="NJ116" s="64"/>
      <c r="NK116" s="64"/>
      <c r="NL116" s="64"/>
      <c r="NM116" s="64"/>
      <c r="NN116" s="64"/>
      <c r="NO116" s="64"/>
      <c r="NP116" s="64"/>
      <c r="NQ116" s="64"/>
      <c r="NR116" s="64"/>
      <c r="NS116" s="64"/>
      <c r="NT116" s="64"/>
      <c r="NU116" s="64"/>
      <c r="NV116" s="64"/>
      <c r="NW116" s="64"/>
      <c r="NX116" s="64"/>
      <c r="NY116" s="64"/>
      <c r="NZ116" s="64"/>
      <c r="OA116" s="64"/>
      <c r="OB116" s="64"/>
      <c r="OC116" s="64"/>
      <c r="OD116" s="64"/>
      <c r="OE116" s="64"/>
      <c r="OF116" s="64"/>
      <c r="OG116" s="64"/>
      <c r="OH116" s="64"/>
      <c r="OI116" s="64"/>
      <c r="OJ116" s="64"/>
      <c r="OK116" s="64"/>
      <c r="OL116" s="64"/>
      <c r="OM116" s="64"/>
      <c r="ON116" s="64"/>
      <c r="OO116" s="64"/>
      <c r="OP116" s="64"/>
      <c r="OQ116" s="64"/>
      <c r="OR116" s="64"/>
      <c r="OS116" s="64"/>
      <c r="OT116" s="64"/>
      <c r="OU116" s="64"/>
      <c r="OV116" s="64"/>
      <c r="OW116" s="64"/>
      <c r="OX116" s="64"/>
      <c r="OY116" s="64"/>
      <c r="OZ116" s="64"/>
      <c r="PA116" s="64"/>
      <c r="PB116" s="64"/>
      <c r="PC116" s="64"/>
      <c r="PD116" s="64"/>
      <c r="PE116" s="64"/>
      <c r="PF116" s="64"/>
      <c r="PG116" s="64"/>
      <c r="PH116" s="64"/>
      <c r="PI116" s="64"/>
      <c r="PJ116" s="64"/>
      <c r="PK116" s="64"/>
      <c r="PL116" s="64"/>
      <c r="PM116" s="64"/>
      <c r="PN116" s="64"/>
      <c r="PO116" s="64"/>
      <c r="PP116" s="64"/>
      <c r="PQ116" s="64"/>
      <c r="PR116" s="64"/>
      <c r="PS116" s="64"/>
      <c r="PT116" s="64"/>
      <c r="PU116" s="64"/>
      <c r="PV116" s="64"/>
      <c r="PW116" s="64"/>
      <c r="PX116" s="64"/>
      <c r="PY116" s="64"/>
      <c r="PZ116" s="64"/>
      <c r="QA116" s="64"/>
      <c r="QB116" s="64"/>
      <c r="QC116" s="64"/>
      <c r="QD116" s="64"/>
      <c r="QE116" s="64"/>
      <c r="QF116" s="64"/>
      <c r="QG116" s="64"/>
      <c r="QH116" s="64"/>
      <c r="QI116" s="64"/>
      <c r="QJ116" s="64"/>
      <c r="QK116" s="64"/>
      <c r="QL116" s="64"/>
      <c r="QM116" s="64"/>
      <c r="QN116" s="64"/>
      <c r="QO116" s="64"/>
      <c r="QP116" s="64"/>
      <c r="QQ116" s="64"/>
      <c r="QR116" s="64"/>
      <c r="QS116" s="64"/>
      <c r="QT116" s="64"/>
      <c r="QU116" s="64"/>
      <c r="QV116" s="64"/>
      <c r="QW116" s="64"/>
      <c r="QX116" s="64"/>
      <c r="QY116" s="64"/>
      <c r="QZ116" s="64"/>
      <c r="RA116" s="64"/>
      <c r="RB116" s="64"/>
      <c r="RC116" s="64"/>
      <c r="RD116" s="64"/>
      <c r="RE116" s="64"/>
      <c r="RF116" s="64"/>
      <c r="RG116" s="64"/>
      <c r="RH116" s="64"/>
      <c r="RI116" s="64"/>
      <c r="RJ116" s="64"/>
      <c r="RK116" s="64"/>
      <c r="RL116" s="64"/>
      <c r="RM116" s="64"/>
      <c r="RN116" s="64"/>
      <c r="RO116" s="64"/>
      <c r="RP116" s="64"/>
      <c r="RQ116" s="64"/>
      <c r="RR116" s="64"/>
      <c r="RS116" s="64"/>
      <c r="RT116" s="64"/>
      <c r="RU116" s="64"/>
      <c r="RV116" s="64"/>
      <c r="RW116" s="64"/>
      <c r="RX116" s="64"/>
      <c r="RY116" s="64"/>
      <c r="RZ116" s="64"/>
      <c r="SA116" s="64"/>
      <c r="SB116" s="64"/>
      <c r="SC116" s="64"/>
      <c r="SD116" s="64"/>
      <c r="SE116" s="64"/>
      <c r="SF116" s="64"/>
      <c r="SG116" s="64"/>
      <c r="SH116" s="64"/>
      <c r="SI116" s="64"/>
      <c r="SJ116" s="64"/>
      <c r="SK116" s="64"/>
      <c r="SL116" s="64"/>
      <c r="SM116" s="64"/>
      <c r="SN116" s="64"/>
      <c r="SO116" s="64"/>
      <c r="SP116" s="64"/>
      <c r="SQ116" s="64"/>
      <c r="SR116" s="64"/>
      <c r="SS116" s="64"/>
      <c r="ST116" s="64"/>
      <c r="SU116" s="64"/>
      <c r="SV116" s="64"/>
      <c r="SW116" s="64"/>
      <c r="SX116" s="64"/>
      <c r="SY116" s="64"/>
      <c r="SZ116" s="64"/>
      <c r="TA116" s="64"/>
      <c r="TB116" s="64"/>
      <c r="TC116" s="64"/>
      <c r="TD116" s="64"/>
      <c r="TE116" s="64"/>
      <c r="TF116" s="64"/>
      <c r="TG116" s="64"/>
      <c r="TH116" s="64"/>
      <c r="TI116" s="64"/>
      <c r="TJ116" s="64"/>
      <c r="TK116" s="64"/>
      <c r="TL116" s="64"/>
      <c r="TM116" s="64"/>
      <c r="TN116" s="64"/>
      <c r="TO116" s="64"/>
      <c r="TP116" s="64"/>
      <c r="TQ116" s="64"/>
      <c r="TR116" s="64"/>
      <c r="TS116" s="64"/>
      <c r="TT116" s="64"/>
      <c r="TU116" s="64"/>
      <c r="TV116" s="64"/>
      <c r="TW116" s="64"/>
      <c r="TX116" s="64"/>
      <c r="TY116" s="64"/>
      <c r="TZ116" s="64"/>
      <c r="UA116" s="64"/>
      <c r="UB116" s="64"/>
      <c r="UC116" s="64"/>
      <c r="UD116" s="64"/>
      <c r="UE116" s="64"/>
      <c r="UF116" s="64"/>
      <c r="UG116" s="64"/>
      <c r="UH116" s="64"/>
      <c r="UI116" s="64"/>
      <c r="UJ116" s="64"/>
      <c r="UK116" s="64"/>
      <c r="UL116" s="64"/>
      <c r="UM116" s="64"/>
      <c r="UN116" s="64"/>
      <c r="UO116" s="64"/>
      <c r="UP116" s="64"/>
      <c r="UQ116" s="64"/>
      <c r="UR116" s="64"/>
      <c r="US116" s="64"/>
      <c r="UT116" s="64"/>
      <c r="UU116" s="64"/>
      <c r="UV116" s="64"/>
      <c r="UW116" s="64"/>
      <c r="UX116" s="64"/>
      <c r="UY116" s="64"/>
      <c r="UZ116" s="64"/>
      <c r="VA116" s="64"/>
      <c r="VB116" s="64"/>
      <c r="VC116" s="64"/>
      <c r="VD116" s="64"/>
      <c r="VE116" s="64"/>
      <c r="VF116" s="64"/>
      <c r="VG116" s="64"/>
      <c r="VH116" s="64"/>
      <c r="VI116" s="64"/>
      <c r="VJ116" s="64"/>
      <c r="VK116" s="64"/>
      <c r="VL116" s="64"/>
      <c r="VM116" s="64"/>
      <c r="VN116" s="64"/>
      <c r="VO116" s="64"/>
      <c r="VP116" s="64"/>
      <c r="VQ116" s="64"/>
      <c r="VR116" s="64"/>
      <c r="VS116" s="64"/>
      <c r="VT116" s="64"/>
      <c r="VU116" s="64"/>
      <c r="VV116" s="64"/>
      <c r="VW116" s="64"/>
      <c r="VX116" s="64"/>
      <c r="VY116" s="64"/>
      <c r="VZ116" s="64"/>
      <c r="WA116" s="64"/>
      <c r="WB116" s="64"/>
      <c r="WC116" s="64"/>
      <c r="WD116" s="64"/>
      <c r="WE116" s="64"/>
      <c r="WF116" s="64"/>
      <c r="WG116" s="64"/>
      <c r="WH116" s="64"/>
      <c r="WI116" s="64"/>
      <c r="WJ116" s="64"/>
      <c r="WK116" s="64"/>
      <c r="WL116" s="64"/>
      <c r="WM116" s="64"/>
      <c r="WN116" s="64"/>
      <c r="WO116" s="64"/>
      <c r="WP116" s="64"/>
      <c r="WQ116" s="64"/>
      <c r="WR116" s="64"/>
      <c r="WS116" s="64"/>
      <c r="WT116" s="64"/>
      <c r="WU116" s="64"/>
      <c r="WV116" s="64"/>
      <c r="WW116" s="64"/>
      <c r="WX116" s="64"/>
      <c r="WY116" s="64"/>
      <c r="WZ116" s="64"/>
      <c r="XA116" s="64"/>
      <c r="XB116" s="64"/>
      <c r="XC116" s="64"/>
      <c r="XD116" s="64"/>
      <c r="XE116" s="64"/>
      <c r="XF116" s="64"/>
      <c r="XG116" s="64"/>
      <c r="XH116" s="64"/>
      <c r="XI116" s="64"/>
      <c r="XJ116" s="64"/>
      <c r="XK116" s="64"/>
      <c r="XL116" s="64"/>
      <c r="XM116" s="64"/>
      <c r="XN116" s="64"/>
      <c r="XO116" s="64"/>
      <c r="XP116" s="64"/>
      <c r="XQ116" s="64"/>
      <c r="XR116" s="64"/>
      <c r="XS116" s="64"/>
      <c r="XT116" s="64"/>
      <c r="XU116" s="64"/>
      <c r="XV116" s="64"/>
      <c r="XW116" s="64"/>
      <c r="XX116" s="64"/>
      <c r="XY116" s="64"/>
      <c r="XZ116" s="64"/>
      <c r="YA116" s="64"/>
      <c r="YB116" s="64"/>
      <c r="YC116" s="64"/>
      <c r="YD116" s="64"/>
      <c r="YE116" s="64"/>
      <c r="YF116" s="64"/>
      <c r="YG116" s="64"/>
      <c r="YH116" s="64"/>
      <c r="YI116" s="64"/>
      <c r="YJ116" s="64"/>
      <c r="YK116" s="64"/>
      <c r="YL116" s="64"/>
      <c r="YM116" s="64"/>
      <c r="YN116" s="64"/>
      <c r="YO116" s="64"/>
      <c r="YP116" s="64"/>
      <c r="YQ116" s="64"/>
      <c r="YR116" s="64"/>
      <c r="YS116" s="64"/>
      <c r="YT116" s="64"/>
      <c r="YU116" s="64"/>
      <c r="YV116" s="64"/>
      <c r="YW116" s="64"/>
      <c r="YX116" s="64"/>
      <c r="YY116" s="64"/>
      <c r="YZ116" s="64"/>
      <c r="ZA116" s="64"/>
      <c r="ZB116" s="64"/>
      <c r="ZC116" s="64"/>
      <c r="ZD116" s="64"/>
      <c r="ZE116" s="64"/>
      <c r="ZF116" s="64"/>
      <c r="ZG116" s="64"/>
      <c r="ZH116" s="64"/>
      <c r="ZI116" s="64"/>
      <c r="ZJ116" s="64"/>
      <c r="ZK116" s="64"/>
      <c r="ZL116" s="64"/>
      <c r="ZM116" s="64"/>
      <c r="ZN116" s="64"/>
      <c r="ZO116" s="64"/>
      <c r="ZP116" s="64"/>
      <c r="ZQ116" s="64"/>
      <c r="ZR116" s="64"/>
      <c r="ZS116" s="64"/>
      <c r="ZT116" s="64"/>
      <c r="ZU116" s="64"/>
      <c r="ZV116" s="64"/>
      <c r="ZW116" s="64"/>
      <c r="ZX116" s="64"/>
      <c r="ZY116" s="64"/>
      <c r="ZZ116" s="64"/>
      <c r="AAA116" s="64"/>
      <c r="AAB116" s="64"/>
      <c r="AAC116" s="64"/>
      <c r="AAD116" s="64"/>
      <c r="AAE116" s="64"/>
      <c r="AAF116" s="64"/>
      <c r="AAG116" s="64"/>
      <c r="AAH116" s="64"/>
      <c r="AAI116" s="64"/>
      <c r="AAJ116" s="64"/>
      <c r="AAK116" s="64"/>
      <c r="AAL116" s="64"/>
      <c r="AAM116" s="64"/>
      <c r="AAN116" s="64"/>
      <c r="AAO116" s="64"/>
      <c r="AAP116" s="64"/>
      <c r="AAQ116" s="64"/>
      <c r="AAR116" s="64"/>
      <c r="AAS116" s="64"/>
      <c r="AAT116" s="64"/>
      <c r="AAU116" s="64"/>
      <c r="AAV116" s="64"/>
      <c r="AAW116" s="64"/>
      <c r="AAX116" s="64"/>
      <c r="AAY116" s="64"/>
      <c r="AAZ116" s="64"/>
      <c r="ABA116" s="64"/>
      <c r="ABB116" s="64"/>
      <c r="ABC116" s="64"/>
      <c r="ABD116" s="64"/>
      <c r="ABE116" s="64"/>
      <c r="ABF116" s="64"/>
      <c r="ABG116" s="64"/>
      <c r="ABH116" s="64"/>
      <c r="ABI116" s="64"/>
      <c r="ABJ116" s="64"/>
      <c r="ABK116" s="64"/>
      <c r="ABL116" s="64"/>
      <c r="ABM116" s="64"/>
      <c r="ABN116" s="64"/>
      <c r="ABO116" s="64"/>
      <c r="ABP116" s="64"/>
      <c r="ABQ116" s="64"/>
      <c r="ABR116" s="64"/>
      <c r="ABS116" s="64"/>
      <c r="ABT116" s="64"/>
      <c r="ABU116" s="64"/>
      <c r="ABV116" s="64"/>
      <c r="ABW116" s="64"/>
      <c r="ABX116" s="64"/>
      <c r="ABY116" s="64"/>
      <c r="ABZ116" s="64"/>
      <c r="ACA116" s="64"/>
      <c r="ACB116" s="64"/>
      <c r="ACC116" s="64"/>
      <c r="ACD116" s="64"/>
      <c r="ACE116" s="64"/>
      <c r="ACF116" s="64"/>
      <c r="ACG116" s="64"/>
      <c r="ACH116" s="64"/>
      <c r="ACI116" s="64"/>
      <c r="ACJ116" s="64"/>
      <c r="ACK116" s="64"/>
      <c r="ACL116" s="64"/>
      <c r="ACM116" s="64"/>
      <c r="ACN116" s="64"/>
      <c r="ACO116" s="64"/>
      <c r="ACP116" s="64"/>
      <c r="ACQ116" s="64"/>
      <c r="ACR116" s="64"/>
      <c r="ACS116" s="64"/>
      <c r="ACT116" s="64"/>
      <c r="ACU116" s="64"/>
      <c r="ACV116" s="64"/>
      <c r="ACW116" s="64"/>
      <c r="ACX116" s="64"/>
      <c r="ACY116" s="64"/>
      <c r="ACZ116" s="64"/>
      <c r="ADA116" s="64"/>
      <c r="ADB116" s="64"/>
      <c r="ADC116" s="64"/>
      <c r="ADD116" s="64"/>
      <c r="ADE116" s="64"/>
      <c r="ADF116" s="64"/>
      <c r="ADG116" s="64"/>
      <c r="ADH116" s="64"/>
      <c r="ADI116" s="64"/>
      <c r="ADJ116" s="64"/>
      <c r="ADK116" s="64"/>
      <c r="ADL116" s="64"/>
      <c r="ADM116" s="64"/>
      <c r="ADN116" s="64"/>
      <c r="ADO116" s="64"/>
      <c r="ADP116" s="64"/>
      <c r="ADQ116" s="64"/>
      <c r="ADR116" s="64"/>
      <c r="ADS116" s="64"/>
      <c r="ADT116" s="64"/>
      <c r="ADU116" s="64"/>
      <c r="ADV116" s="64"/>
      <c r="ADW116" s="64"/>
      <c r="ADX116" s="64"/>
      <c r="ADY116" s="64"/>
      <c r="ADZ116" s="64"/>
      <c r="AEA116" s="64"/>
      <c r="AEB116" s="64"/>
      <c r="AEC116" s="64"/>
      <c r="AED116" s="64"/>
      <c r="AEE116" s="64"/>
      <c r="AEF116" s="64"/>
      <c r="AEG116" s="64"/>
      <c r="AEH116" s="64"/>
      <c r="AEI116" s="64"/>
      <c r="AEJ116" s="64"/>
      <c r="AEK116" s="64"/>
      <c r="AEL116" s="64"/>
      <c r="AEM116" s="64"/>
      <c r="AEN116" s="64"/>
      <c r="AEO116" s="64"/>
      <c r="AEP116" s="64"/>
      <c r="AEQ116" s="64"/>
      <c r="AER116" s="64"/>
      <c r="AES116" s="64"/>
      <c r="AET116" s="64"/>
      <c r="AEU116" s="64"/>
      <c r="AEV116" s="64"/>
      <c r="AEW116" s="64"/>
      <c r="AEX116" s="64"/>
      <c r="AEY116" s="64"/>
      <c r="AEZ116" s="64"/>
      <c r="AFA116" s="64"/>
      <c r="AFB116" s="64"/>
      <c r="AFC116" s="64"/>
      <c r="AFD116" s="64"/>
      <c r="AFE116" s="64"/>
      <c r="AFF116" s="64"/>
      <c r="AFG116" s="64"/>
      <c r="AFH116" s="64"/>
      <c r="AFI116" s="64"/>
      <c r="AFJ116" s="64"/>
      <c r="AFK116" s="64"/>
      <c r="AFL116" s="64"/>
      <c r="AFM116" s="64"/>
      <c r="AFN116" s="64"/>
      <c r="AFO116" s="64"/>
      <c r="AFP116" s="64"/>
      <c r="AFQ116" s="64"/>
      <c r="AFR116" s="64"/>
      <c r="AFS116" s="64"/>
      <c r="AFT116" s="64"/>
      <c r="AFU116" s="64"/>
      <c r="AFV116" s="64"/>
      <c r="AFW116" s="64"/>
      <c r="AFX116" s="64"/>
      <c r="AFY116" s="64"/>
      <c r="AFZ116" s="64"/>
      <c r="AGA116" s="64"/>
      <c r="AGB116" s="64"/>
      <c r="AGC116" s="64"/>
      <c r="AGD116" s="64"/>
      <c r="AGE116" s="64"/>
      <c r="AGF116" s="64"/>
      <c r="AGG116" s="64"/>
      <c r="AGH116" s="64"/>
      <c r="AGI116" s="64"/>
      <c r="AGJ116" s="64"/>
      <c r="AGK116" s="64"/>
      <c r="AGL116" s="64"/>
      <c r="AGM116" s="64"/>
      <c r="AGN116" s="64"/>
      <c r="AGO116" s="64"/>
      <c r="AGP116" s="64"/>
      <c r="AGQ116" s="64"/>
      <c r="AGR116" s="64"/>
      <c r="AGS116" s="64"/>
      <c r="AGT116" s="64"/>
      <c r="AGU116" s="64"/>
      <c r="AGV116" s="64"/>
      <c r="AGW116" s="64"/>
      <c r="AGX116" s="64"/>
      <c r="AGY116" s="64"/>
      <c r="AGZ116" s="64"/>
      <c r="AHA116" s="64"/>
      <c r="AHB116" s="64"/>
      <c r="AHC116" s="64"/>
      <c r="AHD116" s="64"/>
      <c r="AHE116" s="64"/>
      <c r="AHF116" s="64"/>
      <c r="AHG116" s="64"/>
      <c r="AHH116" s="64"/>
      <c r="AHI116" s="64"/>
      <c r="AHJ116" s="64"/>
      <c r="AHK116" s="64"/>
      <c r="AHL116" s="64"/>
      <c r="AHM116" s="64"/>
      <c r="AHN116" s="64"/>
      <c r="AHO116" s="64"/>
      <c r="AHP116" s="64"/>
      <c r="AHQ116" s="64"/>
      <c r="AHR116" s="64"/>
      <c r="AHS116" s="64"/>
      <c r="AHT116" s="64"/>
      <c r="AHU116" s="64"/>
      <c r="AHV116" s="64"/>
      <c r="AHW116" s="64"/>
      <c r="AHX116" s="64"/>
      <c r="AHY116" s="64"/>
      <c r="AHZ116" s="64"/>
      <c r="AIA116" s="64"/>
      <c r="AIB116" s="64"/>
      <c r="AIC116" s="64"/>
      <c r="AID116" s="64"/>
      <c r="AIE116" s="64"/>
      <c r="AIF116" s="64"/>
      <c r="AIG116" s="64"/>
      <c r="AIH116" s="64"/>
      <c r="AII116" s="64"/>
      <c r="AIJ116" s="64"/>
      <c r="AIK116" s="64"/>
      <c r="AIL116" s="64"/>
      <c r="AIM116" s="64"/>
      <c r="AIN116" s="64"/>
      <c r="AIO116" s="64"/>
      <c r="AIP116" s="64"/>
      <c r="AIQ116" s="64"/>
      <c r="AIR116" s="64"/>
      <c r="AIS116" s="64"/>
      <c r="AIT116" s="64"/>
      <c r="AIU116" s="64"/>
      <c r="AIV116" s="64"/>
      <c r="AIW116" s="64"/>
      <c r="AIX116" s="64"/>
      <c r="AIY116" s="64"/>
      <c r="AIZ116" s="64"/>
      <c r="AJA116" s="64"/>
      <c r="AJB116" s="64"/>
      <c r="AJC116" s="64"/>
      <c r="AJD116" s="64"/>
      <c r="AJE116" s="64"/>
      <c r="AJF116" s="64"/>
      <c r="AJG116" s="64"/>
      <c r="AJH116" s="64"/>
      <c r="AJI116" s="64"/>
      <c r="AJJ116" s="64"/>
      <c r="AJK116" s="64"/>
      <c r="AJL116" s="64"/>
      <c r="AJM116" s="64"/>
      <c r="AJN116" s="64"/>
      <c r="AJO116" s="64"/>
      <c r="AJP116" s="64"/>
      <c r="AJQ116" s="64"/>
      <c r="AJR116" s="64"/>
      <c r="AJS116" s="64"/>
      <c r="AJT116" s="64"/>
      <c r="AJU116" s="64"/>
      <c r="AJV116" s="64"/>
      <c r="AJW116" s="64"/>
      <c r="AJX116" s="64"/>
      <c r="AJY116" s="64"/>
      <c r="AJZ116" s="64"/>
      <c r="AKA116" s="64"/>
      <c r="AKB116" s="64"/>
      <c r="AKC116" s="64"/>
      <c r="AKD116" s="64"/>
      <c r="AKE116" s="64"/>
      <c r="AKF116" s="64"/>
      <c r="AKG116" s="64"/>
      <c r="AKH116" s="64"/>
      <c r="AKI116" s="64"/>
      <c r="AKJ116" s="64"/>
      <c r="AKK116" s="64"/>
      <c r="AKL116" s="64"/>
      <c r="AKM116" s="64"/>
      <c r="AKN116" s="64"/>
      <c r="AKO116" s="64"/>
      <c r="AKP116" s="64"/>
      <c r="AKQ116" s="64"/>
      <c r="AKR116" s="64"/>
      <c r="AKS116" s="64"/>
      <c r="AKT116" s="64"/>
      <c r="AKU116" s="64"/>
      <c r="AKV116" s="64"/>
      <c r="AKW116" s="64"/>
      <c r="AKX116" s="64"/>
      <c r="AKY116" s="64"/>
      <c r="AKZ116" s="64"/>
      <c r="ALA116" s="64"/>
      <c r="ALB116" s="64"/>
      <c r="ALC116" s="64"/>
      <c r="ALD116" s="64"/>
      <c r="ALE116" s="64"/>
      <c r="ALF116" s="64"/>
      <c r="ALG116" s="64"/>
      <c r="ALH116" s="64"/>
      <c r="ALI116" s="64"/>
      <c r="ALJ116" s="64"/>
      <c r="ALK116" s="64"/>
      <c r="ALL116" s="64"/>
      <c r="ALM116" s="64"/>
      <c r="ALN116" s="64"/>
      <c r="ALO116" s="64"/>
      <c r="ALP116" s="64"/>
      <c r="ALQ116" s="64"/>
      <c r="ALR116" s="64"/>
      <c r="ALS116" s="64"/>
      <c r="ALT116" s="64"/>
      <c r="ALU116" s="64"/>
      <c r="ALV116" s="64"/>
      <c r="ALW116" s="64"/>
      <c r="ALX116" s="64"/>
      <c r="ALY116" s="64"/>
      <c r="ALZ116" s="64"/>
      <c r="AMA116" s="64"/>
      <c r="AMB116" s="64"/>
      <c r="AMC116" s="64"/>
      <c r="AMD116" s="64"/>
      <c r="AME116" s="64"/>
      <c r="AMF116" s="64"/>
      <c r="AMG116" s="64"/>
      <c r="AMH116" s="64"/>
      <c r="AMI116" s="64"/>
      <c r="AMJ116" s="64"/>
      <c r="AMK116" s="64"/>
      <c r="AML116" s="64"/>
      <c r="AMM116" s="64"/>
      <c r="AMN116" s="64"/>
      <c r="AMO116" s="64"/>
    </row>
    <row r="117" spans="1:1029" s="65" customFormat="1" ht="31.5" customHeight="1">
      <c r="A117" s="55">
        <v>91</v>
      </c>
      <c r="B117" s="55">
        <v>25</v>
      </c>
      <c r="C117" s="45" t="s">
        <v>608</v>
      </c>
      <c r="D117" s="45" t="s">
        <v>339</v>
      </c>
      <c r="E117" s="45" t="s">
        <v>299</v>
      </c>
      <c r="F117" s="46">
        <v>1</v>
      </c>
      <c r="G117" s="45" t="s">
        <v>576</v>
      </c>
      <c r="H117" s="83">
        <v>31.9</v>
      </c>
      <c r="I117" s="91">
        <v>31.9</v>
      </c>
      <c r="J117" s="45"/>
      <c r="K117" s="92"/>
      <c r="L117" s="92"/>
      <c r="M117" s="80"/>
      <c r="N117" s="45" t="s">
        <v>883</v>
      </c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4"/>
      <c r="CF117" s="64"/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4"/>
      <c r="CW117" s="64"/>
      <c r="CX117" s="64"/>
      <c r="CY117" s="64"/>
      <c r="CZ117" s="64"/>
      <c r="DA117" s="64"/>
      <c r="DB117" s="64"/>
      <c r="DC117" s="64"/>
      <c r="DD117" s="64"/>
      <c r="DE117" s="64"/>
      <c r="DF117" s="64"/>
      <c r="DG117" s="64"/>
      <c r="DH117" s="64"/>
      <c r="DI117" s="64"/>
      <c r="DJ117" s="64"/>
      <c r="DK117" s="64"/>
      <c r="DL117" s="64"/>
      <c r="DM117" s="64"/>
      <c r="DN117" s="64"/>
      <c r="DO117" s="64"/>
      <c r="DP117" s="64"/>
      <c r="DQ117" s="64"/>
      <c r="DR117" s="64"/>
      <c r="DS117" s="64"/>
      <c r="DT117" s="64"/>
      <c r="DU117" s="64"/>
      <c r="DV117" s="64"/>
      <c r="DW117" s="64"/>
      <c r="DX117" s="64"/>
      <c r="DY117" s="64"/>
      <c r="DZ117" s="64"/>
      <c r="EA117" s="64"/>
      <c r="EB117" s="64"/>
      <c r="EC117" s="64"/>
      <c r="ED117" s="64"/>
      <c r="EE117" s="64"/>
      <c r="EF117" s="64"/>
      <c r="EG117" s="64"/>
      <c r="EH117" s="64"/>
      <c r="EI117" s="64"/>
      <c r="EJ117" s="64"/>
      <c r="EK117" s="64"/>
      <c r="EL117" s="64"/>
      <c r="EM117" s="64"/>
      <c r="EN117" s="64"/>
      <c r="EO117" s="64"/>
      <c r="EP117" s="64"/>
      <c r="EQ117" s="64"/>
      <c r="ER117" s="64"/>
      <c r="ES117" s="64"/>
      <c r="ET117" s="64"/>
      <c r="EU117" s="64"/>
      <c r="EV117" s="64"/>
      <c r="EW117" s="64"/>
      <c r="EX117" s="64"/>
      <c r="EY117" s="64"/>
      <c r="EZ117" s="64"/>
      <c r="FA117" s="64"/>
      <c r="FB117" s="64"/>
      <c r="FC117" s="64"/>
      <c r="FD117" s="64"/>
      <c r="FE117" s="64"/>
      <c r="FF117" s="64"/>
      <c r="FG117" s="64"/>
      <c r="FH117" s="64"/>
      <c r="FI117" s="64"/>
      <c r="FJ117" s="64"/>
      <c r="FK117" s="64"/>
      <c r="FL117" s="64"/>
      <c r="FM117" s="64"/>
      <c r="FN117" s="64"/>
      <c r="FO117" s="64"/>
      <c r="FP117" s="64"/>
      <c r="FQ117" s="64"/>
      <c r="FR117" s="64"/>
      <c r="FS117" s="64"/>
      <c r="FT117" s="64"/>
      <c r="FU117" s="64"/>
      <c r="FV117" s="64"/>
      <c r="FW117" s="64"/>
      <c r="FX117" s="64"/>
      <c r="FY117" s="64"/>
      <c r="FZ117" s="64"/>
      <c r="GA117" s="64"/>
      <c r="GB117" s="64"/>
      <c r="GC117" s="64"/>
      <c r="GD117" s="64"/>
      <c r="GE117" s="64"/>
      <c r="GF117" s="64"/>
      <c r="GG117" s="64"/>
      <c r="GH117" s="64"/>
      <c r="GI117" s="64"/>
      <c r="GJ117" s="64"/>
      <c r="GK117" s="64"/>
      <c r="GL117" s="64"/>
      <c r="GM117" s="64"/>
      <c r="GN117" s="64"/>
      <c r="GO117" s="64"/>
      <c r="GP117" s="64"/>
      <c r="GQ117" s="64"/>
      <c r="GR117" s="64"/>
      <c r="GS117" s="64"/>
      <c r="GT117" s="64"/>
      <c r="GU117" s="64"/>
      <c r="GV117" s="64"/>
      <c r="GW117" s="64"/>
      <c r="GX117" s="64"/>
      <c r="GY117" s="64"/>
      <c r="GZ117" s="64"/>
      <c r="HA117" s="64"/>
      <c r="HB117" s="64"/>
      <c r="HC117" s="64"/>
      <c r="HD117" s="64"/>
      <c r="HE117" s="64"/>
      <c r="HF117" s="64"/>
      <c r="HG117" s="64"/>
      <c r="HH117" s="64"/>
      <c r="HI117" s="64"/>
      <c r="HJ117" s="64"/>
      <c r="HK117" s="64"/>
      <c r="HL117" s="64"/>
      <c r="HM117" s="64"/>
      <c r="HN117" s="64"/>
      <c r="HO117" s="64"/>
      <c r="HP117" s="64"/>
      <c r="HQ117" s="64"/>
      <c r="HR117" s="64"/>
      <c r="HS117" s="64"/>
      <c r="HT117" s="64"/>
      <c r="HU117" s="64"/>
      <c r="HV117" s="64"/>
      <c r="HW117" s="64"/>
      <c r="HX117" s="64"/>
      <c r="HY117" s="64"/>
      <c r="HZ117" s="64"/>
      <c r="IA117" s="64"/>
      <c r="IB117" s="64"/>
      <c r="IC117" s="64"/>
      <c r="ID117" s="64"/>
      <c r="IE117" s="64"/>
      <c r="IF117" s="64"/>
      <c r="IG117" s="64"/>
      <c r="IH117" s="64"/>
      <c r="II117" s="64"/>
      <c r="IJ117" s="64"/>
      <c r="IK117" s="64"/>
      <c r="IL117" s="64"/>
      <c r="IM117" s="64"/>
      <c r="IN117" s="64"/>
      <c r="IO117" s="64"/>
      <c r="IP117" s="64"/>
      <c r="IQ117" s="64"/>
      <c r="IR117" s="64"/>
      <c r="IS117" s="64"/>
      <c r="IT117" s="64"/>
      <c r="IU117" s="64"/>
      <c r="IV117" s="64"/>
      <c r="IW117" s="64"/>
      <c r="IX117" s="64"/>
      <c r="IY117" s="64"/>
      <c r="IZ117" s="64"/>
      <c r="JA117" s="64"/>
      <c r="JB117" s="64"/>
      <c r="JC117" s="64"/>
      <c r="JD117" s="64"/>
      <c r="JE117" s="64"/>
      <c r="JF117" s="64"/>
      <c r="JG117" s="64"/>
      <c r="JH117" s="64"/>
      <c r="JI117" s="64"/>
      <c r="JJ117" s="64"/>
      <c r="JK117" s="64"/>
      <c r="JL117" s="64"/>
      <c r="JM117" s="64"/>
      <c r="JN117" s="64"/>
      <c r="JO117" s="64"/>
      <c r="JP117" s="64"/>
      <c r="JQ117" s="64"/>
      <c r="JR117" s="64"/>
      <c r="JS117" s="64"/>
      <c r="JT117" s="64"/>
      <c r="JU117" s="64"/>
      <c r="JV117" s="64"/>
      <c r="JW117" s="64"/>
      <c r="JX117" s="64"/>
      <c r="JY117" s="64"/>
      <c r="JZ117" s="64"/>
      <c r="KA117" s="64"/>
      <c r="KB117" s="64"/>
      <c r="KC117" s="64"/>
      <c r="KD117" s="64"/>
      <c r="KE117" s="64"/>
      <c r="KF117" s="64"/>
      <c r="KG117" s="64"/>
      <c r="KH117" s="64"/>
      <c r="KI117" s="64"/>
      <c r="KJ117" s="64"/>
      <c r="KK117" s="64"/>
      <c r="KL117" s="64"/>
      <c r="KM117" s="64"/>
      <c r="KN117" s="64"/>
      <c r="KO117" s="64"/>
      <c r="KP117" s="64"/>
      <c r="KQ117" s="64"/>
      <c r="KR117" s="64"/>
      <c r="KS117" s="64"/>
      <c r="KT117" s="64"/>
      <c r="KU117" s="64"/>
      <c r="KV117" s="64"/>
      <c r="KW117" s="64"/>
      <c r="KX117" s="64"/>
      <c r="KY117" s="64"/>
      <c r="KZ117" s="64"/>
      <c r="LA117" s="64"/>
      <c r="LB117" s="64"/>
      <c r="LC117" s="64"/>
      <c r="LD117" s="64"/>
      <c r="LE117" s="64"/>
      <c r="LF117" s="64"/>
      <c r="LG117" s="64"/>
      <c r="LH117" s="64"/>
      <c r="LI117" s="64"/>
      <c r="LJ117" s="64"/>
      <c r="LK117" s="64"/>
      <c r="LL117" s="64"/>
      <c r="LM117" s="64"/>
      <c r="LN117" s="64"/>
      <c r="LO117" s="64"/>
      <c r="LP117" s="64"/>
      <c r="LQ117" s="64"/>
      <c r="LR117" s="64"/>
      <c r="LS117" s="64"/>
      <c r="LT117" s="64"/>
      <c r="LU117" s="64"/>
      <c r="LV117" s="64"/>
      <c r="LW117" s="64"/>
      <c r="LX117" s="64"/>
      <c r="LY117" s="64"/>
      <c r="LZ117" s="64"/>
      <c r="MA117" s="64"/>
      <c r="MB117" s="64"/>
      <c r="MC117" s="64"/>
      <c r="MD117" s="64"/>
      <c r="ME117" s="64"/>
      <c r="MF117" s="64"/>
      <c r="MG117" s="64"/>
      <c r="MH117" s="64"/>
      <c r="MI117" s="64"/>
      <c r="MJ117" s="64"/>
      <c r="MK117" s="64"/>
      <c r="ML117" s="64"/>
      <c r="MM117" s="64"/>
      <c r="MN117" s="64"/>
      <c r="MO117" s="64"/>
      <c r="MP117" s="64"/>
      <c r="MQ117" s="64"/>
      <c r="MR117" s="64"/>
      <c r="MS117" s="64"/>
      <c r="MT117" s="64"/>
      <c r="MU117" s="64"/>
      <c r="MV117" s="64"/>
      <c r="MW117" s="64"/>
      <c r="MX117" s="64"/>
      <c r="MY117" s="64"/>
      <c r="MZ117" s="64"/>
      <c r="NA117" s="64"/>
      <c r="NB117" s="64"/>
      <c r="NC117" s="64"/>
      <c r="ND117" s="64"/>
      <c r="NE117" s="64"/>
      <c r="NF117" s="64"/>
      <c r="NG117" s="64"/>
      <c r="NH117" s="64"/>
      <c r="NI117" s="64"/>
      <c r="NJ117" s="64"/>
      <c r="NK117" s="64"/>
      <c r="NL117" s="64"/>
      <c r="NM117" s="64"/>
      <c r="NN117" s="64"/>
      <c r="NO117" s="64"/>
      <c r="NP117" s="64"/>
      <c r="NQ117" s="64"/>
      <c r="NR117" s="64"/>
      <c r="NS117" s="64"/>
      <c r="NT117" s="64"/>
      <c r="NU117" s="64"/>
      <c r="NV117" s="64"/>
      <c r="NW117" s="64"/>
      <c r="NX117" s="64"/>
      <c r="NY117" s="64"/>
      <c r="NZ117" s="64"/>
      <c r="OA117" s="64"/>
      <c r="OB117" s="64"/>
      <c r="OC117" s="64"/>
      <c r="OD117" s="64"/>
      <c r="OE117" s="64"/>
      <c r="OF117" s="64"/>
      <c r="OG117" s="64"/>
      <c r="OH117" s="64"/>
      <c r="OI117" s="64"/>
      <c r="OJ117" s="64"/>
      <c r="OK117" s="64"/>
      <c r="OL117" s="64"/>
      <c r="OM117" s="64"/>
      <c r="ON117" s="64"/>
      <c r="OO117" s="64"/>
      <c r="OP117" s="64"/>
      <c r="OQ117" s="64"/>
      <c r="OR117" s="64"/>
      <c r="OS117" s="64"/>
      <c r="OT117" s="64"/>
      <c r="OU117" s="64"/>
      <c r="OV117" s="64"/>
      <c r="OW117" s="64"/>
      <c r="OX117" s="64"/>
      <c r="OY117" s="64"/>
      <c r="OZ117" s="64"/>
      <c r="PA117" s="64"/>
      <c r="PB117" s="64"/>
      <c r="PC117" s="64"/>
      <c r="PD117" s="64"/>
      <c r="PE117" s="64"/>
      <c r="PF117" s="64"/>
      <c r="PG117" s="64"/>
      <c r="PH117" s="64"/>
      <c r="PI117" s="64"/>
      <c r="PJ117" s="64"/>
      <c r="PK117" s="64"/>
      <c r="PL117" s="64"/>
      <c r="PM117" s="64"/>
      <c r="PN117" s="64"/>
      <c r="PO117" s="64"/>
      <c r="PP117" s="64"/>
      <c r="PQ117" s="64"/>
      <c r="PR117" s="64"/>
      <c r="PS117" s="64"/>
      <c r="PT117" s="64"/>
      <c r="PU117" s="64"/>
      <c r="PV117" s="64"/>
      <c r="PW117" s="64"/>
      <c r="PX117" s="64"/>
      <c r="PY117" s="64"/>
      <c r="PZ117" s="64"/>
      <c r="QA117" s="64"/>
      <c r="QB117" s="64"/>
      <c r="QC117" s="64"/>
      <c r="QD117" s="64"/>
      <c r="QE117" s="64"/>
      <c r="QF117" s="64"/>
      <c r="QG117" s="64"/>
      <c r="QH117" s="64"/>
      <c r="QI117" s="64"/>
      <c r="QJ117" s="64"/>
      <c r="QK117" s="64"/>
      <c r="QL117" s="64"/>
      <c r="QM117" s="64"/>
      <c r="QN117" s="64"/>
      <c r="QO117" s="64"/>
      <c r="QP117" s="64"/>
      <c r="QQ117" s="64"/>
      <c r="QR117" s="64"/>
      <c r="QS117" s="64"/>
      <c r="QT117" s="64"/>
      <c r="QU117" s="64"/>
      <c r="QV117" s="64"/>
      <c r="QW117" s="64"/>
      <c r="QX117" s="64"/>
      <c r="QY117" s="64"/>
      <c r="QZ117" s="64"/>
      <c r="RA117" s="64"/>
      <c r="RB117" s="64"/>
      <c r="RC117" s="64"/>
      <c r="RD117" s="64"/>
      <c r="RE117" s="64"/>
      <c r="RF117" s="64"/>
      <c r="RG117" s="64"/>
      <c r="RH117" s="64"/>
      <c r="RI117" s="64"/>
      <c r="RJ117" s="64"/>
      <c r="RK117" s="64"/>
      <c r="RL117" s="64"/>
      <c r="RM117" s="64"/>
      <c r="RN117" s="64"/>
      <c r="RO117" s="64"/>
      <c r="RP117" s="64"/>
      <c r="RQ117" s="64"/>
      <c r="RR117" s="64"/>
      <c r="RS117" s="64"/>
      <c r="RT117" s="64"/>
      <c r="RU117" s="64"/>
      <c r="RV117" s="64"/>
      <c r="RW117" s="64"/>
      <c r="RX117" s="64"/>
      <c r="RY117" s="64"/>
      <c r="RZ117" s="64"/>
      <c r="SA117" s="64"/>
      <c r="SB117" s="64"/>
      <c r="SC117" s="64"/>
      <c r="SD117" s="64"/>
      <c r="SE117" s="64"/>
      <c r="SF117" s="64"/>
      <c r="SG117" s="64"/>
      <c r="SH117" s="64"/>
      <c r="SI117" s="64"/>
      <c r="SJ117" s="64"/>
      <c r="SK117" s="64"/>
      <c r="SL117" s="64"/>
      <c r="SM117" s="64"/>
      <c r="SN117" s="64"/>
      <c r="SO117" s="64"/>
      <c r="SP117" s="64"/>
      <c r="SQ117" s="64"/>
      <c r="SR117" s="64"/>
      <c r="SS117" s="64"/>
      <c r="ST117" s="64"/>
      <c r="SU117" s="64"/>
      <c r="SV117" s="64"/>
      <c r="SW117" s="64"/>
      <c r="SX117" s="64"/>
      <c r="SY117" s="64"/>
      <c r="SZ117" s="64"/>
      <c r="TA117" s="64"/>
      <c r="TB117" s="64"/>
      <c r="TC117" s="64"/>
      <c r="TD117" s="64"/>
      <c r="TE117" s="64"/>
      <c r="TF117" s="64"/>
      <c r="TG117" s="64"/>
      <c r="TH117" s="64"/>
      <c r="TI117" s="64"/>
      <c r="TJ117" s="64"/>
      <c r="TK117" s="64"/>
      <c r="TL117" s="64"/>
      <c r="TM117" s="64"/>
      <c r="TN117" s="64"/>
      <c r="TO117" s="64"/>
      <c r="TP117" s="64"/>
      <c r="TQ117" s="64"/>
      <c r="TR117" s="64"/>
      <c r="TS117" s="64"/>
      <c r="TT117" s="64"/>
      <c r="TU117" s="64"/>
      <c r="TV117" s="64"/>
      <c r="TW117" s="64"/>
      <c r="TX117" s="64"/>
      <c r="TY117" s="64"/>
      <c r="TZ117" s="64"/>
      <c r="UA117" s="64"/>
      <c r="UB117" s="64"/>
      <c r="UC117" s="64"/>
      <c r="UD117" s="64"/>
      <c r="UE117" s="64"/>
      <c r="UF117" s="64"/>
      <c r="UG117" s="64"/>
      <c r="UH117" s="64"/>
      <c r="UI117" s="64"/>
      <c r="UJ117" s="64"/>
      <c r="UK117" s="64"/>
      <c r="UL117" s="64"/>
      <c r="UM117" s="64"/>
      <c r="UN117" s="64"/>
      <c r="UO117" s="64"/>
      <c r="UP117" s="64"/>
      <c r="UQ117" s="64"/>
      <c r="UR117" s="64"/>
      <c r="US117" s="64"/>
      <c r="UT117" s="64"/>
      <c r="UU117" s="64"/>
      <c r="UV117" s="64"/>
      <c r="UW117" s="64"/>
      <c r="UX117" s="64"/>
      <c r="UY117" s="64"/>
      <c r="UZ117" s="64"/>
      <c r="VA117" s="64"/>
      <c r="VB117" s="64"/>
      <c r="VC117" s="64"/>
      <c r="VD117" s="64"/>
      <c r="VE117" s="64"/>
      <c r="VF117" s="64"/>
      <c r="VG117" s="64"/>
      <c r="VH117" s="64"/>
      <c r="VI117" s="64"/>
      <c r="VJ117" s="64"/>
      <c r="VK117" s="64"/>
      <c r="VL117" s="64"/>
      <c r="VM117" s="64"/>
      <c r="VN117" s="64"/>
      <c r="VO117" s="64"/>
      <c r="VP117" s="64"/>
      <c r="VQ117" s="64"/>
      <c r="VR117" s="64"/>
      <c r="VS117" s="64"/>
      <c r="VT117" s="64"/>
      <c r="VU117" s="64"/>
      <c r="VV117" s="64"/>
      <c r="VW117" s="64"/>
      <c r="VX117" s="64"/>
      <c r="VY117" s="64"/>
      <c r="VZ117" s="64"/>
      <c r="WA117" s="64"/>
      <c r="WB117" s="64"/>
      <c r="WC117" s="64"/>
      <c r="WD117" s="64"/>
      <c r="WE117" s="64"/>
      <c r="WF117" s="64"/>
      <c r="WG117" s="64"/>
      <c r="WH117" s="64"/>
      <c r="WI117" s="64"/>
      <c r="WJ117" s="64"/>
      <c r="WK117" s="64"/>
      <c r="WL117" s="64"/>
      <c r="WM117" s="64"/>
      <c r="WN117" s="64"/>
      <c r="WO117" s="64"/>
      <c r="WP117" s="64"/>
      <c r="WQ117" s="64"/>
      <c r="WR117" s="64"/>
      <c r="WS117" s="64"/>
      <c r="WT117" s="64"/>
      <c r="WU117" s="64"/>
      <c r="WV117" s="64"/>
      <c r="WW117" s="64"/>
      <c r="WX117" s="64"/>
      <c r="WY117" s="64"/>
      <c r="WZ117" s="64"/>
      <c r="XA117" s="64"/>
      <c r="XB117" s="64"/>
      <c r="XC117" s="64"/>
      <c r="XD117" s="64"/>
      <c r="XE117" s="64"/>
      <c r="XF117" s="64"/>
      <c r="XG117" s="64"/>
      <c r="XH117" s="64"/>
      <c r="XI117" s="64"/>
      <c r="XJ117" s="64"/>
      <c r="XK117" s="64"/>
      <c r="XL117" s="64"/>
      <c r="XM117" s="64"/>
      <c r="XN117" s="64"/>
      <c r="XO117" s="64"/>
      <c r="XP117" s="64"/>
      <c r="XQ117" s="64"/>
      <c r="XR117" s="64"/>
      <c r="XS117" s="64"/>
      <c r="XT117" s="64"/>
      <c r="XU117" s="64"/>
      <c r="XV117" s="64"/>
      <c r="XW117" s="64"/>
      <c r="XX117" s="64"/>
      <c r="XY117" s="64"/>
      <c r="XZ117" s="64"/>
      <c r="YA117" s="64"/>
      <c r="YB117" s="64"/>
      <c r="YC117" s="64"/>
      <c r="YD117" s="64"/>
      <c r="YE117" s="64"/>
      <c r="YF117" s="64"/>
      <c r="YG117" s="64"/>
      <c r="YH117" s="64"/>
      <c r="YI117" s="64"/>
      <c r="YJ117" s="64"/>
      <c r="YK117" s="64"/>
      <c r="YL117" s="64"/>
      <c r="YM117" s="64"/>
      <c r="YN117" s="64"/>
      <c r="YO117" s="64"/>
      <c r="YP117" s="64"/>
      <c r="YQ117" s="64"/>
      <c r="YR117" s="64"/>
      <c r="YS117" s="64"/>
      <c r="YT117" s="64"/>
      <c r="YU117" s="64"/>
      <c r="YV117" s="64"/>
      <c r="YW117" s="64"/>
      <c r="YX117" s="64"/>
      <c r="YY117" s="64"/>
      <c r="YZ117" s="64"/>
      <c r="ZA117" s="64"/>
      <c r="ZB117" s="64"/>
      <c r="ZC117" s="64"/>
      <c r="ZD117" s="64"/>
      <c r="ZE117" s="64"/>
      <c r="ZF117" s="64"/>
      <c r="ZG117" s="64"/>
      <c r="ZH117" s="64"/>
      <c r="ZI117" s="64"/>
      <c r="ZJ117" s="64"/>
      <c r="ZK117" s="64"/>
      <c r="ZL117" s="64"/>
      <c r="ZM117" s="64"/>
      <c r="ZN117" s="64"/>
      <c r="ZO117" s="64"/>
      <c r="ZP117" s="64"/>
      <c r="ZQ117" s="64"/>
      <c r="ZR117" s="64"/>
      <c r="ZS117" s="64"/>
      <c r="ZT117" s="64"/>
      <c r="ZU117" s="64"/>
      <c r="ZV117" s="64"/>
      <c r="ZW117" s="64"/>
      <c r="ZX117" s="64"/>
      <c r="ZY117" s="64"/>
      <c r="ZZ117" s="64"/>
      <c r="AAA117" s="64"/>
      <c r="AAB117" s="64"/>
      <c r="AAC117" s="64"/>
      <c r="AAD117" s="64"/>
      <c r="AAE117" s="64"/>
      <c r="AAF117" s="64"/>
      <c r="AAG117" s="64"/>
      <c r="AAH117" s="64"/>
      <c r="AAI117" s="64"/>
      <c r="AAJ117" s="64"/>
      <c r="AAK117" s="64"/>
      <c r="AAL117" s="64"/>
      <c r="AAM117" s="64"/>
      <c r="AAN117" s="64"/>
      <c r="AAO117" s="64"/>
      <c r="AAP117" s="64"/>
      <c r="AAQ117" s="64"/>
      <c r="AAR117" s="64"/>
      <c r="AAS117" s="64"/>
      <c r="AAT117" s="64"/>
      <c r="AAU117" s="64"/>
      <c r="AAV117" s="64"/>
      <c r="AAW117" s="64"/>
      <c r="AAX117" s="64"/>
      <c r="AAY117" s="64"/>
      <c r="AAZ117" s="64"/>
      <c r="ABA117" s="64"/>
      <c r="ABB117" s="64"/>
      <c r="ABC117" s="64"/>
      <c r="ABD117" s="64"/>
      <c r="ABE117" s="64"/>
      <c r="ABF117" s="64"/>
      <c r="ABG117" s="64"/>
      <c r="ABH117" s="64"/>
      <c r="ABI117" s="64"/>
      <c r="ABJ117" s="64"/>
      <c r="ABK117" s="64"/>
      <c r="ABL117" s="64"/>
      <c r="ABM117" s="64"/>
      <c r="ABN117" s="64"/>
      <c r="ABO117" s="64"/>
      <c r="ABP117" s="64"/>
      <c r="ABQ117" s="64"/>
      <c r="ABR117" s="64"/>
      <c r="ABS117" s="64"/>
      <c r="ABT117" s="64"/>
      <c r="ABU117" s="64"/>
      <c r="ABV117" s="64"/>
      <c r="ABW117" s="64"/>
      <c r="ABX117" s="64"/>
      <c r="ABY117" s="64"/>
      <c r="ABZ117" s="64"/>
      <c r="ACA117" s="64"/>
      <c r="ACB117" s="64"/>
      <c r="ACC117" s="64"/>
      <c r="ACD117" s="64"/>
      <c r="ACE117" s="64"/>
      <c r="ACF117" s="64"/>
      <c r="ACG117" s="64"/>
      <c r="ACH117" s="64"/>
      <c r="ACI117" s="64"/>
      <c r="ACJ117" s="64"/>
      <c r="ACK117" s="64"/>
      <c r="ACL117" s="64"/>
      <c r="ACM117" s="64"/>
      <c r="ACN117" s="64"/>
      <c r="ACO117" s="64"/>
      <c r="ACP117" s="64"/>
      <c r="ACQ117" s="64"/>
      <c r="ACR117" s="64"/>
      <c r="ACS117" s="64"/>
      <c r="ACT117" s="64"/>
      <c r="ACU117" s="64"/>
      <c r="ACV117" s="64"/>
      <c r="ACW117" s="64"/>
      <c r="ACX117" s="64"/>
      <c r="ACY117" s="64"/>
      <c r="ACZ117" s="64"/>
      <c r="ADA117" s="64"/>
      <c r="ADB117" s="64"/>
      <c r="ADC117" s="64"/>
      <c r="ADD117" s="64"/>
      <c r="ADE117" s="64"/>
      <c r="ADF117" s="64"/>
      <c r="ADG117" s="64"/>
      <c r="ADH117" s="64"/>
      <c r="ADI117" s="64"/>
      <c r="ADJ117" s="64"/>
      <c r="ADK117" s="64"/>
      <c r="ADL117" s="64"/>
      <c r="ADM117" s="64"/>
      <c r="ADN117" s="64"/>
      <c r="ADO117" s="64"/>
      <c r="ADP117" s="64"/>
      <c r="ADQ117" s="64"/>
      <c r="ADR117" s="64"/>
      <c r="ADS117" s="64"/>
      <c r="ADT117" s="64"/>
      <c r="ADU117" s="64"/>
      <c r="ADV117" s="64"/>
      <c r="ADW117" s="64"/>
      <c r="ADX117" s="64"/>
      <c r="ADY117" s="64"/>
      <c r="ADZ117" s="64"/>
      <c r="AEA117" s="64"/>
      <c r="AEB117" s="64"/>
      <c r="AEC117" s="64"/>
      <c r="AED117" s="64"/>
      <c r="AEE117" s="64"/>
      <c r="AEF117" s="64"/>
      <c r="AEG117" s="64"/>
      <c r="AEH117" s="64"/>
      <c r="AEI117" s="64"/>
      <c r="AEJ117" s="64"/>
      <c r="AEK117" s="64"/>
      <c r="AEL117" s="64"/>
      <c r="AEM117" s="64"/>
      <c r="AEN117" s="64"/>
      <c r="AEO117" s="64"/>
      <c r="AEP117" s="64"/>
      <c r="AEQ117" s="64"/>
      <c r="AER117" s="64"/>
      <c r="AES117" s="64"/>
      <c r="AET117" s="64"/>
      <c r="AEU117" s="64"/>
      <c r="AEV117" s="64"/>
      <c r="AEW117" s="64"/>
      <c r="AEX117" s="64"/>
      <c r="AEY117" s="64"/>
      <c r="AEZ117" s="64"/>
      <c r="AFA117" s="64"/>
      <c r="AFB117" s="64"/>
      <c r="AFC117" s="64"/>
      <c r="AFD117" s="64"/>
      <c r="AFE117" s="64"/>
      <c r="AFF117" s="64"/>
      <c r="AFG117" s="64"/>
      <c r="AFH117" s="64"/>
      <c r="AFI117" s="64"/>
      <c r="AFJ117" s="64"/>
      <c r="AFK117" s="64"/>
      <c r="AFL117" s="64"/>
      <c r="AFM117" s="64"/>
      <c r="AFN117" s="64"/>
      <c r="AFO117" s="64"/>
      <c r="AFP117" s="64"/>
      <c r="AFQ117" s="64"/>
      <c r="AFR117" s="64"/>
      <c r="AFS117" s="64"/>
      <c r="AFT117" s="64"/>
      <c r="AFU117" s="64"/>
      <c r="AFV117" s="64"/>
      <c r="AFW117" s="64"/>
      <c r="AFX117" s="64"/>
      <c r="AFY117" s="64"/>
      <c r="AFZ117" s="64"/>
      <c r="AGA117" s="64"/>
      <c r="AGB117" s="64"/>
      <c r="AGC117" s="64"/>
      <c r="AGD117" s="64"/>
      <c r="AGE117" s="64"/>
      <c r="AGF117" s="64"/>
      <c r="AGG117" s="64"/>
      <c r="AGH117" s="64"/>
      <c r="AGI117" s="64"/>
      <c r="AGJ117" s="64"/>
      <c r="AGK117" s="64"/>
      <c r="AGL117" s="64"/>
      <c r="AGM117" s="64"/>
      <c r="AGN117" s="64"/>
      <c r="AGO117" s="64"/>
      <c r="AGP117" s="64"/>
      <c r="AGQ117" s="64"/>
      <c r="AGR117" s="64"/>
      <c r="AGS117" s="64"/>
      <c r="AGT117" s="64"/>
      <c r="AGU117" s="64"/>
      <c r="AGV117" s="64"/>
      <c r="AGW117" s="64"/>
      <c r="AGX117" s="64"/>
      <c r="AGY117" s="64"/>
      <c r="AGZ117" s="64"/>
      <c r="AHA117" s="64"/>
      <c r="AHB117" s="64"/>
      <c r="AHC117" s="64"/>
      <c r="AHD117" s="64"/>
      <c r="AHE117" s="64"/>
      <c r="AHF117" s="64"/>
      <c r="AHG117" s="64"/>
      <c r="AHH117" s="64"/>
      <c r="AHI117" s="64"/>
      <c r="AHJ117" s="64"/>
      <c r="AHK117" s="64"/>
      <c r="AHL117" s="64"/>
      <c r="AHM117" s="64"/>
      <c r="AHN117" s="64"/>
      <c r="AHO117" s="64"/>
      <c r="AHP117" s="64"/>
      <c r="AHQ117" s="64"/>
      <c r="AHR117" s="64"/>
      <c r="AHS117" s="64"/>
      <c r="AHT117" s="64"/>
      <c r="AHU117" s="64"/>
      <c r="AHV117" s="64"/>
      <c r="AHW117" s="64"/>
      <c r="AHX117" s="64"/>
      <c r="AHY117" s="64"/>
      <c r="AHZ117" s="64"/>
      <c r="AIA117" s="64"/>
      <c r="AIB117" s="64"/>
      <c r="AIC117" s="64"/>
      <c r="AID117" s="64"/>
      <c r="AIE117" s="64"/>
      <c r="AIF117" s="64"/>
      <c r="AIG117" s="64"/>
      <c r="AIH117" s="64"/>
      <c r="AII117" s="64"/>
      <c r="AIJ117" s="64"/>
      <c r="AIK117" s="64"/>
      <c r="AIL117" s="64"/>
      <c r="AIM117" s="64"/>
      <c r="AIN117" s="64"/>
      <c r="AIO117" s="64"/>
      <c r="AIP117" s="64"/>
      <c r="AIQ117" s="64"/>
      <c r="AIR117" s="64"/>
      <c r="AIS117" s="64"/>
      <c r="AIT117" s="64"/>
      <c r="AIU117" s="64"/>
      <c r="AIV117" s="64"/>
      <c r="AIW117" s="64"/>
      <c r="AIX117" s="64"/>
      <c r="AIY117" s="64"/>
      <c r="AIZ117" s="64"/>
      <c r="AJA117" s="64"/>
      <c r="AJB117" s="64"/>
      <c r="AJC117" s="64"/>
      <c r="AJD117" s="64"/>
      <c r="AJE117" s="64"/>
      <c r="AJF117" s="64"/>
      <c r="AJG117" s="64"/>
      <c r="AJH117" s="64"/>
      <c r="AJI117" s="64"/>
      <c r="AJJ117" s="64"/>
      <c r="AJK117" s="64"/>
      <c r="AJL117" s="64"/>
      <c r="AJM117" s="64"/>
      <c r="AJN117" s="64"/>
      <c r="AJO117" s="64"/>
      <c r="AJP117" s="64"/>
      <c r="AJQ117" s="64"/>
      <c r="AJR117" s="64"/>
      <c r="AJS117" s="64"/>
      <c r="AJT117" s="64"/>
      <c r="AJU117" s="64"/>
      <c r="AJV117" s="64"/>
      <c r="AJW117" s="64"/>
      <c r="AJX117" s="64"/>
      <c r="AJY117" s="64"/>
      <c r="AJZ117" s="64"/>
      <c r="AKA117" s="64"/>
      <c r="AKB117" s="64"/>
      <c r="AKC117" s="64"/>
      <c r="AKD117" s="64"/>
      <c r="AKE117" s="64"/>
      <c r="AKF117" s="64"/>
      <c r="AKG117" s="64"/>
      <c r="AKH117" s="64"/>
      <c r="AKI117" s="64"/>
      <c r="AKJ117" s="64"/>
      <c r="AKK117" s="64"/>
      <c r="AKL117" s="64"/>
      <c r="AKM117" s="64"/>
      <c r="AKN117" s="64"/>
      <c r="AKO117" s="64"/>
      <c r="AKP117" s="64"/>
      <c r="AKQ117" s="64"/>
      <c r="AKR117" s="64"/>
      <c r="AKS117" s="64"/>
      <c r="AKT117" s="64"/>
      <c r="AKU117" s="64"/>
      <c r="AKV117" s="64"/>
      <c r="AKW117" s="64"/>
      <c r="AKX117" s="64"/>
      <c r="AKY117" s="64"/>
      <c r="AKZ117" s="64"/>
      <c r="ALA117" s="64"/>
      <c r="ALB117" s="64"/>
      <c r="ALC117" s="64"/>
      <c r="ALD117" s="64"/>
      <c r="ALE117" s="64"/>
      <c r="ALF117" s="64"/>
      <c r="ALG117" s="64"/>
      <c r="ALH117" s="64"/>
      <c r="ALI117" s="64"/>
      <c r="ALJ117" s="64"/>
      <c r="ALK117" s="64"/>
      <c r="ALL117" s="64"/>
      <c r="ALM117" s="64"/>
      <c r="ALN117" s="64"/>
      <c r="ALO117" s="64"/>
      <c r="ALP117" s="64"/>
      <c r="ALQ117" s="64"/>
      <c r="ALR117" s="64"/>
      <c r="ALS117" s="64"/>
      <c r="ALT117" s="64"/>
      <c r="ALU117" s="64"/>
      <c r="ALV117" s="64"/>
      <c r="ALW117" s="64"/>
      <c r="ALX117" s="64"/>
      <c r="ALY117" s="64"/>
      <c r="ALZ117" s="64"/>
      <c r="AMA117" s="64"/>
      <c r="AMB117" s="64"/>
      <c r="AMC117" s="64"/>
      <c r="AMD117" s="64"/>
      <c r="AME117" s="64"/>
      <c r="AMF117" s="64"/>
      <c r="AMG117" s="64"/>
      <c r="AMH117" s="64"/>
      <c r="AMI117" s="64"/>
      <c r="AMJ117" s="64"/>
      <c r="AMK117" s="64"/>
      <c r="AML117" s="64"/>
      <c r="AMM117" s="64"/>
      <c r="AMN117" s="64"/>
      <c r="AMO117" s="64"/>
    </row>
    <row r="118" spans="1:1029" s="65" customFormat="1" ht="38.25" customHeight="1">
      <c r="A118" s="55">
        <v>92</v>
      </c>
      <c r="B118" s="55">
        <v>26</v>
      </c>
      <c r="C118" s="45" t="s">
        <v>558</v>
      </c>
      <c r="D118" s="45" t="s">
        <v>339</v>
      </c>
      <c r="E118" s="45" t="s">
        <v>609</v>
      </c>
      <c r="F118" s="46">
        <v>1</v>
      </c>
      <c r="G118" s="45" t="s">
        <v>610</v>
      </c>
      <c r="H118" s="46">
        <v>33</v>
      </c>
      <c r="I118" s="46">
        <v>33</v>
      </c>
      <c r="J118" s="45"/>
      <c r="K118" s="92"/>
      <c r="L118" s="92"/>
      <c r="M118" s="70"/>
      <c r="N118" s="45" t="s">
        <v>884</v>
      </c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  <c r="CF118" s="64"/>
      <c r="CG118" s="64"/>
      <c r="CH118" s="64"/>
      <c r="CI118" s="64"/>
      <c r="CJ118" s="64"/>
      <c r="CK118" s="64"/>
      <c r="CL118" s="64"/>
      <c r="CM118" s="64"/>
      <c r="CN118" s="64"/>
      <c r="CO118" s="64"/>
      <c r="CP118" s="64"/>
      <c r="CQ118" s="64"/>
      <c r="CR118" s="64"/>
      <c r="CS118" s="64"/>
      <c r="CT118" s="64"/>
      <c r="CU118" s="64"/>
      <c r="CV118" s="64"/>
      <c r="CW118" s="64"/>
      <c r="CX118" s="64"/>
      <c r="CY118" s="64"/>
      <c r="CZ118" s="64"/>
      <c r="DA118" s="64"/>
      <c r="DB118" s="64"/>
      <c r="DC118" s="64"/>
      <c r="DD118" s="64"/>
      <c r="DE118" s="64"/>
      <c r="DF118" s="64"/>
      <c r="DG118" s="64"/>
      <c r="DH118" s="64"/>
      <c r="DI118" s="64"/>
      <c r="DJ118" s="64"/>
      <c r="DK118" s="64"/>
      <c r="DL118" s="64"/>
      <c r="DM118" s="64"/>
      <c r="DN118" s="64"/>
      <c r="DO118" s="64"/>
      <c r="DP118" s="64"/>
      <c r="DQ118" s="64"/>
      <c r="DR118" s="64"/>
      <c r="DS118" s="64"/>
      <c r="DT118" s="64"/>
      <c r="DU118" s="64"/>
      <c r="DV118" s="64"/>
      <c r="DW118" s="64"/>
      <c r="DX118" s="64"/>
      <c r="DY118" s="64"/>
      <c r="DZ118" s="64"/>
      <c r="EA118" s="64"/>
      <c r="EB118" s="64"/>
      <c r="EC118" s="64"/>
      <c r="ED118" s="64"/>
      <c r="EE118" s="64"/>
      <c r="EF118" s="64"/>
      <c r="EG118" s="64"/>
      <c r="EH118" s="64"/>
      <c r="EI118" s="64"/>
      <c r="EJ118" s="64"/>
      <c r="EK118" s="64"/>
      <c r="EL118" s="64"/>
      <c r="EM118" s="64"/>
      <c r="EN118" s="64"/>
      <c r="EO118" s="64"/>
      <c r="EP118" s="64"/>
      <c r="EQ118" s="64"/>
      <c r="ER118" s="64"/>
      <c r="ES118" s="64"/>
      <c r="ET118" s="64"/>
      <c r="EU118" s="64"/>
      <c r="EV118" s="64"/>
      <c r="EW118" s="64"/>
      <c r="EX118" s="64"/>
      <c r="EY118" s="64"/>
      <c r="EZ118" s="64"/>
      <c r="FA118" s="64"/>
      <c r="FB118" s="64"/>
      <c r="FC118" s="64"/>
      <c r="FD118" s="64"/>
      <c r="FE118" s="64"/>
      <c r="FF118" s="64"/>
      <c r="FG118" s="64"/>
      <c r="FH118" s="64"/>
      <c r="FI118" s="64"/>
      <c r="FJ118" s="64"/>
      <c r="FK118" s="64"/>
      <c r="FL118" s="64"/>
      <c r="FM118" s="64"/>
      <c r="FN118" s="64"/>
      <c r="FO118" s="64"/>
      <c r="FP118" s="64"/>
      <c r="FQ118" s="64"/>
      <c r="FR118" s="64"/>
      <c r="FS118" s="64"/>
      <c r="FT118" s="64"/>
      <c r="FU118" s="64"/>
      <c r="FV118" s="64"/>
      <c r="FW118" s="64"/>
      <c r="FX118" s="64"/>
      <c r="FY118" s="64"/>
      <c r="FZ118" s="64"/>
      <c r="GA118" s="64"/>
      <c r="GB118" s="64"/>
      <c r="GC118" s="64"/>
      <c r="GD118" s="64"/>
      <c r="GE118" s="64"/>
      <c r="GF118" s="64"/>
      <c r="GG118" s="64"/>
      <c r="GH118" s="64"/>
      <c r="GI118" s="64"/>
      <c r="GJ118" s="64"/>
      <c r="GK118" s="64"/>
      <c r="GL118" s="64"/>
      <c r="GM118" s="64"/>
      <c r="GN118" s="64"/>
      <c r="GO118" s="64"/>
      <c r="GP118" s="64"/>
      <c r="GQ118" s="64"/>
      <c r="GR118" s="64"/>
      <c r="GS118" s="64"/>
      <c r="GT118" s="64"/>
      <c r="GU118" s="64"/>
      <c r="GV118" s="64"/>
      <c r="GW118" s="64"/>
      <c r="GX118" s="64"/>
      <c r="GY118" s="64"/>
      <c r="GZ118" s="64"/>
      <c r="HA118" s="64"/>
      <c r="HB118" s="64"/>
      <c r="HC118" s="64"/>
      <c r="HD118" s="64"/>
      <c r="HE118" s="64"/>
      <c r="HF118" s="64"/>
      <c r="HG118" s="64"/>
      <c r="HH118" s="64"/>
      <c r="HI118" s="64"/>
      <c r="HJ118" s="64"/>
      <c r="HK118" s="64"/>
      <c r="HL118" s="64"/>
      <c r="HM118" s="64"/>
      <c r="HN118" s="64"/>
      <c r="HO118" s="64"/>
      <c r="HP118" s="64"/>
      <c r="HQ118" s="64"/>
      <c r="HR118" s="64"/>
      <c r="HS118" s="64"/>
      <c r="HT118" s="64"/>
      <c r="HU118" s="64"/>
      <c r="HV118" s="64"/>
      <c r="HW118" s="64"/>
      <c r="HX118" s="64"/>
      <c r="HY118" s="64"/>
      <c r="HZ118" s="64"/>
      <c r="IA118" s="64"/>
      <c r="IB118" s="64"/>
      <c r="IC118" s="64"/>
      <c r="ID118" s="64"/>
      <c r="IE118" s="64"/>
      <c r="IF118" s="64"/>
      <c r="IG118" s="64"/>
      <c r="IH118" s="64"/>
      <c r="II118" s="64"/>
      <c r="IJ118" s="64"/>
      <c r="IK118" s="64"/>
      <c r="IL118" s="64"/>
      <c r="IM118" s="64"/>
      <c r="IN118" s="64"/>
      <c r="IO118" s="64"/>
      <c r="IP118" s="64"/>
      <c r="IQ118" s="64"/>
      <c r="IR118" s="64"/>
      <c r="IS118" s="64"/>
      <c r="IT118" s="64"/>
      <c r="IU118" s="64"/>
      <c r="IV118" s="64"/>
      <c r="IW118" s="64"/>
      <c r="IX118" s="64"/>
      <c r="IY118" s="64"/>
      <c r="IZ118" s="64"/>
      <c r="JA118" s="64"/>
      <c r="JB118" s="64"/>
      <c r="JC118" s="64"/>
      <c r="JD118" s="64"/>
      <c r="JE118" s="64"/>
      <c r="JF118" s="64"/>
      <c r="JG118" s="64"/>
      <c r="JH118" s="64"/>
      <c r="JI118" s="64"/>
      <c r="JJ118" s="64"/>
      <c r="JK118" s="64"/>
      <c r="JL118" s="64"/>
      <c r="JM118" s="64"/>
      <c r="JN118" s="64"/>
      <c r="JO118" s="64"/>
      <c r="JP118" s="64"/>
      <c r="JQ118" s="64"/>
      <c r="JR118" s="64"/>
      <c r="JS118" s="64"/>
      <c r="JT118" s="64"/>
      <c r="JU118" s="64"/>
      <c r="JV118" s="64"/>
      <c r="JW118" s="64"/>
      <c r="JX118" s="64"/>
      <c r="JY118" s="64"/>
      <c r="JZ118" s="64"/>
      <c r="KA118" s="64"/>
      <c r="KB118" s="64"/>
      <c r="KC118" s="64"/>
      <c r="KD118" s="64"/>
      <c r="KE118" s="64"/>
      <c r="KF118" s="64"/>
      <c r="KG118" s="64"/>
      <c r="KH118" s="64"/>
      <c r="KI118" s="64"/>
      <c r="KJ118" s="64"/>
      <c r="KK118" s="64"/>
      <c r="KL118" s="64"/>
      <c r="KM118" s="64"/>
      <c r="KN118" s="64"/>
      <c r="KO118" s="64"/>
      <c r="KP118" s="64"/>
      <c r="KQ118" s="64"/>
      <c r="KR118" s="64"/>
      <c r="KS118" s="64"/>
      <c r="KT118" s="64"/>
      <c r="KU118" s="64"/>
      <c r="KV118" s="64"/>
      <c r="KW118" s="64"/>
      <c r="KX118" s="64"/>
      <c r="KY118" s="64"/>
      <c r="KZ118" s="64"/>
      <c r="LA118" s="64"/>
      <c r="LB118" s="64"/>
      <c r="LC118" s="64"/>
      <c r="LD118" s="64"/>
      <c r="LE118" s="64"/>
      <c r="LF118" s="64"/>
      <c r="LG118" s="64"/>
      <c r="LH118" s="64"/>
      <c r="LI118" s="64"/>
      <c r="LJ118" s="64"/>
      <c r="LK118" s="64"/>
      <c r="LL118" s="64"/>
      <c r="LM118" s="64"/>
      <c r="LN118" s="64"/>
      <c r="LO118" s="64"/>
      <c r="LP118" s="64"/>
      <c r="LQ118" s="64"/>
      <c r="LR118" s="64"/>
      <c r="LS118" s="64"/>
      <c r="LT118" s="64"/>
      <c r="LU118" s="64"/>
      <c r="LV118" s="64"/>
      <c r="LW118" s="64"/>
      <c r="LX118" s="64"/>
      <c r="LY118" s="64"/>
      <c r="LZ118" s="64"/>
      <c r="MA118" s="64"/>
      <c r="MB118" s="64"/>
      <c r="MC118" s="64"/>
      <c r="MD118" s="64"/>
      <c r="ME118" s="64"/>
      <c r="MF118" s="64"/>
      <c r="MG118" s="64"/>
      <c r="MH118" s="64"/>
      <c r="MI118" s="64"/>
      <c r="MJ118" s="64"/>
      <c r="MK118" s="64"/>
      <c r="ML118" s="64"/>
      <c r="MM118" s="64"/>
      <c r="MN118" s="64"/>
      <c r="MO118" s="64"/>
      <c r="MP118" s="64"/>
      <c r="MQ118" s="64"/>
      <c r="MR118" s="64"/>
      <c r="MS118" s="64"/>
      <c r="MT118" s="64"/>
      <c r="MU118" s="64"/>
      <c r="MV118" s="64"/>
      <c r="MW118" s="64"/>
      <c r="MX118" s="64"/>
      <c r="MY118" s="64"/>
      <c r="MZ118" s="64"/>
      <c r="NA118" s="64"/>
      <c r="NB118" s="64"/>
      <c r="NC118" s="64"/>
      <c r="ND118" s="64"/>
      <c r="NE118" s="64"/>
      <c r="NF118" s="64"/>
      <c r="NG118" s="64"/>
      <c r="NH118" s="64"/>
      <c r="NI118" s="64"/>
      <c r="NJ118" s="64"/>
      <c r="NK118" s="64"/>
      <c r="NL118" s="64"/>
      <c r="NM118" s="64"/>
      <c r="NN118" s="64"/>
      <c r="NO118" s="64"/>
      <c r="NP118" s="64"/>
      <c r="NQ118" s="64"/>
      <c r="NR118" s="64"/>
      <c r="NS118" s="64"/>
      <c r="NT118" s="64"/>
      <c r="NU118" s="64"/>
      <c r="NV118" s="64"/>
      <c r="NW118" s="64"/>
      <c r="NX118" s="64"/>
      <c r="NY118" s="64"/>
      <c r="NZ118" s="64"/>
      <c r="OA118" s="64"/>
      <c r="OB118" s="64"/>
      <c r="OC118" s="64"/>
      <c r="OD118" s="64"/>
      <c r="OE118" s="64"/>
      <c r="OF118" s="64"/>
      <c r="OG118" s="64"/>
      <c r="OH118" s="64"/>
      <c r="OI118" s="64"/>
      <c r="OJ118" s="64"/>
      <c r="OK118" s="64"/>
      <c r="OL118" s="64"/>
      <c r="OM118" s="64"/>
      <c r="ON118" s="64"/>
      <c r="OO118" s="64"/>
      <c r="OP118" s="64"/>
      <c r="OQ118" s="64"/>
      <c r="OR118" s="64"/>
      <c r="OS118" s="64"/>
      <c r="OT118" s="64"/>
      <c r="OU118" s="64"/>
      <c r="OV118" s="64"/>
      <c r="OW118" s="64"/>
      <c r="OX118" s="64"/>
      <c r="OY118" s="64"/>
      <c r="OZ118" s="64"/>
      <c r="PA118" s="64"/>
      <c r="PB118" s="64"/>
      <c r="PC118" s="64"/>
      <c r="PD118" s="64"/>
      <c r="PE118" s="64"/>
      <c r="PF118" s="64"/>
      <c r="PG118" s="64"/>
      <c r="PH118" s="64"/>
      <c r="PI118" s="64"/>
      <c r="PJ118" s="64"/>
      <c r="PK118" s="64"/>
      <c r="PL118" s="64"/>
      <c r="PM118" s="64"/>
      <c r="PN118" s="64"/>
      <c r="PO118" s="64"/>
      <c r="PP118" s="64"/>
      <c r="PQ118" s="64"/>
      <c r="PR118" s="64"/>
      <c r="PS118" s="64"/>
      <c r="PT118" s="64"/>
      <c r="PU118" s="64"/>
      <c r="PV118" s="64"/>
      <c r="PW118" s="64"/>
      <c r="PX118" s="64"/>
      <c r="PY118" s="64"/>
      <c r="PZ118" s="64"/>
      <c r="QA118" s="64"/>
      <c r="QB118" s="64"/>
      <c r="QC118" s="64"/>
      <c r="QD118" s="64"/>
      <c r="QE118" s="64"/>
      <c r="QF118" s="64"/>
      <c r="QG118" s="64"/>
      <c r="QH118" s="64"/>
      <c r="QI118" s="64"/>
      <c r="QJ118" s="64"/>
      <c r="QK118" s="64"/>
      <c r="QL118" s="64"/>
      <c r="QM118" s="64"/>
      <c r="QN118" s="64"/>
      <c r="QO118" s="64"/>
      <c r="QP118" s="64"/>
      <c r="QQ118" s="64"/>
      <c r="QR118" s="64"/>
      <c r="QS118" s="64"/>
      <c r="QT118" s="64"/>
      <c r="QU118" s="64"/>
      <c r="QV118" s="64"/>
      <c r="QW118" s="64"/>
      <c r="QX118" s="64"/>
      <c r="QY118" s="64"/>
      <c r="QZ118" s="64"/>
      <c r="RA118" s="64"/>
      <c r="RB118" s="64"/>
      <c r="RC118" s="64"/>
      <c r="RD118" s="64"/>
      <c r="RE118" s="64"/>
      <c r="RF118" s="64"/>
      <c r="RG118" s="64"/>
      <c r="RH118" s="64"/>
      <c r="RI118" s="64"/>
      <c r="RJ118" s="64"/>
      <c r="RK118" s="64"/>
      <c r="RL118" s="64"/>
      <c r="RM118" s="64"/>
      <c r="RN118" s="64"/>
      <c r="RO118" s="64"/>
      <c r="RP118" s="64"/>
      <c r="RQ118" s="64"/>
      <c r="RR118" s="64"/>
      <c r="RS118" s="64"/>
      <c r="RT118" s="64"/>
      <c r="RU118" s="64"/>
      <c r="RV118" s="64"/>
      <c r="RW118" s="64"/>
      <c r="RX118" s="64"/>
      <c r="RY118" s="64"/>
      <c r="RZ118" s="64"/>
      <c r="SA118" s="64"/>
      <c r="SB118" s="64"/>
      <c r="SC118" s="64"/>
      <c r="SD118" s="64"/>
      <c r="SE118" s="64"/>
      <c r="SF118" s="64"/>
      <c r="SG118" s="64"/>
      <c r="SH118" s="64"/>
      <c r="SI118" s="64"/>
      <c r="SJ118" s="64"/>
      <c r="SK118" s="64"/>
      <c r="SL118" s="64"/>
      <c r="SM118" s="64"/>
      <c r="SN118" s="64"/>
      <c r="SO118" s="64"/>
      <c r="SP118" s="64"/>
      <c r="SQ118" s="64"/>
      <c r="SR118" s="64"/>
      <c r="SS118" s="64"/>
      <c r="ST118" s="64"/>
      <c r="SU118" s="64"/>
      <c r="SV118" s="64"/>
      <c r="SW118" s="64"/>
      <c r="SX118" s="64"/>
      <c r="SY118" s="64"/>
      <c r="SZ118" s="64"/>
      <c r="TA118" s="64"/>
      <c r="TB118" s="64"/>
      <c r="TC118" s="64"/>
      <c r="TD118" s="64"/>
      <c r="TE118" s="64"/>
      <c r="TF118" s="64"/>
      <c r="TG118" s="64"/>
      <c r="TH118" s="64"/>
      <c r="TI118" s="64"/>
      <c r="TJ118" s="64"/>
      <c r="TK118" s="64"/>
      <c r="TL118" s="64"/>
      <c r="TM118" s="64"/>
      <c r="TN118" s="64"/>
      <c r="TO118" s="64"/>
      <c r="TP118" s="64"/>
      <c r="TQ118" s="64"/>
      <c r="TR118" s="64"/>
      <c r="TS118" s="64"/>
      <c r="TT118" s="64"/>
      <c r="TU118" s="64"/>
      <c r="TV118" s="64"/>
      <c r="TW118" s="64"/>
      <c r="TX118" s="64"/>
      <c r="TY118" s="64"/>
      <c r="TZ118" s="64"/>
      <c r="UA118" s="64"/>
      <c r="UB118" s="64"/>
      <c r="UC118" s="64"/>
      <c r="UD118" s="64"/>
      <c r="UE118" s="64"/>
      <c r="UF118" s="64"/>
      <c r="UG118" s="64"/>
      <c r="UH118" s="64"/>
      <c r="UI118" s="64"/>
      <c r="UJ118" s="64"/>
      <c r="UK118" s="64"/>
      <c r="UL118" s="64"/>
      <c r="UM118" s="64"/>
      <c r="UN118" s="64"/>
      <c r="UO118" s="64"/>
      <c r="UP118" s="64"/>
      <c r="UQ118" s="64"/>
      <c r="UR118" s="64"/>
      <c r="US118" s="64"/>
      <c r="UT118" s="64"/>
      <c r="UU118" s="64"/>
      <c r="UV118" s="64"/>
      <c r="UW118" s="64"/>
      <c r="UX118" s="64"/>
      <c r="UY118" s="64"/>
      <c r="UZ118" s="64"/>
      <c r="VA118" s="64"/>
      <c r="VB118" s="64"/>
      <c r="VC118" s="64"/>
      <c r="VD118" s="64"/>
      <c r="VE118" s="64"/>
      <c r="VF118" s="64"/>
      <c r="VG118" s="64"/>
      <c r="VH118" s="64"/>
      <c r="VI118" s="64"/>
      <c r="VJ118" s="64"/>
      <c r="VK118" s="64"/>
      <c r="VL118" s="64"/>
      <c r="VM118" s="64"/>
      <c r="VN118" s="64"/>
      <c r="VO118" s="64"/>
      <c r="VP118" s="64"/>
      <c r="VQ118" s="64"/>
      <c r="VR118" s="64"/>
      <c r="VS118" s="64"/>
      <c r="VT118" s="64"/>
      <c r="VU118" s="64"/>
      <c r="VV118" s="64"/>
      <c r="VW118" s="64"/>
      <c r="VX118" s="64"/>
      <c r="VY118" s="64"/>
      <c r="VZ118" s="64"/>
      <c r="WA118" s="64"/>
      <c r="WB118" s="64"/>
      <c r="WC118" s="64"/>
      <c r="WD118" s="64"/>
      <c r="WE118" s="64"/>
      <c r="WF118" s="64"/>
      <c r="WG118" s="64"/>
      <c r="WH118" s="64"/>
      <c r="WI118" s="64"/>
      <c r="WJ118" s="64"/>
      <c r="WK118" s="64"/>
      <c r="WL118" s="64"/>
      <c r="WM118" s="64"/>
      <c r="WN118" s="64"/>
      <c r="WO118" s="64"/>
      <c r="WP118" s="64"/>
      <c r="WQ118" s="64"/>
      <c r="WR118" s="64"/>
      <c r="WS118" s="64"/>
      <c r="WT118" s="64"/>
      <c r="WU118" s="64"/>
      <c r="WV118" s="64"/>
      <c r="WW118" s="64"/>
      <c r="WX118" s="64"/>
      <c r="WY118" s="64"/>
      <c r="WZ118" s="64"/>
      <c r="XA118" s="64"/>
      <c r="XB118" s="64"/>
      <c r="XC118" s="64"/>
      <c r="XD118" s="64"/>
      <c r="XE118" s="64"/>
      <c r="XF118" s="64"/>
      <c r="XG118" s="64"/>
      <c r="XH118" s="64"/>
      <c r="XI118" s="64"/>
      <c r="XJ118" s="64"/>
      <c r="XK118" s="64"/>
      <c r="XL118" s="64"/>
      <c r="XM118" s="64"/>
      <c r="XN118" s="64"/>
      <c r="XO118" s="64"/>
      <c r="XP118" s="64"/>
      <c r="XQ118" s="64"/>
      <c r="XR118" s="64"/>
      <c r="XS118" s="64"/>
      <c r="XT118" s="64"/>
      <c r="XU118" s="64"/>
      <c r="XV118" s="64"/>
      <c r="XW118" s="64"/>
      <c r="XX118" s="64"/>
      <c r="XY118" s="64"/>
      <c r="XZ118" s="64"/>
      <c r="YA118" s="64"/>
      <c r="YB118" s="64"/>
      <c r="YC118" s="64"/>
      <c r="YD118" s="64"/>
      <c r="YE118" s="64"/>
      <c r="YF118" s="64"/>
      <c r="YG118" s="64"/>
      <c r="YH118" s="64"/>
      <c r="YI118" s="64"/>
      <c r="YJ118" s="64"/>
      <c r="YK118" s="64"/>
      <c r="YL118" s="64"/>
      <c r="YM118" s="64"/>
      <c r="YN118" s="64"/>
      <c r="YO118" s="64"/>
      <c r="YP118" s="64"/>
      <c r="YQ118" s="64"/>
      <c r="YR118" s="64"/>
      <c r="YS118" s="64"/>
      <c r="YT118" s="64"/>
      <c r="YU118" s="64"/>
      <c r="YV118" s="64"/>
      <c r="YW118" s="64"/>
      <c r="YX118" s="64"/>
      <c r="YY118" s="64"/>
      <c r="YZ118" s="64"/>
      <c r="ZA118" s="64"/>
      <c r="ZB118" s="64"/>
      <c r="ZC118" s="64"/>
      <c r="ZD118" s="64"/>
      <c r="ZE118" s="64"/>
      <c r="ZF118" s="64"/>
      <c r="ZG118" s="64"/>
      <c r="ZH118" s="64"/>
      <c r="ZI118" s="64"/>
      <c r="ZJ118" s="64"/>
      <c r="ZK118" s="64"/>
      <c r="ZL118" s="64"/>
      <c r="ZM118" s="64"/>
      <c r="ZN118" s="64"/>
      <c r="ZO118" s="64"/>
      <c r="ZP118" s="64"/>
      <c r="ZQ118" s="64"/>
      <c r="ZR118" s="64"/>
      <c r="ZS118" s="64"/>
      <c r="ZT118" s="64"/>
      <c r="ZU118" s="64"/>
      <c r="ZV118" s="64"/>
      <c r="ZW118" s="64"/>
      <c r="ZX118" s="64"/>
      <c r="ZY118" s="64"/>
      <c r="ZZ118" s="64"/>
      <c r="AAA118" s="64"/>
      <c r="AAB118" s="64"/>
      <c r="AAC118" s="64"/>
      <c r="AAD118" s="64"/>
      <c r="AAE118" s="64"/>
      <c r="AAF118" s="64"/>
      <c r="AAG118" s="64"/>
      <c r="AAH118" s="64"/>
      <c r="AAI118" s="64"/>
      <c r="AAJ118" s="64"/>
      <c r="AAK118" s="64"/>
      <c r="AAL118" s="64"/>
      <c r="AAM118" s="64"/>
      <c r="AAN118" s="64"/>
      <c r="AAO118" s="64"/>
      <c r="AAP118" s="64"/>
      <c r="AAQ118" s="64"/>
      <c r="AAR118" s="64"/>
      <c r="AAS118" s="64"/>
      <c r="AAT118" s="64"/>
      <c r="AAU118" s="64"/>
      <c r="AAV118" s="64"/>
      <c r="AAW118" s="64"/>
      <c r="AAX118" s="64"/>
      <c r="AAY118" s="64"/>
      <c r="AAZ118" s="64"/>
      <c r="ABA118" s="64"/>
      <c r="ABB118" s="64"/>
      <c r="ABC118" s="64"/>
      <c r="ABD118" s="64"/>
      <c r="ABE118" s="64"/>
      <c r="ABF118" s="64"/>
      <c r="ABG118" s="64"/>
      <c r="ABH118" s="64"/>
      <c r="ABI118" s="64"/>
      <c r="ABJ118" s="64"/>
      <c r="ABK118" s="64"/>
      <c r="ABL118" s="64"/>
      <c r="ABM118" s="64"/>
      <c r="ABN118" s="64"/>
      <c r="ABO118" s="64"/>
      <c r="ABP118" s="64"/>
      <c r="ABQ118" s="64"/>
      <c r="ABR118" s="64"/>
      <c r="ABS118" s="64"/>
      <c r="ABT118" s="64"/>
      <c r="ABU118" s="64"/>
      <c r="ABV118" s="64"/>
      <c r="ABW118" s="64"/>
      <c r="ABX118" s="64"/>
      <c r="ABY118" s="64"/>
      <c r="ABZ118" s="64"/>
      <c r="ACA118" s="64"/>
      <c r="ACB118" s="64"/>
      <c r="ACC118" s="64"/>
      <c r="ACD118" s="64"/>
      <c r="ACE118" s="64"/>
      <c r="ACF118" s="64"/>
      <c r="ACG118" s="64"/>
      <c r="ACH118" s="64"/>
      <c r="ACI118" s="64"/>
      <c r="ACJ118" s="64"/>
      <c r="ACK118" s="64"/>
      <c r="ACL118" s="64"/>
      <c r="ACM118" s="64"/>
      <c r="ACN118" s="64"/>
      <c r="ACO118" s="64"/>
      <c r="ACP118" s="64"/>
      <c r="ACQ118" s="64"/>
      <c r="ACR118" s="64"/>
      <c r="ACS118" s="64"/>
      <c r="ACT118" s="64"/>
      <c r="ACU118" s="64"/>
      <c r="ACV118" s="64"/>
      <c r="ACW118" s="64"/>
      <c r="ACX118" s="64"/>
      <c r="ACY118" s="64"/>
      <c r="ACZ118" s="64"/>
      <c r="ADA118" s="64"/>
      <c r="ADB118" s="64"/>
      <c r="ADC118" s="64"/>
      <c r="ADD118" s="64"/>
      <c r="ADE118" s="64"/>
      <c r="ADF118" s="64"/>
      <c r="ADG118" s="64"/>
      <c r="ADH118" s="64"/>
      <c r="ADI118" s="64"/>
      <c r="ADJ118" s="64"/>
      <c r="ADK118" s="64"/>
      <c r="ADL118" s="64"/>
      <c r="ADM118" s="64"/>
      <c r="ADN118" s="64"/>
      <c r="ADO118" s="64"/>
      <c r="ADP118" s="64"/>
      <c r="ADQ118" s="64"/>
      <c r="ADR118" s="64"/>
      <c r="ADS118" s="64"/>
      <c r="ADT118" s="64"/>
      <c r="ADU118" s="64"/>
      <c r="ADV118" s="64"/>
      <c r="ADW118" s="64"/>
      <c r="ADX118" s="64"/>
      <c r="ADY118" s="64"/>
      <c r="ADZ118" s="64"/>
      <c r="AEA118" s="64"/>
      <c r="AEB118" s="64"/>
      <c r="AEC118" s="64"/>
      <c r="AED118" s="64"/>
      <c r="AEE118" s="64"/>
      <c r="AEF118" s="64"/>
      <c r="AEG118" s="64"/>
      <c r="AEH118" s="64"/>
      <c r="AEI118" s="64"/>
      <c r="AEJ118" s="64"/>
      <c r="AEK118" s="64"/>
      <c r="AEL118" s="64"/>
      <c r="AEM118" s="64"/>
      <c r="AEN118" s="64"/>
      <c r="AEO118" s="64"/>
      <c r="AEP118" s="64"/>
      <c r="AEQ118" s="64"/>
      <c r="AER118" s="64"/>
      <c r="AES118" s="64"/>
      <c r="AET118" s="64"/>
      <c r="AEU118" s="64"/>
      <c r="AEV118" s="64"/>
      <c r="AEW118" s="64"/>
      <c r="AEX118" s="64"/>
      <c r="AEY118" s="64"/>
      <c r="AEZ118" s="64"/>
      <c r="AFA118" s="64"/>
      <c r="AFB118" s="64"/>
      <c r="AFC118" s="64"/>
      <c r="AFD118" s="64"/>
      <c r="AFE118" s="64"/>
      <c r="AFF118" s="64"/>
      <c r="AFG118" s="64"/>
      <c r="AFH118" s="64"/>
      <c r="AFI118" s="64"/>
      <c r="AFJ118" s="64"/>
      <c r="AFK118" s="64"/>
      <c r="AFL118" s="64"/>
      <c r="AFM118" s="64"/>
      <c r="AFN118" s="64"/>
      <c r="AFO118" s="64"/>
      <c r="AFP118" s="64"/>
      <c r="AFQ118" s="64"/>
      <c r="AFR118" s="64"/>
      <c r="AFS118" s="64"/>
      <c r="AFT118" s="64"/>
      <c r="AFU118" s="64"/>
      <c r="AFV118" s="64"/>
      <c r="AFW118" s="64"/>
      <c r="AFX118" s="64"/>
      <c r="AFY118" s="64"/>
      <c r="AFZ118" s="64"/>
      <c r="AGA118" s="64"/>
      <c r="AGB118" s="64"/>
      <c r="AGC118" s="64"/>
      <c r="AGD118" s="64"/>
      <c r="AGE118" s="64"/>
      <c r="AGF118" s="64"/>
      <c r="AGG118" s="64"/>
      <c r="AGH118" s="64"/>
      <c r="AGI118" s="64"/>
      <c r="AGJ118" s="64"/>
      <c r="AGK118" s="64"/>
      <c r="AGL118" s="64"/>
      <c r="AGM118" s="64"/>
      <c r="AGN118" s="64"/>
      <c r="AGO118" s="64"/>
      <c r="AGP118" s="64"/>
      <c r="AGQ118" s="64"/>
      <c r="AGR118" s="64"/>
      <c r="AGS118" s="64"/>
      <c r="AGT118" s="64"/>
      <c r="AGU118" s="64"/>
      <c r="AGV118" s="64"/>
      <c r="AGW118" s="64"/>
      <c r="AGX118" s="64"/>
      <c r="AGY118" s="64"/>
      <c r="AGZ118" s="64"/>
      <c r="AHA118" s="64"/>
      <c r="AHB118" s="64"/>
      <c r="AHC118" s="64"/>
      <c r="AHD118" s="64"/>
      <c r="AHE118" s="64"/>
      <c r="AHF118" s="64"/>
      <c r="AHG118" s="64"/>
      <c r="AHH118" s="64"/>
      <c r="AHI118" s="64"/>
      <c r="AHJ118" s="64"/>
      <c r="AHK118" s="64"/>
      <c r="AHL118" s="64"/>
      <c r="AHM118" s="64"/>
      <c r="AHN118" s="64"/>
      <c r="AHO118" s="64"/>
      <c r="AHP118" s="64"/>
      <c r="AHQ118" s="64"/>
      <c r="AHR118" s="64"/>
      <c r="AHS118" s="64"/>
      <c r="AHT118" s="64"/>
      <c r="AHU118" s="64"/>
      <c r="AHV118" s="64"/>
      <c r="AHW118" s="64"/>
      <c r="AHX118" s="64"/>
      <c r="AHY118" s="64"/>
      <c r="AHZ118" s="64"/>
      <c r="AIA118" s="64"/>
      <c r="AIB118" s="64"/>
      <c r="AIC118" s="64"/>
      <c r="AID118" s="64"/>
      <c r="AIE118" s="64"/>
      <c r="AIF118" s="64"/>
      <c r="AIG118" s="64"/>
      <c r="AIH118" s="64"/>
      <c r="AII118" s="64"/>
      <c r="AIJ118" s="64"/>
      <c r="AIK118" s="64"/>
      <c r="AIL118" s="64"/>
      <c r="AIM118" s="64"/>
      <c r="AIN118" s="64"/>
      <c r="AIO118" s="64"/>
      <c r="AIP118" s="64"/>
      <c r="AIQ118" s="64"/>
      <c r="AIR118" s="64"/>
      <c r="AIS118" s="64"/>
      <c r="AIT118" s="64"/>
      <c r="AIU118" s="64"/>
      <c r="AIV118" s="64"/>
      <c r="AIW118" s="64"/>
      <c r="AIX118" s="64"/>
      <c r="AIY118" s="64"/>
      <c r="AIZ118" s="64"/>
      <c r="AJA118" s="64"/>
      <c r="AJB118" s="64"/>
      <c r="AJC118" s="64"/>
      <c r="AJD118" s="64"/>
      <c r="AJE118" s="64"/>
      <c r="AJF118" s="64"/>
      <c r="AJG118" s="64"/>
      <c r="AJH118" s="64"/>
      <c r="AJI118" s="64"/>
      <c r="AJJ118" s="64"/>
      <c r="AJK118" s="64"/>
      <c r="AJL118" s="64"/>
      <c r="AJM118" s="64"/>
      <c r="AJN118" s="64"/>
      <c r="AJO118" s="64"/>
      <c r="AJP118" s="64"/>
      <c r="AJQ118" s="64"/>
      <c r="AJR118" s="64"/>
      <c r="AJS118" s="64"/>
      <c r="AJT118" s="64"/>
      <c r="AJU118" s="64"/>
      <c r="AJV118" s="64"/>
      <c r="AJW118" s="64"/>
      <c r="AJX118" s="64"/>
      <c r="AJY118" s="64"/>
      <c r="AJZ118" s="64"/>
      <c r="AKA118" s="64"/>
      <c r="AKB118" s="64"/>
      <c r="AKC118" s="64"/>
      <c r="AKD118" s="64"/>
      <c r="AKE118" s="64"/>
      <c r="AKF118" s="64"/>
      <c r="AKG118" s="64"/>
      <c r="AKH118" s="64"/>
      <c r="AKI118" s="64"/>
      <c r="AKJ118" s="64"/>
      <c r="AKK118" s="64"/>
      <c r="AKL118" s="64"/>
      <c r="AKM118" s="64"/>
      <c r="AKN118" s="64"/>
      <c r="AKO118" s="64"/>
      <c r="AKP118" s="64"/>
      <c r="AKQ118" s="64"/>
      <c r="AKR118" s="64"/>
      <c r="AKS118" s="64"/>
      <c r="AKT118" s="64"/>
      <c r="AKU118" s="64"/>
      <c r="AKV118" s="64"/>
      <c r="AKW118" s="64"/>
      <c r="AKX118" s="64"/>
      <c r="AKY118" s="64"/>
      <c r="AKZ118" s="64"/>
      <c r="ALA118" s="64"/>
      <c r="ALB118" s="64"/>
      <c r="ALC118" s="64"/>
      <c r="ALD118" s="64"/>
      <c r="ALE118" s="64"/>
      <c r="ALF118" s="64"/>
      <c r="ALG118" s="64"/>
      <c r="ALH118" s="64"/>
      <c r="ALI118" s="64"/>
      <c r="ALJ118" s="64"/>
      <c r="ALK118" s="64"/>
      <c r="ALL118" s="64"/>
      <c r="ALM118" s="64"/>
      <c r="ALN118" s="64"/>
      <c r="ALO118" s="64"/>
      <c r="ALP118" s="64"/>
      <c r="ALQ118" s="64"/>
      <c r="ALR118" s="64"/>
      <c r="ALS118" s="64"/>
      <c r="ALT118" s="64"/>
      <c r="ALU118" s="64"/>
      <c r="ALV118" s="64"/>
      <c r="ALW118" s="64"/>
      <c r="ALX118" s="64"/>
      <c r="ALY118" s="64"/>
      <c r="ALZ118" s="64"/>
      <c r="AMA118" s="64"/>
      <c r="AMB118" s="64"/>
      <c r="AMC118" s="64"/>
      <c r="AMD118" s="64"/>
      <c r="AME118" s="64"/>
      <c r="AMF118" s="64"/>
      <c r="AMG118" s="64"/>
      <c r="AMH118" s="64"/>
      <c r="AMI118" s="64"/>
      <c r="AMJ118" s="64"/>
      <c r="AMK118" s="64"/>
      <c r="AML118" s="64"/>
      <c r="AMM118" s="64"/>
      <c r="AMN118" s="64"/>
      <c r="AMO118" s="64"/>
    </row>
    <row r="119" spans="1:1029" s="65" customFormat="1" ht="32.25" customHeight="1">
      <c r="A119" s="55">
        <v>93</v>
      </c>
      <c r="B119" s="55">
        <v>27</v>
      </c>
      <c r="C119" s="125" t="s">
        <v>574</v>
      </c>
      <c r="D119" s="45" t="s">
        <v>125</v>
      </c>
      <c r="E119" s="45" t="s">
        <v>17</v>
      </c>
      <c r="F119" s="46">
        <v>1</v>
      </c>
      <c r="G119" s="45" t="s">
        <v>703</v>
      </c>
      <c r="H119" s="46">
        <v>57.5</v>
      </c>
      <c r="I119" s="46">
        <v>25</v>
      </c>
      <c r="J119" s="45"/>
      <c r="K119" s="92"/>
      <c r="L119" s="92"/>
      <c r="M119" s="80"/>
      <c r="N119" s="45" t="s">
        <v>885</v>
      </c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4"/>
      <c r="CF119" s="64"/>
      <c r="CG119" s="64"/>
      <c r="CH119" s="64"/>
      <c r="CI119" s="64"/>
      <c r="CJ119" s="64"/>
      <c r="CK119" s="64"/>
      <c r="CL119" s="64"/>
      <c r="CM119" s="64"/>
      <c r="CN119" s="64"/>
      <c r="CO119" s="64"/>
      <c r="CP119" s="64"/>
      <c r="CQ119" s="64"/>
      <c r="CR119" s="64"/>
      <c r="CS119" s="64"/>
      <c r="CT119" s="64"/>
      <c r="CU119" s="64"/>
      <c r="CV119" s="64"/>
      <c r="CW119" s="64"/>
      <c r="CX119" s="64"/>
      <c r="CY119" s="64"/>
      <c r="CZ119" s="64"/>
      <c r="DA119" s="64"/>
      <c r="DB119" s="64"/>
      <c r="DC119" s="64"/>
      <c r="DD119" s="64"/>
      <c r="DE119" s="64"/>
      <c r="DF119" s="64"/>
      <c r="DG119" s="64"/>
      <c r="DH119" s="64"/>
      <c r="DI119" s="64"/>
      <c r="DJ119" s="64"/>
      <c r="DK119" s="64"/>
      <c r="DL119" s="64"/>
      <c r="DM119" s="64"/>
      <c r="DN119" s="64"/>
      <c r="DO119" s="64"/>
      <c r="DP119" s="64"/>
      <c r="DQ119" s="64"/>
      <c r="DR119" s="64"/>
      <c r="DS119" s="64"/>
      <c r="DT119" s="64"/>
      <c r="DU119" s="64"/>
      <c r="DV119" s="64"/>
      <c r="DW119" s="64"/>
      <c r="DX119" s="64"/>
      <c r="DY119" s="64"/>
      <c r="DZ119" s="64"/>
      <c r="EA119" s="64"/>
      <c r="EB119" s="64"/>
      <c r="EC119" s="64"/>
      <c r="ED119" s="64"/>
      <c r="EE119" s="64"/>
      <c r="EF119" s="64"/>
      <c r="EG119" s="64"/>
      <c r="EH119" s="64"/>
      <c r="EI119" s="64"/>
      <c r="EJ119" s="64"/>
      <c r="EK119" s="64"/>
      <c r="EL119" s="64"/>
      <c r="EM119" s="64"/>
      <c r="EN119" s="64"/>
      <c r="EO119" s="64"/>
      <c r="EP119" s="64"/>
      <c r="EQ119" s="64"/>
      <c r="ER119" s="64"/>
      <c r="ES119" s="64"/>
      <c r="ET119" s="64"/>
      <c r="EU119" s="64"/>
      <c r="EV119" s="64"/>
      <c r="EW119" s="64"/>
      <c r="EX119" s="64"/>
      <c r="EY119" s="64"/>
      <c r="EZ119" s="64"/>
      <c r="FA119" s="64"/>
      <c r="FB119" s="64"/>
      <c r="FC119" s="64"/>
      <c r="FD119" s="64"/>
      <c r="FE119" s="64"/>
      <c r="FF119" s="64"/>
      <c r="FG119" s="64"/>
      <c r="FH119" s="64"/>
      <c r="FI119" s="64"/>
      <c r="FJ119" s="64"/>
      <c r="FK119" s="64"/>
      <c r="FL119" s="64"/>
      <c r="FM119" s="64"/>
      <c r="FN119" s="64"/>
      <c r="FO119" s="64"/>
      <c r="FP119" s="64"/>
      <c r="FQ119" s="64"/>
      <c r="FR119" s="64"/>
      <c r="FS119" s="64"/>
      <c r="FT119" s="64"/>
      <c r="FU119" s="64"/>
      <c r="FV119" s="64"/>
      <c r="FW119" s="64"/>
      <c r="FX119" s="64"/>
      <c r="FY119" s="64"/>
      <c r="FZ119" s="64"/>
      <c r="GA119" s="64"/>
      <c r="GB119" s="64"/>
      <c r="GC119" s="64"/>
      <c r="GD119" s="64"/>
      <c r="GE119" s="64"/>
      <c r="GF119" s="64"/>
      <c r="GG119" s="64"/>
      <c r="GH119" s="64"/>
      <c r="GI119" s="64"/>
      <c r="GJ119" s="64"/>
      <c r="GK119" s="64"/>
      <c r="GL119" s="64"/>
      <c r="GM119" s="64"/>
      <c r="GN119" s="64"/>
      <c r="GO119" s="64"/>
      <c r="GP119" s="64"/>
      <c r="GQ119" s="64"/>
      <c r="GR119" s="64"/>
      <c r="GS119" s="64"/>
      <c r="GT119" s="64"/>
      <c r="GU119" s="64"/>
      <c r="GV119" s="64"/>
      <c r="GW119" s="64"/>
      <c r="GX119" s="64"/>
      <c r="GY119" s="64"/>
      <c r="GZ119" s="64"/>
      <c r="HA119" s="64"/>
      <c r="HB119" s="64"/>
      <c r="HC119" s="64"/>
      <c r="HD119" s="64"/>
      <c r="HE119" s="64"/>
      <c r="HF119" s="64"/>
      <c r="HG119" s="64"/>
      <c r="HH119" s="64"/>
      <c r="HI119" s="64"/>
      <c r="HJ119" s="64"/>
      <c r="HK119" s="64"/>
      <c r="HL119" s="64"/>
      <c r="HM119" s="64"/>
      <c r="HN119" s="64"/>
      <c r="HO119" s="64"/>
      <c r="HP119" s="64"/>
      <c r="HQ119" s="64"/>
      <c r="HR119" s="64"/>
      <c r="HS119" s="64"/>
      <c r="HT119" s="64"/>
      <c r="HU119" s="64"/>
      <c r="HV119" s="64"/>
      <c r="HW119" s="64"/>
      <c r="HX119" s="64"/>
      <c r="HY119" s="64"/>
      <c r="HZ119" s="64"/>
      <c r="IA119" s="64"/>
      <c r="IB119" s="64"/>
      <c r="IC119" s="64"/>
      <c r="ID119" s="64"/>
      <c r="IE119" s="64"/>
      <c r="IF119" s="64"/>
      <c r="IG119" s="64"/>
      <c r="IH119" s="64"/>
      <c r="II119" s="64"/>
      <c r="IJ119" s="64"/>
      <c r="IK119" s="64"/>
      <c r="IL119" s="64"/>
      <c r="IM119" s="64"/>
      <c r="IN119" s="64"/>
      <c r="IO119" s="64"/>
      <c r="IP119" s="64"/>
      <c r="IQ119" s="64"/>
      <c r="IR119" s="64"/>
      <c r="IS119" s="64"/>
      <c r="IT119" s="64"/>
      <c r="IU119" s="64"/>
      <c r="IV119" s="64"/>
      <c r="IW119" s="64"/>
      <c r="IX119" s="64"/>
      <c r="IY119" s="64"/>
      <c r="IZ119" s="64"/>
      <c r="JA119" s="64"/>
      <c r="JB119" s="64"/>
      <c r="JC119" s="64"/>
      <c r="JD119" s="64"/>
      <c r="JE119" s="64"/>
      <c r="JF119" s="64"/>
      <c r="JG119" s="64"/>
      <c r="JH119" s="64"/>
      <c r="JI119" s="64"/>
      <c r="JJ119" s="64"/>
      <c r="JK119" s="64"/>
      <c r="JL119" s="64"/>
      <c r="JM119" s="64"/>
      <c r="JN119" s="64"/>
      <c r="JO119" s="64"/>
      <c r="JP119" s="64"/>
      <c r="JQ119" s="64"/>
      <c r="JR119" s="64"/>
      <c r="JS119" s="64"/>
      <c r="JT119" s="64"/>
      <c r="JU119" s="64"/>
      <c r="JV119" s="64"/>
      <c r="JW119" s="64"/>
      <c r="JX119" s="64"/>
      <c r="JY119" s="64"/>
      <c r="JZ119" s="64"/>
      <c r="KA119" s="64"/>
      <c r="KB119" s="64"/>
      <c r="KC119" s="64"/>
      <c r="KD119" s="64"/>
      <c r="KE119" s="64"/>
      <c r="KF119" s="64"/>
      <c r="KG119" s="64"/>
      <c r="KH119" s="64"/>
      <c r="KI119" s="64"/>
      <c r="KJ119" s="64"/>
      <c r="KK119" s="64"/>
      <c r="KL119" s="64"/>
      <c r="KM119" s="64"/>
      <c r="KN119" s="64"/>
      <c r="KO119" s="64"/>
      <c r="KP119" s="64"/>
      <c r="KQ119" s="64"/>
      <c r="KR119" s="64"/>
      <c r="KS119" s="64"/>
      <c r="KT119" s="64"/>
      <c r="KU119" s="64"/>
      <c r="KV119" s="64"/>
      <c r="KW119" s="64"/>
      <c r="KX119" s="64"/>
      <c r="KY119" s="64"/>
      <c r="KZ119" s="64"/>
      <c r="LA119" s="64"/>
      <c r="LB119" s="64"/>
      <c r="LC119" s="64"/>
      <c r="LD119" s="64"/>
      <c r="LE119" s="64"/>
      <c r="LF119" s="64"/>
      <c r="LG119" s="64"/>
      <c r="LH119" s="64"/>
      <c r="LI119" s="64"/>
      <c r="LJ119" s="64"/>
      <c r="LK119" s="64"/>
      <c r="LL119" s="64"/>
      <c r="LM119" s="64"/>
      <c r="LN119" s="64"/>
      <c r="LO119" s="64"/>
      <c r="LP119" s="64"/>
      <c r="LQ119" s="64"/>
      <c r="LR119" s="64"/>
      <c r="LS119" s="64"/>
      <c r="LT119" s="64"/>
      <c r="LU119" s="64"/>
      <c r="LV119" s="64"/>
      <c r="LW119" s="64"/>
      <c r="LX119" s="64"/>
      <c r="LY119" s="64"/>
      <c r="LZ119" s="64"/>
      <c r="MA119" s="64"/>
      <c r="MB119" s="64"/>
      <c r="MC119" s="64"/>
      <c r="MD119" s="64"/>
      <c r="ME119" s="64"/>
      <c r="MF119" s="64"/>
      <c r="MG119" s="64"/>
      <c r="MH119" s="64"/>
      <c r="MI119" s="64"/>
      <c r="MJ119" s="64"/>
      <c r="MK119" s="64"/>
      <c r="ML119" s="64"/>
      <c r="MM119" s="64"/>
      <c r="MN119" s="64"/>
      <c r="MO119" s="64"/>
      <c r="MP119" s="64"/>
      <c r="MQ119" s="64"/>
      <c r="MR119" s="64"/>
      <c r="MS119" s="64"/>
      <c r="MT119" s="64"/>
      <c r="MU119" s="64"/>
      <c r="MV119" s="64"/>
      <c r="MW119" s="64"/>
      <c r="MX119" s="64"/>
      <c r="MY119" s="64"/>
      <c r="MZ119" s="64"/>
      <c r="NA119" s="64"/>
      <c r="NB119" s="64"/>
      <c r="NC119" s="64"/>
      <c r="ND119" s="64"/>
      <c r="NE119" s="64"/>
      <c r="NF119" s="64"/>
      <c r="NG119" s="64"/>
      <c r="NH119" s="64"/>
      <c r="NI119" s="64"/>
      <c r="NJ119" s="64"/>
      <c r="NK119" s="64"/>
      <c r="NL119" s="64"/>
      <c r="NM119" s="64"/>
      <c r="NN119" s="64"/>
      <c r="NO119" s="64"/>
      <c r="NP119" s="64"/>
      <c r="NQ119" s="64"/>
      <c r="NR119" s="64"/>
      <c r="NS119" s="64"/>
      <c r="NT119" s="64"/>
      <c r="NU119" s="64"/>
      <c r="NV119" s="64"/>
      <c r="NW119" s="64"/>
      <c r="NX119" s="64"/>
      <c r="NY119" s="64"/>
      <c r="NZ119" s="64"/>
      <c r="OA119" s="64"/>
      <c r="OB119" s="64"/>
      <c r="OC119" s="64"/>
      <c r="OD119" s="64"/>
      <c r="OE119" s="64"/>
      <c r="OF119" s="64"/>
      <c r="OG119" s="64"/>
      <c r="OH119" s="64"/>
      <c r="OI119" s="64"/>
      <c r="OJ119" s="64"/>
      <c r="OK119" s="64"/>
      <c r="OL119" s="64"/>
      <c r="OM119" s="64"/>
      <c r="ON119" s="64"/>
      <c r="OO119" s="64"/>
      <c r="OP119" s="64"/>
      <c r="OQ119" s="64"/>
      <c r="OR119" s="64"/>
      <c r="OS119" s="64"/>
      <c r="OT119" s="64"/>
      <c r="OU119" s="64"/>
      <c r="OV119" s="64"/>
      <c r="OW119" s="64"/>
      <c r="OX119" s="64"/>
      <c r="OY119" s="64"/>
      <c r="OZ119" s="64"/>
      <c r="PA119" s="64"/>
      <c r="PB119" s="64"/>
      <c r="PC119" s="64"/>
      <c r="PD119" s="64"/>
      <c r="PE119" s="64"/>
      <c r="PF119" s="64"/>
      <c r="PG119" s="64"/>
      <c r="PH119" s="64"/>
      <c r="PI119" s="64"/>
      <c r="PJ119" s="64"/>
      <c r="PK119" s="64"/>
      <c r="PL119" s="64"/>
      <c r="PM119" s="64"/>
      <c r="PN119" s="64"/>
      <c r="PO119" s="64"/>
      <c r="PP119" s="64"/>
      <c r="PQ119" s="64"/>
      <c r="PR119" s="64"/>
      <c r="PS119" s="64"/>
      <c r="PT119" s="64"/>
      <c r="PU119" s="64"/>
      <c r="PV119" s="64"/>
      <c r="PW119" s="64"/>
      <c r="PX119" s="64"/>
      <c r="PY119" s="64"/>
      <c r="PZ119" s="64"/>
      <c r="QA119" s="64"/>
      <c r="QB119" s="64"/>
      <c r="QC119" s="64"/>
      <c r="QD119" s="64"/>
      <c r="QE119" s="64"/>
      <c r="QF119" s="64"/>
      <c r="QG119" s="64"/>
      <c r="QH119" s="64"/>
      <c r="QI119" s="64"/>
      <c r="QJ119" s="64"/>
      <c r="QK119" s="64"/>
      <c r="QL119" s="64"/>
      <c r="QM119" s="64"/>
      <c r="QN119" s="64"/>
      <c r="QO119" s="64"/>
      <c r="QP119" s="64"/>
      <c r="QQ119" s="64"/>
      <c r="QR119" s="64"/>
      <c r="QS119" s="64"/>
      <c r="QT119" s="64"/>
      <c r="QU119" s="64"/>
      <c r="QV119" s="64"/>
      <c r="QW119" s="64"/>
      <c r="QX119" s="64"/>
      <c r="QY119" s="64"/>
      <c r="QZ119" s="64"/>
      <c r="RA119" s="64"/>
      <c r="RB119" s="64"/>
      <c r="RC119" s="64"/>
      <c r="RD119" s="64"/>
      <c r="RE119" s="64"/>
      <c r="RF119" s="64"/>
      <c r="RG119" s="64"/>
      <c r="RH119" s="64"/>
      <c r="RI119" s="64"/>
      <c r="RJ119" s="64"/>
      <c r="RK119" s="64"/>
      <c r="RL119" s="64"/>
      <c r="RM119" s="64"/>
      <c r="RN119" s="64"/>
      <c r="RO119" s="64"/>
      <c r="RP119" s="64"/>
      <c r="RQ119" s="64"/>
      <c r="RR119" s="64"/>
      <c r="RS119" s="64"/>
      <c r="RT119" s="64"/>
      <c r="RU119" s="64"/>
      <c r="RV119" s="64"/>
      <c r="RW119" s="64"/>
      <c r="RX119" s="64"/>
      <c r="RY119" s="64"/>
      <c r="RZ119" s="64"/>
      <c r="SA119" s="64"/>
      <c r="SB119" s="64"/>
      <c r="SC119" s="64"/>
      <c r="SD119" s="64"/>
      <c r="SE119" s="64"/>
      <c r="SF119" s="64"/>
      <c r="SG119" s="64"/>
      <c r="SH119" s="64"/>
      <c r="SI119" s="64"/>
      <c r="SJ119" s="64"/>
      <c r="SK119" s="64"/>
      <c r="SL119" s="64"/>
      <c r="SM119" s="64"/>
      <c r="SN119" s="64"/>
      <c r="SO119" s="64"/>
      <c r="SP119" s="64"/>
      <c r="SQ119" s="64"/>
      <c r="SR119" s="64"/>
      <c r="SS119" s="64"/>
      <c r="ST119" s="64"/>
      <c r="SU119" s="64"/>
      <c r="SV119" s="64"/>
      <c r="SW119" s="64"/>
      <c r="SX119" s="64"/>
      <c r="SY119" s="64"/>
      <c r="SZ119" s="64"/>
      <c r="TA119" s="64"/>
      <c r="TB119" s="64"/>
      <c r="TC119" s="64"/>
      <c r="TD119" s="64"/>
      <c r="TE119" s="64"/>
      <c r="TF119" s="64"/>
      <c r="TG119" s="64"/>
      <c r="TH119" s="64"/>
      <c r="TI119" s="64"/>
      <c r="TJ119" s="64"/>
      <c r="TK119" s="64"/>
      <c r="TL119" s="64"/>
      <c r="TM119" s="64"/>
      <c r="TN119" s="64"/>
      <c r="TO119" s="64"/>
      <c r="TP119" s="64"/>
      <c r="TQ119" s="64"/>
      <c r="TR119" s="64"/>
      <c r="TS119" s="64"/>
      <c r="TT119" s="64"/>
      <c r="TU119" s="64"/>
      <c r="TV119" s="64"/>
      <c r="TW119" s="64"/>
      <c r="TX119" s="64"/>
      <c r="TY119" s="64"/>
      <c r="TZ119" s="64"/>
      <c r="UA119" s="64"/>
      <c r="UB119" s="64"/>
      <c r="UC119" s="64"/>
      <c r="UD119" s="64"/>
      <c r="UE119" s="64"/>
      <c r="UF119" s="64"/>
      <c r="UG119" s="64"/>
      <c r="UH119" s="64"/>
      <c r="UI119" s="64"/>
      <c r="UJ119" s="64"/>
      <c r="UK119" s="64"/>
      <c r="UL119" s="64"/>
      <c r="UM119" s="64"/>
      <c r="UN119" s="64"/>
      <c r="UO119" s="64"/>
      <c r="UP119" s="64"/>
      <c r="UQ119" s="64"/>
      <c r="UR119" s="64"/>
      <c r="US119" s="64"/>
      <c r="UT119" s="64"/>
      <c r="UU119" s="64"/>
      <c r="UV119" s="64"/>
      <c r="UW119" s="64"/>
      <c r="UX119" s="64"/>
      <c r="UY119" s="64"/>
      <c r="UZ119" s="64"/>
      <c r="VA119" s="64"/>
      <c r="VB119" s="64"/>
      <c r="VC119" s="64"/>
      <c r="VD119" s="64"/>
      <c r="VE119" s="64"/>
      <c r="VF119" s="64"/>
      <c r="VG119" s="64"/>
      <c r="VH119" s="64"/>
      <c r="VI119" s="64"/>
      <c r="VJ119" s="64"/>
      <c r="VK119" s="64"/>
      <c r="VL119" s="64"/>
      <c r="VM119" s="64"/>
      <c r="VN119" s="64"/>
      <c r="VO119" s="64"/>
      <c r="VP119" s="64"/>
      <c r="VQ119" s="64"/>
      <c r="VR119" s="64"/>
      <c r="VS119" s="64"/>
      <c r="VT119" s="64"/>
      <c r="VU119" s="64"/>
      <c r="VV119" s="64"/>
      <c r="VW119" s="64"/>
      <c r="VX119" s="64"/>
      <c r="VY119" s="64"/>
      <c r="VZ119" s="64"/>
      <c r="WA119" s="64"/>
      <c r="WB119" s="64"/>
      <c r="WC119" s="64"/>
      <c r="WD119" s="64"/>
      <c r="WE119" s="64"/>
      <c r="WF119" s="64"/>
      <c r="WG119" s="64"/>
      <c r="WH119" s="64"/>
      <c r="WI119" s="64"/>
      <c r="WJ119" s="64"/>
      <c r="WK119" s="64"/>
      <c r="WL119" s="64"/>
      <c r="WM119" s="64"/>
      <c r="WN119" s="64"/>
      <c r="WO119" s="64"/>
      <c r="WP119" s="64"/>
      <c r="WQ119" s="64"/>
      <c r="WR119" s="64"/>
      <c r="WS119" s="64"/>
      <c r="WT119" s="64"/>
      <c r="WU119" s="64"/>
      <c r="WV119" s="64"/>
      <c r="WW119" s="64"/>
      <c r="WX119" s="64"/>
      <c r="WY119" s="64"/>
      <c r="WZ119" s="64"/>
      <c r="XA119" s="64"/>
      <c r="XB119" s="64"/>
      <c r="XC119" s="64"/>
      <c r="XD119" s="64"/>
      <c r="XE119" s="64"/>
      <c r="XF119" s="64"/>
      <c r="XG119" s="64"/>
      <c r="XH119" s="64"/>
      <c r="XI119" s="64"/>
      <c r="XJ119" s="64"/>
      <c r="XK119" s="64"/>
      <c r="XL119" s="64"/>
      <c r="XM119" s="64"/>
      <c r="XN119" s="64"/>
      <c r="XO119" s="64"/>
      <c r="XP119" s="64"/>
      <c r="XQ119" s="64"/>
      <c r="XR119" s="64"/>
      <c r="XS119" s="64"/>
      <c r="XT119" s="64"/>
      <c r="XU119" s="64"/>
      <c r="XV119" s="64"/>
      <c r="XW119" s="64"/>
      <c r="XX119" s="64"/>
      <c r="XY119" s="64"/>
      <c r="XZ119" s="64"/>
      <c r="YA119" s="64"/>
      <c r="YB119" s="64"/>
      <c r="YC119" s="64"/>
      <c r="YD119" s="64"/>
      <c r="YE119" s="64"/>
      <c r="YF119" s="64"/>
      <c r="YG119" s="64"/>
      <c r="YH119" s="64"/>
      <c r="YI119" s="64"/>
      <c r="YJ119" s="64"/>
      <c r="YK119" s="64"/>
      <c r="YL119" s="64"/>
      <c r="YM119" s="64"/>
      <c r="YN119" s="64"/>
      <c r="YO119" s="64"/>
      <c r="YP119" s="64"/>
      <c r="YQ119" s="64"/>
      <c r="YR119" s="64"/>
      <c r="YS119" s="64"/>
      <c r="YT119" s="64"/>
      <c r="YU119" s="64"/>
      <c r="YV119" s="64"/>
      <c r="YW119" s="64"/>
      <c r="YX119" s="64"/>
      <c r="YY119" s="64"/>
      <c r="YZ119" s="64"/>
      <c r="ZA119" s="64"/>
      <c r="ZB119" s="64"/>
      <c r="ZC119" s="64"/>
      <c r="ZD119" s="64"/>
      <c r="ZE119" s="64"/>
      <c r="ZF119" s="64"/>
      <c r="ZG119" s="64"/>
      <c r="ZH119" s="64"/>
      <c r="ZI119" s="64"/>
      <c r="ZJ119" s="64"/>
      <c r="ZK119" s="64"/>
      <c r="ZL119" s="64"/>
      <c r="ZM119" s="64"/>
      <c r="ZN119" s="64"/>
      <c r="ZO119" s="64"/>
      <c r="ZP119" s="64"/>
      <c r="ZQ119" s="64"/>
      <c r="ZR119" s="64"/>
      <c r="ZS119" s="64"/>
      <c r="ZT119" s="64"/>
      <c r="ZU119" s="64"/>
      <c r="ZV119" s="64"/>
      <c r="ZW119" s="64"/>
      <c r="ZX119" s="64"/>
      <c r="ZY119" s="64"/>
      <c r="ZZ119" s="64"/>
      <c r="AAA119" s="64"/>
      <c r="AAB119" s="64"/>
      <c r="AAC119" s="64"/>
      <c r="AAD119" s="64"/>
      <c r="AAE119" s="64"/>
      <c r="AAF119" s="64"/>
      <c r="AAG119" s="64"/>
      <c r="AAH119" s="64"/>
      <c r="AAI119" s="64"/>
      <c r="AAJ119" s="64"/>
      <c r="AAK119" s="64"/>
      <c r="AAL119" s="64"/>
      <c r="AAM119" s="64"/>
      <c r="AAN119" s="64"/>
      <c r="AAO119" s="64"/>
      <c r="AAP119" s="64"/>
      <c r="AAQ119" s="64"/>
      <c r="AAR119" s="64"/>
      <c r="AAS119" s="64"/>
      <c r="AAT119" s="64"/>
      <c r="AAU119" s="64"/>
      <c r="AAV119" s="64"/>
      <c r="AAW119" s="64"/>
      <c r="AAX119" s="64"/>
      <c r="AAY119" s="64"/>
      <c r="AAZ119" s="64"/>
      <c r="ABA119" s="64"/>
      <c r="ABB119" s="64"/>
      <c r="ABC119" s="64"/>
      <c r="ABD119" s="64"/>
      <c r="ABE119" s="64"/>
      <c r="ABF119" s="64"/>
      <c r="ABG119" s="64"/>
      <c r="ABH119" s="64"/>
      <c r="ABI119" s="64"/>
      <c r="ABJ119" s="64"/>
      <c r="ABK119" s="64"/>
      <c r="ABL119" s="64"/>
      <c r="ABM119" s="64"/>
      <c r="ABN119" s="64"/>
      <c r="ABO119" s="64"/>
      <c r="ABP119" s="64"/>
      <c r="ABQ119" s="64"/>
      <c r="ABR119" s="64"/>
      <c r="ABS119" s="64"/>
      <c r="ABT119" s="64"/>
      <c r="ABU119" s="64"/>
      <c r="ABV119" s="64"/>
      <c r="ABW119" s="64"/>
      <c r="ABX119" s="64"/>
      <c r="ABY119" s="64"/>
      <c r="ABZ119" s="64"/>
      <c r="ACA119" s="64"/>
      <c r="ACB119" s="64"/>
      <c r="ACC119" s="64"/>
      <c r="ACD119" s="64"/>
      <c r="ACE119" s="64"/>
      <c r="ACF119" s="64"/>
      <c r="ACG119" s="64"/>
      <c r="ACH119" s="64"/>
      <c r="ACI119" s="64"/>
      <c r="ACJ119" s="64"/>
      <c r="ACK119" s="64"/>
      <c r="ACL119" s="64"/>
      <c r="ACM119" s="64"/>
      <c r="ACN119" s="64"/>
      <c r="ACO119" s="64"/>
      <c r="ACP119" s="64"/>
      <c r="ACQ119" s="64"/>
      <c r="ACR119" s="64"/>
      <c r="ACS119" s="64"/>
      <c r="ACT119" s="64"/>
      <c r="ACU119" s="64"/>
      <c r="ACV119" s="64"/>
      <c r="ACW119" s="64"/>
      <c r="ACX119" s="64"/>
      <c r="ACY119" s="64"/>
      <c r="ACZ119" s="64"/>
      <c r="ADA119" s="64"/>
      <c r="ADB119" s="64"/>
      <c r="ADC119" s="64"/>
      <c r="ADD119" s="64"/>
      <c r="ADE119" s="64"/>
      <c r="ADF119" s="64"/>
      <c r="ADG119" s="64"/>
      <c r="ADH119" s="64"/>
      <c r="ADI119" s="64"/>
      <c r="ADJ119" s="64"/>
      <c r="ADK119" s="64"/>
      <c r="ADL119" s="64"/>
      <c r="ADM119" s="64"/>
      <c r="ADN119" s="64"/>
      <c r="ADO119" s="64"/>
      <c r="ADP119" s="64"/>
      <c r="ADQ119" s="64"/>
      <c r="ADR119" s="64"/>
      <c r="ADS119" s="64"/>
      <c r="ADT119" s="64"/>
      <c r="ADU119" s="64"/>
      <c r="ADV119" s="64"/>
      <c r="ADW119" s="64"/>
      <c r="ADX119" s="64"/>
      <c r="ADY119" s="64"/>
      <c r="ADZ119" s="64"/>
      <c r="AEA119" s="64"/>
      <c r="AEB119" s="64"/>
      <c r="AEC119" s="64"/>
      <c r="AED119" s="64"/>
      <c r="AEE119" s="64"/>
      <c r="AEF119" s="64"/>
      <c r="AEG119" s="64"/>
      <c r="AEH119" s="64"/>
      <c r="AEI119" s="64"/>
      <c r="AEJ119" s="64"/>
      <c r="AEK119" s="64"/>
      <c r="AEL119" s="64"/>
      <c r="AEM119" s="64"/>
      <c r="AEN119" s="64"/>
      <c r="AEO119" s="64"/>
      <c r="AEP119" s="64"/>
      <c r="AEQ119" s="64"/>
      <c r="AER119" s="64"/>
      <c r="AES119" s="64"/>
      <c r="AET119" s="64"/>
      <c r="AEU119" s="64"/>
      <c r="AEV119" s="64"/>
      <c r="AEW119" s="64"/>
      <c r="AEX119" s="64"/>
      <c r="AEY119" s="64"/>
      <c r="AEZ119" s="64"/>
      <c r="AFA119" s="64"/>
      <c r="AFB119" s="64"/>
      <c r="AFC119" s="64"/>
      <c r="AFD119" s="64"/>
      <c r="AFE119" s="64"/>
      <c r="AFF119" s="64"/>
      <c r="AFG119" s="64"/>
      <c r="AFH119" s="64"/>
      <c r="AFI119" s="64"/>
      <c r="AFJ119" s="64"/>
      <c r="AFK119" s="64"/>
      <c r="AFL119" s="64"/>
      <c r="AFM119" s="64"/>
      <c r="AFN119" s="64"/>
      <c r="AFO119" s="64"/>
      <c r="AFP119" s="64"/>
      <c r="AFQ119" s="64"/>
      <c r="AFR119" s="64"/>
      <c r="AFS119" s="64"/>
      <c r="AFT119" s="64"/>
      <c r="AFU119" s="64"/>
      <c r="AFV119" s="64"/>
      <c r="AFW119" s="64"/>
      <c r="AFX119" s="64"/>
      <c r="AFY119" s="64"/>
      <c r="AFZ119" s="64"/>
      <c r="AGA119" s="64"/>
      <c r="AGB119" s="64"/>
      <c r="AGC119" s="64"/>
      <c r="AGD119" s="64"/>
      <c r="AGE119" s="64"/>
      <c r="AGF119" s="64"/>
      <c r="AGG119" s="64"/>
      <c r="AGH119" s="64"/>
      <c r="AGI119" s="64"/>
      <c r="AGJ119" s="64"/>
      <c r="AGK119" s="64"/>
      <c r="AGL119" s="64"/>
      <c r="AGM119" s="64"/>
      <c r="AGN119" s="64"/>
      <c r="AGO119" s="64"/>
      <c r="AGP119" s="64"/>
      <c r="AGQ119" s="64"/>
      <c r="AGR119" s="64"/>
      <c r="AGS119" s="64"/>
      <c r="AGT119" s="64"/>
      <c r="AGU119" s="64"/>
      <c r="AGV119" s="64"/>
      <c r="AGW119" s="64"/>
      <c r="AGX119" s="64"/>
      <c r="AGY119" s="64"/>
      <c r="AGZ119" s="64"/>
      <c r="AHA119" s="64"/>
      <c r="AHB119" s="64"/>
      <c r="AHC119" s="64"/>
      <c r="AHD119" s="64"/>
      <c r="AHE119" s="64"/>
      <c r="AHF119" s="64"/>
      <c r="AHG119" s="64"/>
      <c r="AHH119" s="64"/>
      <c r="AHI119" s="64"/>
      <c r="AHJ119" s="64"/>
      <c r="AHK119" s="64"/>
      <c r="AHL119" s="64"/>
      <c r="AHM119" s="64"/>
      <c r="AHN119" s="64"/>
      <c r="AHO119" s="64"/>
      <c r="AHP119" s="64"/>
      <c r="AHQ119" s="64"/>
      <c r="AHR119" s="64"/>
      <c r="AHS119" s="64"/>
      <c r="AHT119" s="64"/>
      <c r="AHU119" s="64"/>
      <c r="AHV119" s="64"/>
      <c r="AHW119" s="64"/>
      <c r="AHX119" s="64"/>
      <c r="AHY119" s="64"/>
      <c r="AHZ119" s="64"/>
      <c r="AIA119" s="64"/>
      <c r="AIB119" s="64"/>
      <c r="AIC119" s="64"/>
      <c r="AID119" s="64"/>
      <c r="AIE119" s="64"/>
      <c r="AIF119" s="64"/>
      <c r="AIG119" s="64"/>
      <c r="AIH119" s="64"/>
      <c r="AII119" s="64"/>
      <c r="AIJ119" s="64"/>
      <c r="AIK119" s="64"/>
      <c r="AIL119" s="64"/>
      <c r="AIM119" s="64"/>
      <c r="AIN119" s="64"/>
      <c r="AIO119" s="64"/>
      <c r="AIP119" s="64"/>
      <c r="AIQ119" s="64"/>
      <c r="AIR119" s="64"/>
      <c r="AIS119" s="64"/>
      <c r="AIT119" s="64"/>
      <c r="AIU119" s="64"/>
      <c r="AIV119" s="64"/>
      <c r="AIW119" s="64"/>
      <c r="AIX119" s="64"/>
      <c r="AIY119" s="64"/>
      <c r="AIZ119" s="64"/>
      <c r="AJA119" s="64"/>
      <c r="AJB119" s="64"/>
      <c r="AJC119" s="64"/>
      <c r="AJD119" s="64"/>
      <c r="AJE119" s="64"/>
      <c r="AJF119" s="64"/>
      <c r="AJG119" s="64"/>
      <c r="AJH119" s="64"/>
      <c r="AJI119" s="64"/>
      <c r="AJJ119" s="64"/>
      <c r="AJK119" s="64"/>
      <c r="AJL119" s="64"/>
      <c r="AJM119" s="64"/>
      <c r="AJN119" s="64"/>
      <c r="AJO119" s="64"/>
      <c r="AJP119" s="64"/>
      <c r="AJQ119" s="64"/>
      <c r="AJR119" s="64"/>
      <c r="AJS119" s="64"/>
      <c r="AJT119" s="64"/>
      <c r="AJU119" s="64"/>
      <c r="AJV119" s="64"/>
      <c r="AJW119" s="64"/>
      <c r="AJX119" s="64"/>
      <c r="AJY119" s="64"/>
      <c r="AJZ119" s="64"/>
      <c r="AKA119" s="64"/>
      <c r="AKB119" s="64"/>
      <c r="AKC119" s="64"/>
      <c r="AKD119" s="64"/>
      <c r="AKE119" s="64"/>
      <c r="AKF119" s="64"/>
      <c r="AKG119" s="64"/>
      <c r="AKH119" s="64"/>
      <c r="AKI119" s="64"/>
      <c r="AKJ119" s="64"/>
      <c r="AKK119" s="64"/>
      <c r="AKL119" s="64"/>
      <c r="AKM119" s="64"/>
      <c r="AKN119" s="64"/>
      <c r="AKO119" s="64"/>
      <c r="AKP119" s="64"/>
      <c r="AKQ119" s="64"/>
      <c r="AKR119" s="64"/>
      <c r="AKS119" s="64"/>
      <c r="AKT119" s="64"/>
      <c r="AKU119" s="64"/>
      <c r="AKV119" s="64"/>
      <c r="AKW119" s="64"/>
      <c r="AKX119" s="64"/>
      <c r="AKY119" s="64"/>
      <c r="AKZ119" s="64"/>
      <c r="ALA119" s="64"/>
      <c r="ALB119" s="64"/>
      <c r="ALC119" s="64"/>
      <c r="ALD119" s="64"/>
      <c r="ALE119" s="64"/>
      <c r="ALF119" s="64"/>
      <c r="ALG119" s="64"/>
      <c r="ALH119" s="64"/>
      <c r="ALI119" s="64"/>
      <c r="ALJ119" s="64"/>
      <c r="ALK119" s="64"/>
      <c r="ALL119" s="64"/>
      <c r="ALM119" s="64"/>
      <c r="ALN119" s="64"/>
      <c r="ALO119" s="64"/>
      <c r="ALP119" s="64"/>
      <c r="ALQ119" s="64"/>
      <c r="ALR119" s="64"/>
      <c r="ALS119" s="64"/>
      <c r="ALT119" s="64"/>
      <c r="ALU119" s="64"/>
      <c r="ALV119" s="64"/>
      <c r="ALW119" s="64"/>
      <c r="ALX119" s="64"/>
      <c r="ALY119" s="64"/>
      <c r="ALZ119" s="64"/>
      <c r="AMA119" s="64"/>
      <c r="AMB119" s="64"/>
      <c r="AMC119" s="64"/>
      <c r="AMD119" s="64"/>
      <c r="AME119" s="64"/>
      <c r="AMF119" s="64"/>
      <c r="AMG119" s="64"/>
      <c r="AMH119" s="64"/>
      <c r="AMI119" s="64"/>
      <c r="AMJ119" s="64"/>
      <c r="AMK119" s="64"/>
      <c r="AML119" s="64"/>
      <c r="AMM119" s="64"/>
      <c r="AMN119" s="64"/>
      <c r="AMO119" s="64"/>
    </row>
    <row r="120" spans="1:1029" ht="30" hidden="1" customHeight="1">
      <c r="A120" s="56"/>
      <c r="B120" s="56"/>
      <c r="C120" s="9"/>
      <c r="D120" s="9"/>
      <c r="E120" s="9"/>
      <c r="F120" s="49"/>
      <c r="G120" s="9"/>
      <c r="H120" s="53"/>
      <c r="I120" s="53"/>
      <c r="J120" s="9"/>
      <c r="K120" s="53"/>
      <c r="L120" s="114"/>
      <c r="M120" s="113"/>
      <c r="N120" s="9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  <c r="GY120" s="44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  <c r="IL120" s="44"/>
      <c r="IM120" s="44"/>
      <c r="IN120" s="44"/>
      <c r="IO120" s="44"/>
      <c r="IP120" s="44"/>
      <c r="IQ120" s="44"/>
      <c r="IR120" s="44"/>
      <c r="IS120" s="44"/>
      <c r="IT120" s="44"/>
      <c r="IU120" s="44"/>
      <c r="IV120" s="44"/>
      <c r="IW120" s="44"/>
      <c r="IX120" s="44"/>
      <c r="IY120" s="44"/>
      <c r="IZ120" s="44"/>
      <c r="JA120" s="44"/>
      <c r="JB120" s="44"/>
      <c r="JC120" s="44"/>
      <c r="JD120" s="44"/>
      <c r="JE120" s="44"/>
      <c r="JF120" s="44"/>
      <c r="JG120" s="44"/>
      <c r="JH120" s="44"/>
      <c r="JI120" s="44"/>
      <c r="JJ120" s="44"/>
      <c r="JK120" s="44"/>
      <c r="JL120" s="44"/>
      <c r="JM120" s="44"/>
      <c r="JN120" s="44"/>
      <c r="JO120" s="44"/>
      <c r="JP120" s="44"/>
      <c r="JQ120" s="44"/>
      <c r="JR120" s="44"/>
      <c r="JS120" s="44"/>
      <c r="JT120" s="44"/>
      <c r="JU120" s="44"/>
      <c r="JV120" s="44"/>
      <c r="JW120" s="44"/>
      <c r="JX120" s="44"/>
      <c r="JY120" s="44"/>
      <c r="JZ120" s="44"/>
      <c r="KA120" s="44"/>
      <c r="KB120" s="44"/>
      <c r="KC120" s="44"/>
      <c r="KD120" s="44"/>
      <c r="KE120" s="44"/>
      <c r="KF120" s="44"/>
      <c r="KG120" s="44"/>
      <c r="KH120" s="44"/>
      <c r="KI120" s="44"/>
      <c r="KJ120" s="44"/>
      <c r="KK120" s="44"/>
      <c r="KL120" s="44"/>
      <c r="KM120" s="44"/>
      <c r="KN120" s="44"/>
      <c r="KO120" s="44"/>
      <c r="KP120" s="44"/>
      <c r="KQ120" s="44"/>
      <c r="KR120" s="44"/>
      <c r="KS120" s="44"/>
      <c r="KT120" s="44"/>
      <c r="KU120" s="44"/>
      <c r="KV120" s="44"/>
      <c r="KW120" s="44"/>
      <c r="KX120" s="44"/>
      <c r="KY120" s="44"/>
      <c r="KZ120" s="44"/>
      <c r="LA120" s="44"/>
      <c r="LB120" s="44"/>
      <c r="LC120" s="44"/>
      <c r="LD120" s="44"/>
      <c r="LE120" s="44"/>
      <c r="LF120" s="44"/>
      <c r="LG120" s="44"/>
      <c r="LH120" s="44"/>
      <c r="LI120" s="44"/>
      <c r="LJ120" s="44"/>
      <c r="LK120" s="44"/>
      <c r="LL120" s="44"/>
      <c r="LM120" s="44"/>
      <c r="LN120" s="44"/>
      <c r="LO120" s="44"/>
      <c r="LP120" s="44"/>
      <c r="LQ120" s="44"/>
      <c r="LR120" s="44"/>
      <c r="LS120" s="44"/>
      <c r="LT120" s="44"/>
      <c r="LU120" s="44"/>
      <c r="LV120" s="44"/>
      <c r="LW120" s="44"/>
      <c r="LX120" s="44"/>
      <c r="LY120" s="44"/>
      <c r="LZ120" s="44"/>
      <c r="MA120" s="44"/>
      <c r="MB120" s="44"/>
      <c r="MC120" s="44"/>
      <c r="MD120" s="44"/>
      <c r="ME120" s="44"/>
      <c r="MF120" s="44"/>
      <c r="MG120" s="44"/>
      <c r="MH120" s="44"/>
      <c r="MI120" s="44"/>
      <c r="MJ120" s="44"/>
      <c r="MK120" s="44"/>
      <c r="ML120" s="44"/>
      <c r="MM120" s="44"/>
      <c r="MN120" s="44"/>
      <c r="MO120" s="44"/>
      <c r="MP120" s="44"/>
      <c r="MQ120" s="44"/>
      <c r="MR120" s="44"/>
      <c r="MS120" s="44"/>
      <c r="MT120" s="44"/>
      <c r="MU120" s="44"/>
      <c r="MV120" s="44"/>
      <c r="MW120" s="44"/>
      <c r="MX120" s="44"/>
      <c r="MY120" s="44"/>
      <c r="MZ120" s="44"/>
      <c r="NA120" s="44"/>
      <c r="NB120" s="44"/>
      <c r="NC120" s="44"/>
      <c r="ND120" s="44"/>
      <c r="NE120" s="44"/>
      <c r="NF120" s="44"/>
      <c r="NG120" s="44"/>
      <c r="NH120" s="44"/>
      <c r="NI120" s="44"/>
      <c r="NJ120" s="44"/>
      <c r="NK120" s="44"/>
      <c r="NL120" s="44"/>
      <c r="NM120" s="44"/>
      <c r="NN120" s="44"/>
      <c r="NO120" s="44"/>
      <c r="NP120" s="44"/>
      <c r="NQ120" s="44"/>
      <c r="NR120" s="44"/>
      <c r="NS120" s="44"/>
      <c r="NT120" s="44"/>
      <c r="NU120" s="44"/>
      <c r="NV120" s="44"/>
      <c r="NW120" s="44"/>
      <c r="NX120" s="44"/>
      <c r="NY120" s="44"/>
      <c r="NZ120" s="44"/>
      <c r="OA120" s="44"/>
      <c r="OB120" s="44"/>
      <c r="OC120" s="44"/>
      <c r="OD120" s="44"/>
      <c r="OE120" s="44"/>
      <c r="OF120" s="44"/>
      <c r="OG120" s="44"/>
      <c r="OH120" s="44"/>
      <c r="OI120" s="44"/>
      <c r="OJ120" s="44"/>
      <c r="OK120" s="44"/>
      <c r="OL120" s="44"/>
      <c r="OM120" s="44"/>
      <c r="ON120" s="44"/>
      <c r="OO120" s="44"/>
      <c r="OP120" s="44"/>
      <c r="OQ120" s="44"/>
      <c r="OR120" s="44"/>
      <c r="OS120" s="44"/>
      <c r="OT120" s="44"/>
      <c r="OU120" s="44"/>
      <c r="OV120" s="44"/>
      <c r="OW120" s="44"/>
      <c r="OX120" s="44"/>
      <c r="OY120" s="44"/>
      <c r="OZ120" s="44"/>
      <c r="PA120" s="44"/>
      <c r="PB120" s="44"/>
      <c r="PC120" s="44"/>
      <c r="PD120" s="44"/>
      <c r="PE120" s="44"/>
      <c r="PF120" s="44"/>
      <c r="PG120" s="44"/>
      <c r="PH120" s="44"/>
      <c r="PI120" s="44"/>
      <c r="PJ120" s="44"/>
      <c r="PK120" s="44"/>
      <c r="PL120" s="44"/>
      <c r="PM120" s="44"/>
      <c r="PN120" s="44"/>
      <c r="PO120" s="44"/>
      <c r="PP120" s="44"/>
      <c r="PQ120" s="44"/>
      <c r="PR120" s="44"/>
      <c r="PS120" s="44"/>
      <c r="PT120" s="44"/>
      <c r="PU120" s="44"/>
      <c r="PV120" s="44"/>
      <c r="PW120" s="44"/>
      <c r="PX120" s="44"/>
      <c r="PY120" s="44"/>
      <c r="PZ120" s="44"/>
      <c r="QA120" s="44"/>
      <c r="QB120" s="44"/>
      <c r="QC120" s="44"/>
      <c r="QD120" s="44"/>
      <c r="QE120" s="44"/>
      <c r="QF120" s="44"/>
      <c r="QG120" s="44"/>
      <c r="QH120" s="44"/>
      <c r="QI120" s="44"/>
      <c r="QJ120" s="44"/>
      <c r="QK120" s="44"/>
      <c r="QL120" s="44"/>
      <c r="QM120" s="44"/>
      <c r="QN120" s="44"/>
      <c r="QO120" s="44"/>
      <c r="QP120" s="44"/>
      <c r="QQ120" s="44"/>
      <c r="QR120" s="44"/>
      <c r="QS120" s="44"/>
      <c r="QT120" s="44"/>
      <c r="QU120" s="44"/>
      <c r="QV120" s="44"/>
      <c r="QW120" s="44"/>
      <c r="QX120" s="44"/>
      <c r="QY120" s="44"/>
      <c r="QZ120" s="44"/>
      <c r="RA120" s="44"/>
      <c r="RB120" s="44"/>
      <c r="RC120" s="44"/>
      <c r="RD120" s="44"/>
      <c r="RE120" s="44"/>
      <c r="RF120" s="44"/>
      <c r="RG120" s="44"/>
      <c r="RH120" s="44"/>
      <c r="RI120" s="44"/>
      <c r="RJ120" s="44"/>
      <c r="RK120" s="44"/>
      <c r="RL120" s="44"/>
      <c r="RM120" s="44"/>
      <c r="RN120" s="44"/>
      <c r="RO120" s="44"/>
      <c r="RP120" s="44"/>
      <c r="RQ120" s="44"/>
      <c r="RR120" s="44"/>
      <c r="RS120" s="44"/>
      <c r="RT120" s="44"/>
      <c r="RU120" s="44"/>
      <c r="RV120" s="44"/>
      <c r="RW120" s="44"/>
      <c r="RX120" s="44"/>
      <c r="RY120" s="44"/>
      <c r="RZ120" s="44"/>
      <c r="SA120" s="44"/>
      <c r="SB120" s="44"/>
      <c r="SC120" s="44"/>
      <c r="SD120" s="44"/>
      <c r="SE120" s="44"/>
      <c r="SF120" s="44"/>
      <c r="SG120" s="44"/>
      <c r="SH120" s="44"/>
      <c r="SI120" s="44"/>
      <c r="SJ120" s="44"/>
      <c r="SK120" s="44"/>
      <c r="SL120" s="44"/>
      <c r="SM120" s="44"/>
      <c r="SN120" s="44"/>
      <c r="SO120" s="44"/>
      <c r="SP120" s="44"/>
      <c r="SQ120" s="44"/>
      <c r="SR120" s="44"/>
      <c r="SS120" s="44"/>
      <c r="ST120" s="44"/>
      <c r="SU120" s="44"/>
      <c r="SV120" s="44"/>
      <c r="SW120" s="44"/>
      <c r="SX120" s="44"/>
      <c r="SY120" s="44"/>
      <c r="SZ120" s="44"/>
      <c r="TA120" s="44"/>
      <c r="TB120" s="44"/>
      <c r="TC120" s="44"/>
      <c r="TD120" s="44"/>
      <c r="TE120" s="44"/>
      <c r="TF120" s="44"/>
      <c r="TG120" s="44"/>
      <c r="TH120" s="44"/>
      <c r="TI120" s="44"/>
      <c r="TJ120" s="44"/>
      <c r="TK120" s="44"/>
      <c r="TL120" s="44"/>
      <c r="TM120" s="44"/>
      <c r="TN120" s="44"/>
      <c r="TO120" s="44"/>
      <c r="TP120" s="44"/>
      <c r="TQ120" s="44"/>
      <c r="TR120" s="44"/>
      <c r="TS120" s="44"/>
      <c r="TT120" s="44"/>
      <c r="TU120" s="44"/>
      <c r="TV120" s="44"/>
      <c r="TW120" s="44"/>
      <c r="TX120" s="44"/>
      <c r="TY120" s="44"/>
      <c r="TZ120" s="44"/>
      <c r="UA120" s="44"/>
      <c r="UB120" s="44"/>
      <c r="UC120" s="44"/>
      <c r="UD120" s="44"/>
      <c r="UE120" s="44"/>
      <c r="UF120" s="44"/>
      <c r="UG120" s="44"/>
      <c r="UH120" s="44"/>
      <c r="UI120" s="44"/>
      <c r="UJ120" s="44"/>
      <c r="UK120" s="44"/>
      <c r="UL120" s="44"/>
      <c r="UM120" s="44"/>
      <c r="UN120" s="44"/>
      <c r="UO120" s="44"/>
      <c r="UP120" s="44"/>
      <c r="UQ120" s="44"/>
      <c r="UR120" s="44"/>
      <c r="US120" s="44"/>
      <c r="UT120" s="44"/>
      <c r="UU120" s="44"/>
      <c r="UV120" s="44"/>
      <c r="UW120" s="44"/>
      <c r="UX120" s="44"/>
      <c r="UY120" s="44"/>
      <c r="UZ120" s="44"/>
      <c r="VA120" s="44"/>
      <c r="VB120" s="44"/>
      <c r="VC120" s="44"/>
      <c r="VD120" s="44"/>
      <c r="VE120" s="44"/>
      <c r="VF120" s="44"/>
      <c r="VG120" s="44"/>
      <c r="VH120" s="44"/>
      <c r="VI120" s="44"/>
      <c r="VJ120" s="44"/>
      <c r="VK120" s="44"/>
      <c r="VL120" s="44"/>
      <c r="VM120" s="44"/>
      <c r="VN120" s="44"/>
      <c r="VO120" s="44"/>
      <c r="VP120" s="44"/>
      <c r="VQ120" s="44"/>
      <c r="VR120" s="44"/>
      <c r="VS120" s="44"/>
      <c r="VT120" s="44"/>
      <c r="VU120" s="44"/>
      <c r="VV120" s="44"/>
      <c r="VW120" s="44"/>
      <c r="VX120" s="44"/>
      <c r="VY120" s="44"/>
      <c r="VZ120" s="44"/>
      <c r="WA120" s="44"/>
      <c r="WB120" s="44"/>
      <c r="WC120" s="44"/>
      <c r="WD120" s="44"/>
      <c r="WE120" s="44"/>
      <c r="WF120" s="44"/>
      <c r="WG120" s="44"/>
      <c r="WH120" s="44"/>
      <c r="WI120" s="44"/>
      <c r="WJ120" s="44"/>
      <c r="WK120" s="44"/>
      <c r="WL120" s="44"/>
      <c r="WM120" s="44"/>
      <c r="WN120" s="44"/>
      <c r="WO120" s="44"/>
      <c r="WP120" s="44"/>
      <c r="WQ120" s="44"/>
      <c r="WR120" s="44"/>
      <c r="WS120" s="44"/>
      <c r="WT120" s="44"/>
      <c r="WU120" s="44"/>
      <c r="WV120" s="44"/>
      <c r="WW120" s="44"/>
      <c r="WX120" s="44"/>
      <c r="WY120" s="44"/>
      <c r="WZ120" s="44"/>
      <c r="XA120" s="44"/>
      <c r="XB120" s="44"/>
      <c r="XC120" s="44"/>
      <c r="XD120" s="44"/>
      <c r="XE120" s="44"/>
      <c r="XF120" s="44"/>
      <c r="XG120" s="44"/>
      <c r="XH120" s="44"/>
      <c r="XI120" s="44"/>
      <c r="XJ120" s="44"/>
      <c r="XK120" s="44"/>
      <c r="XL120" s="44"/>
      <c r="XM120" s="44"/>
      <c r="XN120" s="44"/>
      <c r="XO120" s="44"/>
      <c r="XP120" s="44"/>
      <c r="XQ120" s="44"/>
      <c r="XR120" s="44"/>
      <c r="XS120" s="44"/>
      <c r="XT120" s="44"/>
      <c r="XU120" s="44"/>
      <c r="XV120" s="44"/>
      <c r="XW120" s="44"/>
      <c r="XX120" s="44"/>
      <c r="XY120" s="44"/>
      <c r="XZ120" s="44"/>
      <c r="YA120" s="44"/>
      <c r="YB120" s="44"/>
      <c r="YC120" s="44"/>
      <c r="YD120" s="44"/>
      <c r="YE120" s="44"/>
      <c r="YF120" s="44"/>
      <c r="YG120" s="44"/>
      <c r="YH120" s="44"/>
      <c r="YI120" s="44"/>
      <c r="YJ120" s="44"/>
      <c r="YK120" s="44"/>
      <c r="YL120" s="44"/>
      <c r="YM120" s="44"/>
      <c r="YN120" s="44"/>
      <c r="YO120" s="44"/>
      <c r="YP120" s="44"/>
      <c r="YQ120" s="44"/>
      <c r="YR120" s="44"/>
      <c r="YS120" s="44"/>
      <c r="YT120" s="44"/>
      <c r="YU120" s="44"/>
      <c r="YV120" s="44"/>
      <c r="YW120" s="44"/>
      <c r="YX120" s="44"/>
      <c r="YY120" s="44"/>
      <c r="YZ120" s="44"/>
      <c r="ZA120" s="44"/>
      <c r="ZB120" s="44"/>
      <c r="ZC120" s="44"/>
      <c r="ZD120" s="44"/>
      <c r="ZE120" s="44"/>
      <c r="ZF120" s="44"/>
      <c r="ZG120" s="44"/>
      <c r="ZH120" s="44"/>
      <c r="ZI120" s="44"/>
      <c r="ZJ120" s="44"/>
      <c r="ZK120" s="44"/>
      <c r="ZL120" s="44"/>
      <c r="ZM120" s="44"/>
      <c r="ZN120" s="44"/>
      <c r="ZO120" s="44"/>
      <c r="ZP120" s="44"/>
      <c r="ZQ120" s="44"/>
      <c r="ZR120" s="44"/>
      <c r="ZS120" s="44"/>
      <c r="ZT120" s="44"/>
      <c r="ZU120" s="44"/>
      <c r="ZV120" s="44"/>
      <c r="ZW120" s="44"/>
      <c r="ZX120" s="44"/>
      <c r="ZY120" s="44"/>
      <c r="ZZ120" s="44"/>
      <c r="AAA120" s="44"/>
      <c r="AAB120" s="44"/>
      <c r="AAC120" s="44"/>
      <c r="AAD120" s="44"/>
      <c r="AAE120" s="44"/>
      <c r="AAF120" s="44"/>
      <c r="AAG120" s="44"/>
      <c r="AAH120" s="44"/>
      <c r="AAI120" s="44"/>
      <c r="AAJ120" s="44"/>
      <c r="AAK120" s="44"/>
      <c r="AAL120" s="44"/>
      <c r="AAM120" s="44"/>
      <c r="AAN120" s="44"/>
      <c r="AAO120" s="44"/>
      <c r="AAP120" s="44"/>
      <c r="AAQ120" s="44"/>
      <c r="AAR120" s="44"/>
      <c r="AAS120" s="44"/>
      <c r="AAT120" s="44"/>
      <c r="AAU120" s="44"/>
      <c r="AAV120" s="44"/>
      <c r="AAW120" s="44"/>
      <c r="AAX120" s="44"/>
      <c r="AAY120" s="44"/>
      <c r="AAZ120" s="44"/>
      <c r="ABA120" s="44"/>
      <c r="ABB120" s="44"/>
      <c r="ABC120" s="44"/>
      <c r="ABD120" s="44"/>
      <c r="ABE120" s="44"/>
      <c r="ABF120" s="44"/>
      <c r="ABG120" s="44"/>
      <c r="ABH120" s="44"/>
      <c r="ABI120" s="44"/>
      <c r="ABJ120" s="44"/>
      <c r="ABK120" s="44"/>
      <c r="ABL120" s="44"/>
      <c r="ABM120" s="44"/>
      <c r="ABN120" s="44"/>
      <c r="ABO120" s="44"/>
      <c r="ABP120" s="44"/>
      <c r="ABQ120" s="44"/>
      <c r="ABR120" s="44"/>
      <c r="ABS120" s="44"/>
      <c r="ABT120" s="44"/>
      <c r="ABU120" s="44"/>
      <c r="ABV120" s="44"/>
      <c r="ABW120" s="44"/>
      <c r="ABX120" s="44"/>
      <c r="ABY120" s="44"/>
      <c r="ABZ120" s="44"/>
      <c r="ACA120" s="44"/>
      <c r="ACB120" s="44"/>
      <c r="ACC120" s="44"/>
      <c r="ACD120" s="44"/>
      <c r="ACE120" s="44"/>
      <c r="ACF120" s="44"/>
      <c r="ACG120" s="44"/>
      <c r="ACH120" s="44"/>
      <c r="ACI120" s="44"/>
      <c r="ACJ120" s="44"/>
      <c r="ACK120" s="44"/>
      <c r="ACL120" s="44"/>
      <c r="ACM120" s="44"/>
      <c r="ACN120" s="44"/>
      <c r="ACO120" s="44"/>
      <c r="ACP120" s="44"/>
      <c r="ACQ120" s="44"/>
      <c r="ACR120" s="44"/>
      <c r="ACS120" s="44"/>
      <c r="ACT120" s="44"/>
      <c r="ACU120" s="44"/>
      <c r="ACV120" s="44"/>
      <c r="ACW120" s="44"/>
      <c r="ACX120" s="44"/>
      <c r="ACY120" s="44"/>
      <c r="ACZ120" s="44"/>
      <c r="ADA120" s="44"/>
      <c r="ADB120" s="44"/>
      <c r="ADC120" s="44"/>
      <c r="ADD120" s="44"/>
      <c r="ADE120" s="44"/>
      <c r="ADF120" s="44"/>
      <c r="ADG120" s="44"/>
      <c r="ADH120" s="44"/>
      <c r="ADI120" s="44"/>
      <c r="ADJ120" s="44"/>
      <c r="ADK120" s="44"/>
      <c r="ADL120" s="44"/>
      <c r="ADM120" s="44"/>
      <c r="ADN120" s="44"/>
      <c r="ADO120" s="44"/>
      <c r="ADP120" s="44"/>
      <c r="ADQ120" s="44"/>
      <c r="ADR120" s="44"/>
      <c r="ADS120" s="44"/>
      <c r="ADT120" s="44"/>
      <c r="ADU120" s="44"/>
      <c r="ADV120" s="44"/>
      <c r="ADW120" s="44"/>
      <c r="ADX120" s="44"/>
      <c r="ADY120" s="44"/>
      <c r="ADZ120" s="44"/>
      <c r="AEA120" s="44"/>
      <c r="AEB120" s="44"/>
      <c r="AEC120" s="44"/>
      <c r="AED120" s="44"/>
      <c r="AEE120" s="44"/>
      <c r="AEF120" s="44"/>
      <c r="AEG120" s="44"/>
      <c r="AEH120" s="44"/>
      <c r="AEI120" s="44"/>
      <c r="AEJ120" s="44"/>
      <c r="AEK120" s="44"/>
      <c r="AEL120" s="44"/>
      <c r="AEM120" s="44"/>
      <c r="AEN120" s="44"/>
      <c r="AEO120" s="44"/>
      <c r="AEP120" s="44"/>
      <c r="AEQ120" s="44"/>
      <c r="AER120" s="44"/>
      <c r="AES120" s="44"/>
      <c r="AET120" s="44"/>
      <c r="AEU120" s="44"/>
      <c r="AEV120" s="44"/>
      <c r="AEW120" s="44"/>
      <c r="AEX120" s="44"/>
      <c r="AEY120" s="44"/>
      <c r="AEZ120" s="44"/>
      <c r="AFA120" s="44"/>
      <c r="AFB120" s="44"/>
      <c r="AFC120" s="44"/>
      <c r="AFD120" s="44"/>
      <c r="AFE120" s="44"/>
      <c r="AFF120" s="44"/>
      <c r="AFG120" s="44"/>
      <c r="AFH120" s="44"/>
      <c r="AFI120" s="44"/>
      <c r="AFJ120" s="44"/>
      <c r="AFK120" s="44"/>
      <c r="AFL120" s="44"/>
      <c r="AFM120" s="44"/>
      <c r="AFN120" s="44"/>
      <c r="AFO120" s="44"/>
      <c r="AFP120" s="44"/>
      <c r="AFQ120" s="44"/>
      <c r="AFR120" s="44"/>
      <c r="AFS120" s="44"/>
      <c r="AFT120" s="44"/>
      <c r="AFU120" s="44"/>
      <c r="AFV120" s="44"/>
      <c r="AFW120" s="44"/>
      <c r="AFX120" s="44"/>
      <c r="AFY120" s="44"/>
      <c r="AFZ120" s="44"/>
      <c r="AGA120" s="44"/>
      <c r="AGB120" s="44"/>
      <c r="AGC120" s="44"/>
      <c r="AGD120" s="44"/>
      <c r="AGE120" s="44"/>
      <c r="AGF120" s="44"/>
      <c r="AGG120" s="44"/>
      <c r="AGH120" s="44"/>
      <c r="AGI120" s="44"/>
      <c r="AGJ120" s="44"/>
      <c r="AGK120" s="44"/>
      <c r="AGL120" s="44"/>
      <c r="AGM120" s="44"/>
      <c r="AGN120" s="44"/>
      <c r="AGO120" s="44"/>
      <c r="AGP120" s="44"/>
      <c r="AGQ120" s="44"/>
      <c r="AGR120" s="44"/>
      <c r="AGS120" s="44"/>
      <c r="AGT120" s="44"/>
      <c r="AGU120" s="44"/>
      <c r="AGV120" s="44"/>
      <c r="AGW120" s="44"/>
      <c r="AGX120" s="44"/>
      <c r="AGY120" s="44"/>
      <c r="AGZ120" s="44"/>
      <c r="AHA120" s="44"/>
      <c r="AHB120" s="44"/>
      <c r="AHC120" s="44"/>
      <c r="AHD120" s="44"/>
      <c r="AHE120" s="44"/>
      <c r="AHF120" s="44"/>
      <c r="AHG120" s="44"/>
      <c r="AHH120" s="44"/>
      <c r="AHI120" s="44"/>
      <c r="AHJ120" s="44"/>
      <c r="AHK120" s="44"/>
      <c r="AHL120" s="44"/>
      <c r="AHM120" s="44"/>
      <c r="AHN120" s="44"/>
      <c r="AHO120" s="44"/>
      <c r="AHP120" s="44"/>
      <c r="AHQ120" s="44"/>
      <c r="AHR120" s="44"/>
      <c r="AHS120" s="44"/>
      <c r="AHT120" s="44"/>
      <c r="AHU120" s="44"/>
      <c r="AHV120" s="44"/>
      <c r="AHW120" s="44"/>
      <c r="AHX120" s="44"/>
      <c r="AHY120" s="44"/>
      <c r="AHZ120" s="44"/>
      <c r="AIA120" s="44"/>
      <c r="AIB120" s="44"/>
      <c r="AIC120" s="44"/>
      <c r="AID120" s="44"/>
      <c r="AIE120" s="44"/>
      <c r="AIF120" s="44"/>
      <c r="AIG120" s="44"/>
      <c r="AIH120" s="44"/>
      <c r="AII120" s="44"/>
      <c r="AIJ120" s="44"/>
      <c r="AIK120" s="44"/>
      <c r="AIL120" s="44"/>
      <c r="AIM120" s="44"/>
      <c r="AIN120" s="44"/>
      <c r="AIO120" s="44"/>
      <c r="AIP120" s="44"/>
      <c r="AIQ120" s="44"/>
      <c r="AIR120" s="44"/>
      <c r="AIS120" s="44"/>
      <c r="AIT120" s="44"/>
      <c r="AIU120" s="44"/>
      <c r="AIV120" s="44"/>
      <c r="AIW120" s="44"/>
      <c r="AIX120" s="44"/>
      <c r="AIY120" s="44"/>
      <c r="AIZ120" s="44"/>
      <c r="AJA120" s="44"/>
      <c r="AJB120" s="44"/>
      <c r="AJC120" s="44"/>
      <c r="AJD120" s="44"/>
      <c r="AJE120" s="44"/>
      <c r="AJF120" s="44"/>
      <c r="AJG120" s="44"/>
      <c r="AJH120" s="44"/>
      <c r="AJI120" s="44"/>
      <c r="AJJ120" s="44"/>
      <c r="AJK120" s="44"/>
      <c r="AJL120" s="44"/>
      <c r="AJM120" s="44"/>
      <c r="AJN120" s="44"/>
      <c r="AJO120" s="44"/>
      <c r="AJP120" s="44"/>
      <c r="AJQ120" s="44"/>
      <c r="AJR120" s="44"/>
      <c r="AJS120" s="44"/>
      <c r="AJT120" s="44"/>
      <c r="AJU120" s="44"/>
      <c r="AJV120" s="44"/>
      <c r="AJW120" s="44"/>
      <c r="AJX120" s="44"/>
      <c r="AJY120" s="44"/>
      <c r="AJZ120" s="44"/>
      <c r="AKA120" s="44"/>
      <c r="AKB120" s="44"/>
      <c r="AKC120" s="44"/>
      <c r="AKD120" s="44"/>
      <c r="AKE120" s="44"/>
      <c r="AKF120" s="44"/>
      <c r="AKG120" s="44"/>
      <c r="AKH120" s="44"/>
      <c r="AKI120" s="44"/>
      <c r="AKJ120" s="44"/>
      <c r="AKK120" s="44"/>
      <c r="AKL120" s="44"/>
      <c r="AKM120" s="44"/>
      <c r="AKN120" s="44"/>
      <c r="AKO120" s="44"/>
      <c r="AKP120" s="44"/>
      <c r="AKQ120" s="44"/>
      <c r="AKR120" s="44"/>
      <c r="AKS120" s="44"/>
      <c r="AKT120" s="44"/>
      <c r="AKU120" s="44"/>
      <c r="AKV120" s="44"/>
      <c r="AKW120" s="44"/>
      <c r="AKX120" s="44"/>
      <c r="AKY120" s="44"/>
      <c r="AKZ120" s="44"/>
      <c r="ALA120" s="44"/>
      <c r="ALB120" s="44"/>
      <c r="ALC120" s="44"/>
      <c r="ALD120" s="44"/>
      <c r="ALE120" s="44"/>
      <c r="ALF120" s="44"/>
      <c r="ALG120" s="44"/>
      <c r="ALH120" s="44"/>
      <c r="ALI120" s="44"/>
      <c r="ALJ120" s="44"/>
      <c r="ALK120" s="44"/>
      <c r="ALL120" s="44"/>
      <c r="ALM120" s="44"/>
      <c r="ALN120" s="44"/>
      <c r="ALO120" s="44"/>
      <c r="ALP120" s="44"/>
      <c r="ALQ120" s="44"/>
      <c r="ALR120" s="44"/>
      <c r="ALS120" s="44"/>
      <c r="ALT120" s="44"/>
      <c r="ALU120" s="44"/>
      <c r="ALV120" s="44"/>
      <c r="ALW120" s="44"/>
      <c r="ALX120" s="44"/>
      <c r="ALY120" s="44"/>
      <c r="ALZ120" s="44"/>
      <c r="AMA120" s="44"/>
      <c r="AMB120" s="44"/>
      <c r="AMC120" s="44"/>
      <c r="AMD120" s="44"/>
      <c r="AME120" s="44"/>
      <c r="AMF120" s="44"/>
      <c r="AMG120" s="44"/>
      <c r="AMH120" s="44"/>
      <c r="AMI120" s="44"/>
      <c r="AMJ120" s="44"/>
      <c r="AMK120" s="44"/>
      <c r="AML120" s="44"/>
      <c r="AMM120" s="44"/>
      <c r="AMN120" s="44"/>
      <c r="AMO120" s="44"/>
    </row>
    <row r="121" spans="1:1029" ht="35.25" hidden="1" customHeight="1">
      <c r="A121" s="56"/>
      <c r="B121" s="56"/>
      <c r="C121" s="9"/>
      <c r="D121" s="9"/>
      <c r="E121" s="9"/>
      <c r="F121" s="49"/>
      <c r="G121" s="9"/>
      <c r="H121" s="53"/>
      <c r="I121" s="58"/>
      <c r="J121" s="9"/>
      <c r="K121" s="53"/>
      <c r="L121" s="114"/>
      <c r="M121" s="113"/>
      <c r="N121" s="9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/>
      <c r="GX121" s="44"/>
      <c r="GY121" s="44"/>
      <c r="GZ121" s="44"/>
      <c r="HA121" s="44"/>
      <c r="HB121" s="44"/>
      <c r="HC121" s="44"/>
      <c r="HD121" s="44"/>
      <c r="HE121" s="44"/>
      <c r="HF121" s="44"/>
      <c r="HG121" s="44"/>
      <c r="HH121" s="44"/>
      <c r="HI121" s="44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  <c r="IL121" s="44"/>
      <c r="IM121" s="44"/>
      <c r="IN121" s="44"/>
      <c r="IO121" s="44"/>
      <c r="IP121" s="44"/>
      <c r="IQ121" s="44"/>
      <c r="IR121" s="44"/>
      <c r="IS121" s="44"/>
      <c r="IT121" s="44"/>
      <c r="IU121" s="44"/>
      <c r="IV121" s="44"/>
      <c r="IW121" s="44"/>
      <c r="IX121" s="44"/>
      <c r="IY121" s="44"/>
      <c r="IZ121" s="44"/>
      <c r="JA121" s="44"/>
      <c r="JB121" s="44"/>
      <c r="JC121" s="44"/>
      <c r="JD121" s="44"/>
      <c r="JE121" s="44"/>
      <c r="JF121" s="44"/>
      <c r="JG121" s="44"/>
      <c r="JH121" s="44"/>
      <c r="JI121" s="44"/>
      <c r="JJ121" s="44"/>
      <c r="JK121" s="44"/>
      <c r="JL121" s="44"/>
      <c r="JM121" s="44"/>
      <c r="JN121" s="44"/>
      <c r="JO121" s="44"/>
      <c r="JP121" s="44"/>
      <c r="JQ121" s="44"/>
      <c r="JR121" s="44"/>
      <c r="JS121" s="44"/>
      <c r="JT121" s="44"/>
      <c r="JU121" s="44"/>
      <c r="JV121" s="44"/>
      <c r="JW121" s="44"/>
      <c r="JX121" s="44"/>
      <c r="JY121" s="44"/>
      <c r="JZ121" s="44"/>
      <c r="KA121" s="44"/>
      <c r="KB121" s="44"/>
      <c r="KC121" s="44"/>
      <c r="KD121" s="44"/>
      <c r="KE121" s="44"/>
      <c r="KF121" s="44"/>
      <c r="KG121" s="44"/>
      <c r="KH121" s="44"/>
      <c r="KI121" s="44"/>
      <c r="KJ121" s="44"/>
      <c r="KK121" s="44"/>
      <c r="KL121" s="44"/>
      <c r="KM121" s="44"/>
      <c r="KN121" s="44"/>
      <c r="KO121" s="44"/>
      <c r="KP121" s="44"/>
      <c r="KQ121" s="44"/>
      <c r="KR121" s="44"/>
      <c r="KS121" s="44"/>
      <c r="KT121" s="44"/>
      <c r="KU121" s="44"/>
      <c r="KV121" s="44"/>
      <c r="KW121" s="44"/>
      <c r="KX121" s="44"/>
      <c r="KY121" s="44"/>
      <c r="KZ121" s="44"/>
      <c r="LA121" s="44"/>
      <c r="LB121" s="44"/>
      <c r="LC121" s="44"/>
      <c r="LD121" s="44"/>
      <c r="LE121" s="44"/>
      <c r="LF121" s="44"/>
      <c r="LG121" s="44"/>
      <c r="LH121" s="44"/>
      <c r="LI121" s="44"/>
      <c r="LJ121" s="44"/>
      <c r="LK121" s="44"/>
      <c r="LL121" s="44"/>
      <c r="LM121" s="44"/>
      <c r="LN121" s="44"/>
      <c r="LO121" s="44"/>
      <c r="LP121" s="44"/>
      <c r="LQ121" s="44"/>
      <c r="LR121" s="44"/>
      <c r="LS121" s="44"/>
      <c r="LT121" s="44"/>
      <c r="LU121" s="44"/>
      <c r="LV121" s="44"/>
      <c r="LW121" s="44"/>
      <c r="LX121" s="44"/>
      <c r="LY121" s="44"/>
      <c r="LZ121" s="44"/>
      <c r="MA121" s="44"/>
      <c r="MB121" s="44"/>
      <c r="MC121" s="44"/>
      <c r="MD121" s="44"/>
      <c r="ME121" s="44"/>
      <c r="MF121" s="44"/>
      <c r="MG121" s="44"/>
      <c r="MH121" s="44"/>
      <c r="MI121" s="44"/>
      <c r="MJ121" s="44"/>
      <c r="MK121" s="44"/>
      <c r="ML121" s="44"/>
      <c r="MM121" s="44"/>
      <c r="MN121" s="44"/>
      <c r="MO121" s="44"/>
      <c r="MP121" s="44"/>
      <c r="MQ121" s="44"/>
      <c r="MR121" s="44"/>
      <c r="MS121" s="44"/>
      <c r="MT121" s="44"/>
      <c r="MU121" s="44"/>
      <c r="MV121" s="44"/>
      <c r="MW121" s="44"/>
      <c r="MX121" s="44"/>
      <c r="MY121" s="44"/>
      <c r="MZ121" s="44"/>
      <c r="NA121" s="44"/>
      <c r="NB121" s="44"/>
      <c r="NC121" s="44"/>
      <c r="ND121" s="44"/>
      <c r="NE121" s="44"/>
      <c r="NF121" s="44"/>
      <c r="NG121" s="44"/>
      <c r="NH121" s="44"/>
      <c r="NI121" s="44"/>
      <c r="NJ121" s="44"/>
      <c r="NK121" s="44"/>
      <c r="NL121" s="44"/>
      <c r="NM121" s="44"/>
      <c r="NN121" s="44"/>
      <c r="NO121" s="44"/>
      <c r="NP121" s="44"/>
      <c r="NQ121" s="44"/>
      <c r="NR121" s="44"/>
      <c r="NS121" s="44"/>
      <c r="NT121" s="44"/>
      <c r="NU121" s="44"/>
      <c r="NV121" s="44"/>
      <c r="NW121" s="44"/>
      <c r="NX121" s="44"/>
      <c r="NY121" s="44"/>
      <c r="NZ121" s="44"/>
      <c r="OA121" s="44"/>
      <c r="OB121" s="44"/>
      <c r="OC121" s="44"/>
      <c r="OD121" s="44"/>
      <c r="OE121" s="44"/>
      <c r="OF121" s="44"/>
      <c r="OG121" s="44"/>
      <c r="OH121" s="44"/>
      <c r="OI121" s="44"/>
      <c r="OJ121" s="44"/>
      <c r="OK121" s="44"/>
      <c r="OL121" s="44"/>
      <c r="OM121" s="44"/>
      <c r="ON121" s="44"/>
      <c r="OO121" s="44"/>
      <c r="OP121" s="44"/>
      <c r="OQ121" s="44"/>
      <c r="OR121" s="44"/>
      <c r="OS121" s="44"/>
      <c r="OT121" s="44"/>
      <c r="OU121" s="44"/>
      <c r="OV121" s="44"/>
      <c r="OW121" s="44"/>
      <c r="OX121" s="44"/>
      <c r="OY121" s="44"/>
      <c r="OZ121" s="44"/>
      <c r="PA121" s="44"/>
      <c r="PB121" s="44"/>
      <c r="PC121" s="44"/>
      <c r="PD121" s="44"/>
      <c r="PE121" s="44"/>
      <c r="PF121" s="44"/>
      <c r="PG121" s="44"/>
      <c r="PH121" s="44"/>
      <c r="PI121" s="44"/>
      <c r="PJ121" s="44"/>
      <c r="PK121" s="44"/>
      <c r="PL121" s="44"/>
      <c r="PM121" s="44"/>
      <c r="PN121" s="44"/>
      <c r="PO121" s="44"/>
      <c r="PP121" s="44"/>
      <c r="PQ121" s="44"/>
      <c r="PR121" s="44"/>
      <c r="PS121" s="44"/>
      <c r="PT121" s="44"/>
      <c r="PU121" s="44"/>
      <c r="PV121" s="44"/>
      <c r="PW121" s="44"/>
      <c r="PX121" s="44"/>
      <c r="PY121" s="44"/>
      <c r="PZ121" s="44"/>
      <c r="QA121" s="44"/>
      <c r="QB121" s="44"/>
      <c r="QC121" s="44"/>
      <c r="QD121" s="44"/>
      <c r="QE121" s="44"/>
      <c r="QF121" s="44"/>
      <c r="QG121" s="44"/>
      <c r="QH121" s="44"/>
      <c r="QI121" s="44"/>
      <c r="QJ121" s="44"/>
      <c r="QK121" s="44"/>
      <c r="QL121" s="44"/>
      <c r="QM121" s="44"/>
      <c r="QN121" s="44"/>
      <c r="QO121" s="44"/>
      <c r="QP121" s="44"/>
      <c r="QQ121" s="44"/>
      <c r="QR121" s="44"/>
      <c r="QS121" s="44"/>
      <c r="QT121" s="44"/>
      <c r="QU121" s="44"/>
      <c r="QV121" s="44"/>
      <c r="QW121" s="44"/>
      <c r="QX121" s="44"/>
      <c r="QY121" s="44"/>
      <c r="QZ121" s="44"/>
      <c r="RA121" s="44"/>
      <c r="RB121" s="44"/>
      <c r="RC121" s="44"/>
      <c r="RD121" s="44"/>
      <c r="RE121" s="44"/>
      <c r="RF121" s="44"/>
      <c r="RG121" s="44"/>
      <c r="RH121" s="44"/>
      <c r="RI121" s="44"/>
      <c r="RJ121" s="44"/>
      <c r="RK121" s="44"/>
      <c r="RL121" s="44"/>
      <c r="RM121" s="44"/>
      <c r="RN121" s="44"/>
      <c r="RO121" s="44"/>
      <c r="RP121" s="44"/>
      <c r="RQ121" s="44"/>
      <c r="RR121" s="44"/>
      <c r="RS121" s="44"/>
      <c r="RT121" s="44"/>
      <c r="RU121" s="44"/>
      <c r="RV121" s="44"/>
      <c r="RW121" s="44"/>
      <c r="RX121" s="44"/>
      <c r="RY121" s="44"/>
      <c r="RZ121" s="44"/>
      <c r="SA121" s="44"/>
      <c r="SB121" s="44"/>
      <c r="SC121" s="44"/>
      <c r="SD121" s="44"/>
      <c r="SE121" s="44"/>
      <c r="SF121" s="44"/>
      <c r="SG121" s="44"/>
      <c r="SH121" s="44"/>
      <c r="SI121" s="44"/>
      <c r="SJ121" s="44"/>
      <c r="SK121" s="44"/>
      <c r="SL121" s="44"/>
      <c r="SM121" s="44"/>
      <c r="SN121" s="44"/>
      <c r="SO121" s="44"/>
      <c r="SP121" s="44"/>
      <c r="SQ121" s="44"/>
      <c r="SR121" s="44"/>
      <c r="SS121" s="44"/>
      <c r="ST121" s="44"/>
      <c r="SU121" s="44"/>
      <c r="SV121" s="44"/>
      <c r="SW121" s="44"/>
      <c r="SX121" s="44"/>
      <c r="SY121" s="44"/>
      <c r="SZ121" s="44"/>
      <c r="TA121" s="44"/>
      <c r="TB121" s="44"/>
      <c r="TC121" s="44"/>
      <c r="TD121" s="44"/>
      <c r="TE121" s="44"/>
      <c r="TF121" s="44"/>
      <c r="TG121" s="44"/>
      <c r="TH121" s="44"/>
      <c r="TI121" s="44"/>
      <c r="TJ121" s="44"/>
      <c r="TK121" s="44"/>
      <c r="TL121" s="44"/>
      <c r="TM121" s="44"/>
      <c r="TN121" s="44"/>
      <c r="TO121" s="44"/>
      <c r="TP121" s="44"/>
      <c r="TQ121" s="44"/>
      <c r="TR121" s="44"/>
      <c r="TS121" s="44"/>
      <c r="TT121" s="44"/>
      <c r="TU121" s="44"/>
      <c r="TV121" s="44"/>
      <c r="TW121" s="44"/>
      <c r="TX121" s="44"/>
      <c r="TY121" s="44"/>
      <c r="TZ121" s="44"/>
      <c r="UA121" s="44"/>
      <c r="UB121" s="44"/>
      <c r="UC121" s="44"/>
      <c r="UD121" s="44"/>
      <c r="UE121" s="44"/>
      <c r="UF121" s="44"/>
      <c r="UG121" s="44"/>
      <c r="UH121" s="44"/>
      <c r="UI121" s="44"/>
      <c r="UJ121" s="44"/>
      <c r="UK121" s="44"/>
      <c r="UL121" s="44"/>
      <c r="UM121" s="44"/>
      <c r="UN121" s="44"/>
      <c r="UO121" s="44"/>
      <c r="UP121" s="44"/>
      <c r="UQ121" s="44"/>
      <c r="UR121" s="44"/>
      <c r="US121" s="44"/>
      <c r="UT121" s="44"/>
      <c r="UU121" s="44"/>
      <c r="UV121" s="44"/>
      <c r="UW121" s="44"/>
      <c r="UX121" s="44"/>
      <c r="UY121" s="44"/>
      <c r="UZ121" s="44"/>
      <c r="VA121" s="44"/>
      <c r="VB121" s="44"/>
      <c r="VC121" s="44"/>
      <c r="VD121" s="44"/>
      <c r="VE121" s="44"/>
      <c r="VF121" s="44"/>
      <c r="VG121" s="44"/>
      <c r="VH121" s="44"/>
      <c r="VI121" s="44"/>
      <c r="VJ121" s="44"/>
      <c r="VK121" s="44"/>
      <c r="VL121" s="44"/>
      <c r="VM121" s="44"/>
      <c r="VN121" s="44"/>
      <c r="VO121" s="44"/>
      <c r="VP121" s="44"/>
      <c r="VQ121" s="44"/>
      <c r="VR121" s="44"/>
      <c r="VS121" s="44"/>
      <c r="VT121" s="44"/>
      <c r="VU121" s="44"/>
      <c r="VV121" s="44"/>
      <c r="VW121" s="44"/>
      <c r="VX121" s="44"/>
      <c r="VY121" s="44"/>
      <c r="VZ121" s="44"/>
      <c r="WA121" s="44"/>
      <c r="WB121" s="44"/>
      <c r="WC121" s="44"/>
      <c r="WD121" s="44"/>
      <c r="WE121" s="44"/>
      <c r="WF121" s="44"/>
      <c r="WG121" s="44"/>
      <c r="WH121" s="44"/>
      <c r="WI121" s="44"/>
      <c r="WJ121" s="44"/>
      <c r="WK121" s="44"/>
      <c r="WL121" s="44"/>
      <c r="WM121" s="44"/>
      <c r="WN121" s="44"/>
      <c r="WO121" s="44"/>
      <c r="WP121" s="44"/>
      <c r="WQ121" s="44"/>
      <c r="WR121" s="44"/>
      <c r="WS121" s="44"/>
      <c r="WT121" s="44"/>
      <c r="WU121" s="44"/>
      <c r="WV121" s="44"/>
      <c r="WW121" s="44"/>
      <c r="WX121" s="44"/>
      <c r="WY121" s="44"/>
      <c r="WZ121" s="44"/>
      <c r="XA121" s="44"/>
      <c r="XB121" s="44"/>
      <c r="XC121" s="44"/>
      <c r="XD121" s="44"/>
      <c r="XE121" s="44"/>
      <c r="XF121" s="44"/>
      <c r="XG121" s="44"/>
      <c r="XH121" s="44"/>
      <c r="XI121" s="44"/>
      <c r="XJ121" s="44"/>
      <c r="XK121" s="44"/>
      <c r="XL121" s="44"/>
      <c r="XM121" s="44"/>
      <c r="XN121" s="44"/>
      <c r="XO121" s="44"/>
      <c r="XP121" s="44"/>
      <c r="XQ121" s="44"/>
      <c r="XR121" s="44"/>
      <c r="XS121" s="44"/>
      <c r="XT121" s="44"/>
      <c r="XU121" s="44"/>
      <c r="XV121" s="44"/>
      <c r="XW121" s="44"/>
      <c r="XX121" s="44"/>
      <c r="XY121" s="44"/>
      <c r="XZ121" s="44"/>
      <c r="YA121" s="44"/>
      <c r="YB121" s="44"/>
      <c r="YC121" s="44"/>
      <c r="YD121" s="44"/>
      <c r="YE121" s="44"/>
      <c r="YF121" s="44"/>
      <c r="YG121" s="44"/>
      <c r="YH121" s="44"/>
      <c r="YI121" s="44"/>
      <c r="YJ121" s="44"/>
      <c r="YK121" s="44"/>
      <c r="YL121" s="44"/>
      <c r="YM121" s="44"/>
      <c r="YN121" s="44"/>
      <c r="YO121" s="44"/>
      <c r="YP121" s="44"/>
      <c r="YQ121" s="44"/>
      <c r="YR121" s="44"/>
      <c r="YS121" s="44"/>
      <c r="YT121" s="44"/>
      <c r="YU121" s="44"/>
      <c r="YV121" s="44"/>
      <c r="YW121" s="44"/>
      <c r="YX121" s="44"/>
      <c r="YY121" s="44"/>
      <c r="YZ121" s="44"/>
      <c r="ZA121" s="44"/>
      <c r="ZB121" s="44"/>
      <c r="ZC121" s="44"/>
      <c r="ZD121" s="44"/>
      <c r="ZE121" s="44"/>
      <c r="ZF121" s="44"/>
      <c r="ZG121" s="44"/>
      <c r="ZH121" s="44"/>
      <c r="ZI121" s="44"/>
      <c r="ZJ121" s="44"/>
      <c r="ZK121" s="44"/>
      <c r="ZL121" s="44"/>
      <c r="ZM121" s="44"/>
      <c r="ZN121" s="44"/>
      <c r="ZO121" s="44"/>
      <c r="ZP121" s="44"/>
      <c r="ZQ121" s="44"/>
      <c r="ZR121" s="44"/>
      <c r="ZS121" s="44"/>
      <c r="ZT121" s="44"/>
      <c r="ZU121" s="44"/>
      <c r="ZV121" s="44"/>
      <c r="ZW121" s="44"/>
      <c r="ZX121" s="44"/>
      <c r="ZY121" s="44"/>
      <c r="ZZ121" s="44"/>
      <c r="AAA121" s="44"/>
      <c r="AAB121" s="44"/>
      <c r="AAC121" s="44"/>
      <c r="AAD121" s="44"/>
      <c r="AAE121" s="44"/>
      <c r="AAF121" s="44"/>
      <c r="AAG121" s="44"/>
      <c r="AAH121" s="44"/>
      <c r="AAI121" s="44"/>
      <c r="AAJ121" s="44"/>
      <c r="AAK121" s="44"/>
      <c r="AAL121" s="44"/>
      <c r="AAM121" s="44"/>
      <c r="AAN121" s="44"/>
      <c r="AAO121" s="44"/>
      <c r="AAP121" s="44"/>
      <c r="AAQ121" s="44"/>
      <c r="AAR121" s="44"/>
      <c r="AAS121" s="44"/>
      <c r="AAT121" s="44"/>
      <c r="AAU121" s="44"/>
      <c r="AAV121" s="44"/>
      <c r="AAW121" s="44"/>
      <c r="AAX121" s="44"/>
      <c r="AAY121" s="44"/>
      <c r="AAZ121" s="44"/>
      <c r="ABA121" s="44"/>
      <c r="ABB121" s="44"/>
      <c r="ABC121" s="44"/>
      <c r="ABD121" s="44"/>
      <c r="ABE121" s="44"/>
      <c r="ABF121" s="44"/>
      <c r="ABG121" s="44"/>
      <c r="ABH121" s="44"/>
      <c r="ABI121" s="44"/>
      <c r="ABJ121" s="44"/>
      <c r="ABK121" s="44"/>
      <c r="ABL121" s="44"/>
      <c r="ABM121" s="44"/>
      <c r="ABN121" s="44"/>
      <c r="ABO121" s="44"/>
      <c r="ABP121" s="44"/>
      <c r="ABQ121" s="44"/>
      <c r="ABR121" s="44"/>
      <c r="ABS121" s="44"/>
      <c r="ABT121" s="44"/>
      <c r="ABU121" s="44"/>
      <c r="ABV121" s="44"/>
      <c r="ABW121" s="44"/>
      <c r="ABX121" s="44"/>
      <c r="ABY121" s="44"/>
      <c r="ABZ121" s="44"/>
      <c r="ACA121" s="44"/>
      <c r="ACB121" s="44"/>
      <c r="ACC121" s="44"/>
      <c r="ACD121" s="44"/>
      <c r="ACE121" s="44"/>
      <c r="ACF121" s="44"/>
      <c r="ACG121" s="44"/>
      <c r="ACH121" s="44"/>
      <c r="ACI121" s="44"/>
      <c r="ACJ121" s="44"/>
      <c r="ACK121" s="44"/>
      <c r="ACL121" s="44"/>
      <c r="ACM121" s="44"/>
      <c r="ACN121" s="44"/>
      <c r="ACO121" s="44"/>
      <c r="ACP121" s="44"/>
      <c r="ACQ121" s="44"/>
      <c r="ACR121" s="44"/>
      <c r="ACS121" s="44"/>
      <c r="ACT121" s="44"/>
      <c r="ACU121" s="44"/>
      <c r="ACV121" s="44"/>
      <c r="ACW121" s="44"/>
      <c r="ACX121" s="44"/>
      <c r="ACY121" s="44"/>
      <c r="ACZ121" s="44"/>
      <c r="ADA121" s="44"/>
      <c r="ADB121" s="44"/>
      <c r="ADC121" s="44"/>
      <c r="ADD121" s="44"/>
      <c r="ADE121" s="44"/>
      <c r="ADF121" s="44"/>
      <c r="ADG121" s="44"/>
      <c r="ADH121" s="44"/>
      <c r="ADI121" s="44"/>
      <c r="ADJ121" s="44"/>
      <c r="ADK121" s="44"/>
      <c r="ADL121" s="44"/>
      <c r="ADM121" s="44"/>
      <c r="ADN121" s="44"/>
      <c r="ADO121" s="44"/>
      <c r="ADP121" s="44"/>
      <c r="ADQ121" s="44"/>
      <c r="ADR121" s="44"/>
      <c r="ADS121" s="44"/>
      <c r="ADT121" s="44"/>
      <c r="ADU121" s="44"/>
      <c r="ADV121" s="44"/>
      <c r="ADW121" s="44"/>
      <c r="ADX121" s="44"/>
      <c r="ADY121" s="44"/>
      <c r="ADZ121" s="44"/>
      <c r="AEA121" s="44"/>
      <c r="AEB121" s="44"/>
      <c r="AEC121" s="44"/>
      <c r="AED121" s="44"/>
      <c r="AEE121" s="44"/>
      <c r="AEF121" s="44"/>
      <c r="AEG121" s="44"/>
      <c r="AEH121" s="44"/>
      <c r="AEI121" s="44"/>
      <c r="AEJ121" s="44"/>
      <c r="AEK121" s="44"/>
      <c r="AEL121" s="44"/>
      <c r="AEM121" s="44"/>
      <c r="AEN121" s="44"/>
      <c r="AEO121" s="44"/>
      <c r="AEP121" s="44"/>
      <c r="AEQ121" s="44"/>
      <c r="AER121" s="44"/>
      <c r="AES121" s="44"/>
      <c r="AET121" s="44"/>
      <c r="AEU121" s="44"/>
      <c r="AEV121" s="44"/>
      <c r="AEW121" s="44"/>
      <c r="AEX121" s="44"/>
      <c r="AEY121" s="44"/>
      <c r="AEZ121" s="44"/>
      <c r="AFA121" s="44"/>
      <c r="AFB121" s="44"/>
      <c r="AFC121" s="44"/>
      <c r="AFD121" s="44"/>
      <c r="AFE121" s="44"/>
      <c r="AFF121" s="44"/>
      <c r="AFG121" s="44"/>
      <c r="AFH121" s="44"/>
      <c r="AFI121" s="44"/>
      <c r="AFJ121" s="44"/>
      <c r="AFK121" s="44"/>
      <c r="AFL121" s="44"/>
      <c r="AFM121" s="44"/>
      <c r="AFN121" s="44"/>
      <c r="AFO121" s="44"/>
      <c r="AFP121" s="44"/>
      <c r="AFQ121" s="44"/>
      <c r="AFR121" s="44"/>
      <c r="AFS121" s="44"/>
      <c r="AFT121" s="44"/>
      <c r="AFU121" s="44"/>
      <c r="AFV121" s="44"/>
      <c r="AFW121" s="44"/>
      <c r="AFX121" s="44"/>
      <c r="AFY121" s="44"/>
      <c r="AFZ121" s="44"/>
      <c r="AGA121" s="44"/>
      <c r="AGB121" s="44"/>
      <c r="AGC121" s="44"/>
      <c r="AGD121" s="44"/>
      <c r="AGE121" s="44"/>
      <c r="AGF121" s="44"/>
      <c r="AGG121" s="44"/>
      <c r="AGH121" s="44"/>
      <c r="AGI121" s="44"/>
      <c r="AGJ121" s="44"/>
      <c r="AGK121" s="44"/>
      <c r="AGL121" s="44"/>
      <c r="AGM121" s="44"/>
      <c r="AGN121" s="44"/>
      <c r="AGO121" s="44"/>
      <c r="AGP121" s="44"/>
      <c r="AGQ121" s="44"/>
      <c r="AGR121" s="44"/>
      <c r="AGS121" s="44"/>
      <c r="AGT121" s="44"/>
      <c r="AGU121" s="44"/>
      <c r="AGV121" s="44"/>
      <c r="AGW121" s="44"/>
      <c r="AGX121" s="44"/>
      <c r="AGY121" s="44"/>
      <c r="AGZ121" s="44"/>
      <c r="AHA121" s="44"/>
      <c r="AHB121" s="44"/>
      <c r="AHC121" s="44"/>
      <c r="AHD121" s="44"/>
      <c r="AHE121" s="44"/>
      <c r="AHF121" s="44"/>
      <c r="AHG121" s="44"/>
      <c r="AHH121" s="44"/>
      <c r="AHI121" s="44"/>
      <c r="AHJ121" s="44"/>
      <c r="AHK121" s="44"/>
      <c r="AHL121" s="44"/>
      <c r="AHM121" s="44"/>
      <c r="AHN121" s="44"/>
      <c r="AHO121" s="44"/>
      <c r="AHP121" s="44"/>
      <c r="AHQ121" s="44"/>
      <c r="AHR121" s="44"/>
      <c r="AHS121" s="44"/>
      <c r="AHT121" s="44"/>
      <c r="AHU121" s="44"/>
      <c r="AHV121" s="44"/>
      <c r="AHW121" s="44"/>
      <c r="AHX121" s="44"/>
      <c r="AHY121" s="44"/>
      <c r="AHZ121" s="44"/>
      <c r="AIA121" s="44"/>
      <c r="AIB121" s="44"/>
      <c r="AIC121" s="44"/>
      <c r="AID121" s="44"/>
      <c r="AIE121" s="44"/>
      <c r="AIF121" s="44"/>
      <c r="AIG121" s="44"/>
      <c r="AIH121" s="44"/>
      <c r="AII121" s="44"/>
      <c r="AIJ121" s="44"/>
      <c r="AIK121" s="44"/>
      <c r="AIL121" s="44"/>
      <c r="AIM121" s="44"/>
      <c r="AIN121" s="44"/>
      <c r="AIO121" s="44"/>
      <c r="AIP121" s="44"/>
      <c r="AIQ121" s="44"/>
      <c r="AIR121" s="44"/>
      <c r="AIS121" s="44"/>
      <c r="AIT121" s="44"/>
      <c r="AIU121" s="44"/>
      <c r="AIV121" s="44"/>
      <c r="AIW121" s="44"/>
      <c r="AIX121" s="44"/>
      <c r="AIY121" s="44"/>
      <c r="AIZ121" s="44"/>
      <c r="AJA121" s="44"/>
      <c r="AJB121" s="44"/>
      <c r="AJC121" s="44"/>
      <c r="AJD121" s="44"/>
      <c r="AJE121" s="44"/>
      <c r="AJF121" s="44"/>
      <c r="AJG121" s="44"/>
      <c r="AJH121" s="44"/>
      <c r="AJI121" s="44"/>
      <c r="AJJ121" s="44"/>
      <c r="AJK121" s="44"/>
      <c r="AJL121" s="44"/>
      <c r="AJM121" s="44"/>
      <c r="AJN121" s="44"/>
      <c r="AJO121" s="44"/>
      <c r="AJP121" s="44"/>
      <c r="AJQ121" s="44"/>
      <c r="AJR121" s="44"/>
      <c r="AJS121" s="44"/>
      <c r="AJT121" s="44"/>
      <c r="AJU121" s="44"/>
      <c r="AJV121" s="44"/>
      <c r="AJW121" s="44"/>
      <c r="AJX121" s="44"/>
      <c r="AJY121" s="44"/>
      <c r="AJZ121" s="44"/>
      <c r="AKA121" s="44"/>
      <c r="AKB121" s="44"/>
      <c r="AKC121" s="44"/>
      <c r="AKD121" s="44"/>
      <c r="AKE121" s="44"/>
      <c r="AKF121" s="44"/>
      <c r="AKG121" s="44"/>
      <c r="AKH121" s="44"/>
      <c r="AKI121" s="44"/>
      <c r="AKJ121" s="44"/>
      <c r="AKK121" s="44"/>
      <c r="AKL121" s="44"/>
      <c r="AKM121" s="44"/>
      <c r="AKN121" s="44"/>
      <c r="AKO121" s="44"/>
      <c r="AKP121" s="44"/>
      <c r="AKQ121" s="44"/>
      <c r="AKR121" s="44"/>
      <c r="AKS121" s="44"/>
      <c r="AKT121" s="44"/>
      <c r="AKU121" s="44"/>
      <c r="AKV121" s="44"/>
      <c r="AKW121" s="44"/>
      <c r="AKX121" s="44"/>
      <c r="AKY121" s="44"/>
      <c r="AKZ121" s="44"/>
      <c r="ALA121" s="44"/>
      <c r="ALB121" s="44"/>
      <c r="ALC121" s="44"/>
      <c r="ALD121" s="44"/>
      <c r="ALE121" s="44"/>
      <c r="ALF121" s="44"/>
      <c r="ALG121" s="44"/>
      <c r="ALH121" s="44"/>
      <c r="ALI121" s="44"/>
      <c r="ALJ121" s="44"/>
      <c r="ALK121" s="44"/>
      <c r="ALL121" s="44"/>
      <c r="ALM121" s="44"/>
      <c r="ALN121" s="44"/>
      <c r="ALO121" s="44"/>
      <c r="ALP121" s="44"/>
      <c r="ALQ121" s="44"/>
      <c r="ALR121" s="44"/>
      <c r="ALS121" s="44"/>
      <c r="ALT121" s="44"/>
      <c r="ALU121" s="44"/>
      <c r="ALV121" s="44"/>
      <c r="ALW121" s="44"/>
      <c r="ALX121" s="44"/>
      <c r="ALY121" s="44"/>
      <c r="ALZ121" s="44"/>
      <c r="AMA121" s="44"/>
      <c r="AMB121" s="44"/>
      <c r="AMC121" s="44"/>
      <c r="AMD121" s="44"/>
      <c r="AME121" s="44"/>
      <c r="AMF121" s="44"/>
      <c r="AMG121" s="44"/>
      <c r="AMH121" s="44"/>
      <c r="AMI121" s="44"/>
      <c r="AMJ121" s="44"/>
      <c r="AMK121" s="44"/>
      <c r="AML121" s="44"/>
      <c r="AMM121" s="44"/>
      <c r="AMN121" s="44"/>
      <c r="AMO121" s="44"/>
    </row>
    <row r="122" spans="1:1029" ht="35.25" hidden="1" customHeight="1">
      <c r="A122" s="56"/>
      <c r="B122" s="56"/>
      <c r="C122" s="9"/>
      <c r="D122" s="9"/>
      <c r="E122" s="9"/>
      <c r="F122" s="49"/>
      <c r="G122" s="9"/>
      <c r="H122" s="49"/>
      <c r="I122" s="49"/>
      <c r="J122" s="9"/>
      <c r="K122" s="59"/>
      <c r="L122" s="59"/>
      <c r="M122" s="113"/>
      <c r="N122" s="9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/>
      <c r="GX122" s="44"/>
      <c r="GY122" s="44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  <c r="IV122" s="44"/>
      <c r="IW122" s="44"/>
      <c r="IX122" s="44"/>
      <c r="IY122" s="44"/>
      <c r="IZ122" s="44"/>
      <c r="JA122" s="44"/>
      <c r="JB122" s="44"/>
      <c r="JC122" s="44"/>
      <c r="JD122" s="44"/>
      <c r="JE122" s="44"/>
      <c r="JF122" s="44"/>
      <c r="JG122" s="44"/>
      <c r="JH122" s="44"/>
      <c r="JI122" s="44"/>
      <c r="JJ122" s="44"/>
      <c r="JK122" s="44"/>
      <c r="JL122" s="44"/>
      <c r="JM122" s="44"/>
      <c r="JN122" s="44"/>
      <c r="JO122" s="44"/>
      <c r="JP122" s="44"/>
      <c r="JQ122" s="44"/>
      <c r="JR122" s="44"/>
      <c r="JS122" s="44"/>
      <c r="JT122" s="44"/>
      <c r="JU122" s="44"/>
      <c r="JV122" s="44"/>
      <c r="JW122" s="44"/>
      <c r="JX122" s="44"/>
      <c r="JY122" s="44"/>
      <c r="JZ122" s="44"/>
      <c r="KA122" s="44"/>
      <c r="KB122" s="44"/>
      <c r="KC122" s="44"/>
      <c r="KD122" s="44"/>
      <c r="KE122" s="44"/>
      <c r="KF122" s="44"/>
      <c r="KG122" s="44"/>
      <c r="KH122" s="44"/>
      <c r="KI122" s="44"/>
      <c r="KJ122" s="44"/>
      <c r="KK122" s="44"/>
      <c r="KL122" s="44"/>
      <c r="KM122" s="44"/>
      <c r="KN122" s="44"/>
      <c r="KO122" s="44"/>
      <c r="KP122" s="44"/>
      <c r="KQ122" s="44"/>
      <c r="KR122" s="44"/>
      <c r="KS122" s="44"/>
      <c r="KT122" s="44"/>
      <c r="KU122" s="44"/>
      <c r="KV122" s="44"/>
      <c r="KW122" s="44"/>
      <c r="KX122" s="44"/>
      <c r="KY122" s="44"/>
      <c r="KZ122" s="44"/>
      <c r="LA122" s="44"/>
      <c r="LB122" s="44"/>
      <c r="LC122" s="44"/>
      <c r="LD122" s="44"/>
      <c r="LE122" s="44"/>
      <c r="LF122" s="44"/>
      <c r="LG122" s="44"/>
      <c r="LH122" s="44"/>
      <c r="LI122" s="44"/>
      <c r="LJ122" s="44"/>
      <c r="LK122" s="44"/>
      <c r="LL122" s="44"/>
      <c r="LM122" s="44"/>
      <c r="LN122" s="44"/>
      <c r="LO122" s="44"/>
      <c r="LP122" s="44"/>
      <c r="LQ122" s="44"/>
      <c r="LR122" s="44"/>
      <c r="LS122" s="44"/>
      <c r="LT122" s="44"/>
      <c r="LU122" s="44"/>
      <c r="LV122" s="44"/>
      <c r="LW122" s="44"/>
      <c r="LX122" s="44"/>
      <c r="LY122" s="44"/>
      <c r="LZ122" s="44"/>
      <c r="MA122" s="44"/>
      <c r="MB122" s="44"/>
      <c r="MC122" s="44"/>
      <c r="MD122" s="44"/>
      <c r="ME122" s="44"/>
      <c r="MF122" s="44"/>
      <c r="MG122" s="44"/>
      <c r="MH122" s="44"/>
      <c r="MI122" s="44"/>
      <c r="MJ122" s="44"/>
      <c r="MK122" s="44"/>
      <c r="ML122" s="44"/>
      <c r="MM122" s="44"/>
      <c r="MN122" s="44"/>
      <c r="MO122" s="44"/>
      <c r="MP122" s="44"/>
      <c r="MQ122" s="44"/>
      <c r="MR122" s="44"/>
      <c r="MS122" s="44"/>
      <c r="MT122" s="44"/>
      <c r="MU122" s="44"/>
      <c r="MV122" s="44"/>
      <c r="MW122" s="44"/>
      <c r="MX122" s="44"/>
      <c r="MY122" s="44"/>
      <c r="MZ122" s="44"/>
      <c r="NA122" s="44"/>
      <c r="NB122" s="44"/>
      <c r="NC122" s="44"/>
      <c r="ND122" s="44"/>
      <c r="NE122" s="44"/>
      <c r="NF122" s="44"/>
      <c r="NG122" s="44"/>
      <c r="NH122" s="44"/>
      <c r="NI122" s="44"/>
      <c r="NJ122" s="44"/>
      <c r="NK122" s="44"/>
      <c r="NL122" s="44"/>
      <c r="NM122" s="44"/>
      <c r="NN122" s="44"/>
      <c r="NO122" s="44"/>
      <c r="NP122" s="44"/>
      <c r="NQ122" s="44"/>
      <c r="NR122" s="44"/>
      <c r="NS122" s="44"/>
      <c r="NT122" s="44"/>
      <c r="NU122" s="44"/>
      <c r="NV122" s="44"/>
      <c r="NW122" s="44"/>
      <c r="NX122" s="44"/>
      <c r="NY122" s="44"/>
      <c r="NZ122" s="44"/>
      <c r="OA122" s="44"/>
      <c r="OB122" s="44"/>
      <c r="OC122" s="44"/>
      <c r="OD122" s="44"/>
      <c r="OE122" s="44"/>
      <c r="OF122" s="44"/>
      <c r="OG122" s="44"/>
      <c r="OH122" s="44"/>
      <c r="OI122" s="44"/>
      <c r="OJ122" s="44"/>
      <c r="OK122" s="44"/>
      <c r="OL122" s="44"/>
      <c r="OM122" s="44"/>
      <c r="ON122" s="44"/>
      <c r="OO122" s="44"/>
      <c r="OP122" s="44"/>
      <c r="OQ122" s="44"/>
      <c r="OR122" s="44"/>
      <c r="OS122" s="44"/>
      <c r="OT122" s="44"/>
      <c r="OU122" s="44"/>
      <c r="OV122" s="44"/>
      <c r="OW122" s="44"/>
      <c r="OX122" s="44"/>
      <c r="OY122" s="44"/>
      <c r="OZ122" s="44"/>
      <c r="PA122" s="44"/>
      <c r="PB122" s="44"/>
      <c r="PC122" s="44"/>
      <c r="PD122" s="44"/>
      <c r="PE122" s="44"/>
      <c r="PF122" s="44"/>
      <c r="PG122" s="44"/>
      <c r="PH122" s="44"/>
      <c r="PI122" s="44"/>
      <c r="PJ122" s="44"/>
      <c r="PK122" s="44"/>
      <c r="PL122" s="44"/>
      <c r="PM122" s="44"/>
      <c r="PN122" s="44"/>
      <c r="PO122" s="44"/>
      <c r="PP122" s="44"/>
      <c r="PQ122" s="44"/>
      <c r="PR122" s="44"/>
      <c r="PS122" s="44"/>
      <c r="PT122" s="44"/>
      <c r="PU122" s="44"/>
      <c r="PV122" s="44"/>
      <c r="PW122" s="44"/>
      <c r="PX122" s="44"/>
      <c r="PY122" s="44"/>
      <c r="PZ122" s="44"/>
      <c r="QA122" s="44"/>
      <c r="QB122" s="44"/>
      <c r="QC122" s="44"/>
      <c r="QD122" s="44"/>
      <c r="QE122" s="44"/>
      <c r="QF122" s="44"/>
      <c r="QG122" s="44"/>
      <c r="QH122" s="44"/>
      <c r="QI122" s="44"/>
      <c r="QJ122" s="44"/>
      <c r="QK122" s="44"/>
      <c r="QL122" s="44"/>
      <c r="QM122" s="44"/>
      <c r="QN122" s="44"/>
      <c r="QO122" s="44"/>
      <c r="QP122" s="44"/>
      <c r="QQ122" s="44"/>
      <c r="QR122" s="44"/>
      <c r="QS122" s="44"/>
      <c r="QT122" s="44"/>
      <c r="QU122" s="44"/>
      <c r="QV122" s="44"/>
      <c r="QW122" s="44"/>
      <c r="QX122" s="44"/>
      <c r="QY122" s="44"/>
      <c r="QZ122" s="44"/>
      <c r="RA122" s="44"/>
      <c r="RB122" s="44"/>
      <c r="RC122" s="44"/>
      <c r="RD122" s="44"/>
      <c r="RE122" s="44"/>
      <c r="RF122" s="44"/>
      <c r="RG122" s="44"/>
      <c r="RH122" s="44"/>
      <c r="RI122" s="44"/>
      <c r="RJ122" s="44"/>
      <c r="RK122" s="44"/>
      <c r="RL122" s="44"/>
      <c r="RM122" s="44"/>
      <c r="RN122" s="44"/>
      <c r="RO122" s="44"/>
      <c r="RP122" s="44"/>
      <c r="RQ122" s="44"/>
      <c r="RR122" s="44"/>
      <c r="RS122" s="44"/>
      <c r="RT122" s="44"/>
      <c r="RU122" s="44"/>
      <c r="RV122" s="44"/>
      <c r="RW122" s="44"/>
      <c r="RX122" s="44"/>
      <c r="RY122" s="44"/>
      <c r="RZ122" s="44"/>
      <c r="SA122" s="44"/>
      <c r="SB122" s="44"/>
      <c r="SC122" s="44"/>
      <c r="SD122" s="44"/>
      <c r="SE122" s="44"/>
      <c r="SF122" s="44"/>
      <c r="SG122" s="44"/>
      <c r="SH122" s="44"/>
      <c r="SI122" s="44"/>
      <c r="SJ122" s="44"/>
      <c r="SK122" s="44"/>
      <c r="SL122" s="44"/>
      <c r="SM122" s="44"/>
      <c r="SN122" s="44"/>
      <c r="SO122" s="44"/>
      <c r="SP122" s="44"/>
      <c r="SQ122" s="44"/>
      <c r="SR122" s="44"/>
      <c r="SS122" s="44"/>
      <c r="ST122" s="44"/>
      <c r="SU122" s="44"/>
      <c r="SV122" s="44"/>
      <c r="SW122" s="44"/>
      <c r="SX122" s="44"/>
      <c r="SY122" s="44"/>
      <c r="SZ122" s="44"/>
      <c r="TA122" s="44"/>
      <c r="TB122" s="44"/>
      <c r="TC122" s="44"/>
      <c r="TD122" s="44"/>
      <c r="TE122" s="44"/>
      <c r="TF122" s="44"/>
      <c r="TG122" s="44"/>
      <c r="TH122" s="44"/>
      <c r="TI122" s="44"/>
      <c r="TJ122" s="44"/>
      <c r="TK122" s="44"/>
      <c r="TL122" s="44"/>
      <c r="TM122" s="44"/>
      <c r="TN122" s="44"/>
      <c r="TO122" s="44"/>
      <c r="TP122" s="44"/>
      <c r="TQ122" s="44"/>
      <c r="TR122" s="44"/>
      <c r="TS122" s="44"/>
      <c r="TT122" s="44"/>
      <c r="TU122" s="44"/>
      <c r="TV122" s="44"/>
      <c r="TW122" s="44"/>
      <c r="TX122" s="44"/>
      <c r="TY122" s="44"/>
      <c r="TZ122" s="44"/>
      <c r="UA122" s="44"/>
      <c r="UB122" s="44"/>
      <c r="UC122" s="44"/>
      <c r="UD122" s="44"/>
      <c r="UE122" s="44"/>
      <c r="UF122" s="44"/>
      <c r="UG122" s="44"/>
      <c r="UH122" s="44"/>
      <c r="UI122" s="44"/>
      <c r="UJ122" s="44"/>
      <c r="UK122" s="44"/>
      <c r="UL122" s="44"/>
      <c r="UM122" s="44"/>
      <c r="UN122" s="44"/>
      <c r="UO122" s="44"/>
      <c r="UP122" s="44"/>
      <c r="UQ122" s="44"/>
      <c r="UR122" s="44"/>
      <c r="US122" s="44"/>
      <c r="UT122" s="44"/>
      <c r="UU122" s="44"/>
      <c r="UV122" s="44"/>
      <c r="UW122" s="44"/>
      <c r="UX122" s="44"/>
      <c r="UY122" s="44"/>
      <c r="UZ122" s="44"/>
      <c r="VA122" s="44"/>
      <c r="VB122" s="44"/>
      <c r="VC122" s="44"/>
      <c r="VD122" s="44"/>
      <c r="VE122" s="44"/>
      <c r="VF122" s="44"/>
      <c r="VG122" s="44"/>
      <c r="VH122" s="44"/>
      <c r="VI122" s="44"/>
      <c r="VJ122" s="44"/>
      <c r="VK122" s="44"/>
      <c r="VL122" s="44"/>
      <c r="VM122" s="44"/>
      <c r="VN122" s="44"/>
      <c r="VO122" s="44"/>
      <c r="VP122" s="44"/>
      <c r="VQ122" s="44"/>
      <c r="VR122" s="44"/>
      <c r="VS122" s="44"/>
      <c r="VT122" s="44"/>
      <c r="VU122" s="44"/>
      <c r="VV122" s="44"/>
      <c r="VW122" s="44"/>
      <c r="VX122" s="44"/>
      <c r="VY122" s="44"/>
      <c r="VZ122" s="44"/>
      <c r="WA122" s="44"/>
      <c r="WB122" s="44"/>
      <c r="WC122" s="44"/>
      <c r="WD122" s="44"/>
      <c r="WE122" s="44"/>
      <c r="WF122" s="44"/>
      <c r="WG122" s="44"/>
      <c r="WH122" s="44"/>
      <c r="WI122" s="44"/>
      <c r="WJ122" s="44"/>
      <c r="WK122" s="44"/>
      <c r="WL122" s="44"/>
      <c r="WM122" s="44"/>
      <c r="WN122" s="44"/>
      <c r="WO122" s="44"/>
      <c r="WP122" s="44"/>
      <c r="WQ122" s="44"/>
      <c r="WR122" s="44"/>
      <c r="WS122" s="44"/>
      <c r="WT122" s="44"/>
      <c r="WU122" s="44"/>
      <c r="WV122" s="44"/>
      <c r="WW122" s="44"/>
      <c r="WX122" s="44"/>
      <c r="WY122" s="44"/>
      <c r="WZ122" s="44"/>
      <c r="XA122" s="44"/>
      <c r="XB122" s="44"/>
      <c r="XC122" s="44"/>
      <c r="XD122" s="44"/>
      <c r="XE122" s="44"/>
      <c r="XF122" s="44"/>
      <c r="XG122" s="44"/>
      <c r="XH122" s="44"/>
      <c r="XI122" s="44"/>
      <c r="XJ122" s="44"/>
      <c r="XK122" s="44"/>
      <c r="XL122" s="44"/>
      <c r="XM122" s="44"/>
      <c r="XN122" s="44"/>
      <c r="XO122" s="44"/>
      <c r="XP122" s="44"/>
      <c r="XQ122" s="44"/>
      <c r="XR122" s="44"/>
      <c r="XS122" s="44"/>
      <c r="XT122" s="44"/>
      <c r="XU122" s="44"/>
      <c r="XV122" s="44"/>
      <c r="XW122" s="44"/>
      <c r="XX122" s="44"/>
      <c r="XY122" s="44"/>
      <c r="XZ122" s="44"/>
      <c r="YA122" s="44"/>
      <c r="YB122" s="44"/>
      <c r="YC122" s="44"/>
      <c r="YD122" s="44"/>
      <c r="YE122" s="44"/>
      <c r="YF122" s="44"/>
      <c r="YG122" s="44"/>
      <c r="YH122" s="44"/>
      <c r="YI122" s="44"/>
      <c r="YJ122" s="44"/>
      <c r="YK122" s="44"/>
      <c r="YL122" s="44"/>
      <c r="YM122" s="44"/>
      <c r="YN122" s="44"/>
      <c r="YO122" s="44"/>
      <c r="YP122" s="44"/>
      <c r="YQ122" s="44"/>
      <c r="YR122" s="44"/>
      <c r="YS122" s="44"/>
      <c r="YT122" s="44"/>
      <c r="YU122" s="44"/>
      <c r="YV122" s="44"/>
      <c r="YW122" s="44"/>
      <c r="YX122" s="44"/>
      <c r="YY122" s="44"/>
      <c r="YZ122" s="44"/>
      <c r="ZA122" s="44"/>
      <c r="ZB122" s="44"/>
      <c r="ZC122" s="44"/>
      <c r="ZD122" s="44"/>
      <c r="ZE122" s="44"/>
      <c r="ZF122" s="44"/>
      <c r="ZG122" s="44"/>
      <c r="ZH122" s="44"/>
      <c r="ZI122" s="44"/>
      <c r="ZJ122" s="44"/>
      <c r="ZK122" s="44"/>
      <c r="ZL122" s="44"/>
      <c r="ZM122" s="44"/>
      <c r="ZN122" s="44"/>
      <c r="ZO122" s="44"/>
      <c r="ZP122" s="44"/>
      <c r="ZQ122" s="44"/>
      <c r="ZR122" s="44"/>
      <c r="ZS122" s="44"/>
      <c r="ZT122" s="44"/>
      <c r="ZU122" s="44"/>
      <c r="ZV122" s="44"/>
      <c r="ZW122" s="44"/>
      <c r="ZX122" s="44"/>
      <c r="ZY122" s="44"/>
      <c r="ZZ122" s="44"/>
      <c r="AAA122" s="44"/>
      <c r="AAB122" s="44"/>
      <c r="AAC122" s="44"/>
      <c r="AAD122" s="44"/>
      <c r="AAE122" s="44"/>
      <c r="AAF122" s="44"/>
      <c r="AAG122" s="44"/>
      <c r="AAH122" s="44"/>
      <c r="AAI122" s="44"/>
      <c r="AAJ122" s="44"/>
      <c r="AAK122" s="44"/>
      <c r="AAL122" s="44"/>
      <c r="AAM122" s="44"/>
      <c r="AAN122" s="44"/>
      <c r="AAO122" s="44"/>
      <c r="AAP122" s="44"/>
      <c r="AAQ122" s="44"/>
      <c r="AAR122" s="44"/>
      <c r="AAS122" s="44"/>
      <c r="AAT122" s="44"/>
      <c r="AAU122" s="44"/>
      <c r="AAV122" s="44"/>
      <c r="AAW122" s="44"/>
      <c r="AAX122" s="44"/>
      <c r="AAY122" s="44"/>
      <c r="AAZ122" s="44"/>
      <c r="ABA122" s="44"/>
      <c r="ABB122" s="44"/>
      <c r="ABC122" s="44"/>
      <c r="ABD122" s="44"/>
      <c r="ABE122" s="44"/>
      <c r="ABF122" s="44"/>
      <c r="ABG122" s="44"/>
      <c r="ABH122" s="44"/>
      <c r="ABI122" s="44"/>
      <c r="ABJ122" s="44"/>
      <c r="ABK122" s="44"/>
      <c r="ABL122" s="44"/>
      <c r="ABM122" s="44"/>
      <c r="ABN122" s="44"/>
      <c r="ABO122" s="44"/>
      <c r="ABP122" s="44"/>
      <c r="ABQ122" s="44"/>
      <c r="ABR122" s="44"/>
      <c r="ABS122" s="44"/>
      <c r="ABT122" s="44"/>
      <c r="ABU122" s="44"/>
      <c r="ABV122" s="44"/>
      <c r="ABW122" s="44"/>
      <c r="ABX122" s="44"/>
      <c r="ABY122" s="44"/>
      <c r="ABZ122" s="44"/>
      <c r="ACA122" s="44"/>
      <c r="ACB122" s="44"/>
      <c r="ACC122" s="44"/>
      <c r="ACD122" s="44"/>
      <c r="ACE122" s="44"/>
      <c r="ACF122" s="44"/>
      <c r="ACG122" s="44"/>
      <c r="ACH122" s="44"/>
      <c r="ACI122" s="44"/>
      <c r="ACJ122" s="44"/>
      <c r="ACK122" s="44"/>
      <c r="ACL122" s="44"/>
      <c r="ACM122" s="44"/>
      <c r="ACN122" s="44"/>
      <c r="ACO122" s="44"/>
      <c r="ACP122" s="44"/>
      <c r="ACQ122" s="44"/>
      <c r="ACR122" s="44"/>
      <c r="ACS122" s="44"/>
      <c r="ACT122" s="44"/>
      <c r="ACU122" s="44"/>
      <c r="ACV122" s="44"/>
      <c r="ACW122" s="44"/>
      <c r="ACX122" s="44"/>
      <c r="ACY122" s="44"/>
      <c r="ACZ122" s="44"/>
      <c r="ADA122" s="44"/>
      <c r="ADB122" s="44"/>
      <c r="ADC122" s="44"/>
      <c r="ADD122" s="44"/>
      <c r="ADE122" s="44"/>
      <c r="ADF122" s="44"/>
      <c r="ADG122" s="44"/>
      <c r="ADH122" s="44"/>
      <c r="ADI122" s="44"/>
      <c r="ADJ122" s="44"/>
      <c r="ADK122" s="44"/>
      <c r="ADL122" s="44"/>
      <c r="ADM122" s="44"/>
      <c r="ADN122" s="44"/>
      <c r="ADO122" s="44"/>
      <c r="ADP122" s="44"/>
      <c r="ADQ122" s="44"/>
      <c r="ADR122" s="44"/>
      <c r="ADS122" s="44"/>
      <c r="ADT122" s="44"/>
      <c r="ADU122" s="44"/>
      <c r="ADV122" s="44"/>
      <c r="ADW122" s="44"/>
      <c r="ADX122" s="44"/>
      <c r="ADY122" s="44"/>
      <c r="ADZ122" s="44"/>
      <c r="AEA122" s="44"/>
      <c r="AEB122" s="44"/>
      <c r="AEC122" s="44"/>
      <c r="AED122" s="44"/>
      <c r="AEE122" s="44"/>
      <c r="AEF122" s="44"/>
      <c r="AEG122" s="44"/>
      <c r="AEH122" s="44"/>
      <c r="AEI122" s="44"/>
      <c r="AEJ122" s="44"/>
      <c r="AEK122" s="44"/>
      <c r="AEL122" s="44"/>
      <c r="AEM122" s="44"/>
      <c r="AEN122" s="44"/>
      <c r="AEO122" s="44"/>
      <c r="AEP122" s="44"/>
      <c r="AEQ122" s="44"/>
      <c r="AER122" s="44"/>
      <c r="AES122" s="44"/>
      <c r="AET122" s="44"/>
      <c r="AEU122" s="44"/>
      <c r="AEV122" s="44"/>
      <c r="AEW122" s="44"/>
      <c r="AEX122" s="44"/>
      <c r="AEY122" s="44"/>
      <c r="AEZ122" s="44"/>
      <c r="AFA122" s="44"/>
      <c r="AFB122" s="44"/>
      <c r="AFC122" s="44"/>
      <c r="AFD122" s="44"/>
      <c r="AFE122" s="44"/>
      <c r="AFF122" s="44"/>
      <c r="AFG122" s="44"/>
      <c r="AFH122" s="44"/>
      <c r="AFI122" s="44"/>
      <c r="AFJ122" s="44"/>
      <c r="AFK122" s="44"/>
      <c r="AFL122" s="44"/>
      <c r="AFM122" s="44"/>
      <c r="AFN122" s="44"/>
      <c r="AFO122" s="44"/>
      <c r="AFP122" s="44"/>
      <c r="AFQ122" s="44"/>
      <c r="AFR122" s="44"/>
      <c r="AFS122" s="44"/>
      <c r="AFT122" s="44"/>
      <c r="AFU122" s="44"/>
      <c r="AFV122" s="44"/>
      <c r="AFW122" s="44"/>
      <c r="AFX122" s="44"/>
      <c r="AFY122" s="44"/>
      <c r="AFZ122" s="44"/>
      <c r="AGA122" s="44"/>
      <c r="AGB122" s="44"/>
      <c r="AGC122" s="44"/>
      <c r="AGD122" s="44"/>
      <c r="AGE122" s="44"/>
      <c r="AGF122" s="44"/>
      <c r="AGG122" s="44"/>
      <c r="AGH122" s="44"/>
      <c r="AGI122" s="44"/>
      <c r="AGJ122" s="44"/>
      <c r="AGK122" s="44"/>
      <c r="AGL122" s="44"/>
      <c r="AGM122" s="44"/>
      <c r="AGN122" s="44"/>
      <c r="AGO122" s="44"/>
      <c r="AGP122" s="44"/>
      <c r="AGQ122" s="44"/>
      <c r="AGR122" s="44"/>
      <c r="AGS122" s="44"/>
      <c r="AGT122" s="44"/>
      <c r="AGU122" s="44"/>
      <c r="AGV122" s="44"/>
      <c r="AGW122" s="44"/>
      <c r="AGX122" s="44"/>
      <c r="AGY122" s="44"/>
      <c r="AGZ122" s="44"/>
      <c r="AHA122" s="44"/>
      <c r="AHB122" s="44"/>
      <c r="AHC122" s="44"/>
      <c r="AHD122" s="44"/>
      <c r="AHE122" s="44"/>
      <c r="AHF122" s="44"/>
      <c r="AHG122" s="44"/>
      <c r="AHH122" s="44"/>
      <c r="AHI122" s="44"/>
      <c r="AHJ122" s="44"/>
      <c r="AHK122" s="44"/>
      <c r="AHL122" s="44"/>
      <c r="AHM122" s="44"/>
      <c r="AHN122" s="44"/>
      <c r="AHO122" s="44"/>
      <c r="AHP122" s="44"/>
      <c r="AHQ122" s="44"/>
      <c r="AHR122" s="44"/>
      <c r="AHS122" s="44"/>
      <c r="AHT122" s="44"/>
      <c r="AHU122" s="44"/>
      <c r="AHV122" s="44"/>
      <c r="AHW122" s="44"/>
      <c r="AHX122" s="44"/>
      <c r="AHY122" s="44"/>
      <c r="AHZ122" s="44"/>
      <c r="AIA122" s="44"/>
      <c r="AIB122" s="44"/>
      <c r="AIC122" s="44"/>
      <c r="AID122" s="44"/>
      <c r="AIE122" s="44"/>
      <c r="AIF122" s="44"/>
      <c r="AIG122" s="44"/>
      <c r="AIH122" s="44"/>
      <c r="AII122" s="44"/>
      <c r="AIJ122" s="44"/>
      <c r="AIK122" s="44"/>
      <c r="AIL122" s="44"/>
      <c r="AIM122" s="44"/>
      <c r="AIN122" s="44"/>
      <c r="AIO122" s="44"/>
      <c r="AIP122" s="44"/>
      <c r="AIQ122" s="44"/>
      <c r="AIR122" s="44"/>
      <c r="AIS122" s="44"/>
      <c r="AIT122" s="44"/>
      <c r="AIU122" s="44"/>
      <c r="AIV122" s="44"/>
      <c r="AIW122" s="44"/>
      <c r="AIX122" s="44"/>
      <c r="AIY122" s="44"/>
      <c r="AIZ122" s="44"/>
      <c r="AJA122" s="44"/>
      <c r="AJB122" s="44"/>
      <c r="AJC122" s="44"/>
      <c r="AJD122" s="44"/>
      <c r="AJE122" s="44"/>
      <c r="AJF122" s="44"/>
      <c r="AJG122" s="44"/>
      <c r="AJH122" s="44"/>
      <c r="AJI122" s="44"/>
      <c r="AJJ122" s="44"/>
      <c r="AJK122" s="44"/>
      <c r="AJL122" s="44"/>
      <c r="AJM122" s="44"/>
      <c r="AJN122" s="44"/>
      <c r="AJO122" s="44"/>
      <c r="AJP122" s="44"/>
      <c r="AJQ122" s="44"/>
      <c r="AJR122" s="44"/>
      <c r="AJS122" s="44"/>
      <c r="AJT122" s="44"/>
      <c r="AJU122" s="44"/>
      <c r="AJV122" s="44"/>
      <c r="AJW122" s="44"/>
      <c r="AJX122" s="44"/>
      <c r="AJY122" s="44"/>
      <c r="AJZ122" s="44"/>
      <c r="AKA122" s="44"/>
      <c r="AKB122" s="44"/>
      <c r="AKC122" s="44"/>
      <c r="AKD122" s="44"/>
      <c r="AKE122" s="44"/>
      <c r="AKF122" s="44"/>
      <c r="AKG122" s="44"/>
      <c r="AKH122" s="44"/>
      <c r="AKI122" s="44"/>
      <c r="AKJ122" s="44"/>
      <c r="AKK122" s="44"/>
      <c r="AKL122" s="44"/>
      <c r="AKM122" s="44"/>
      <c r="AKN122" s="44"/>
      <c r="AKO122" s="44"/>
      <c r="AKP122" s="44"/>
      <c r="AKQ122" s="44"/>
      <c r="AKR122" s="44"/>
      <c r="AKS122" s="44"/>
      <c r="AKT122" s="44"/>
      <c r="AKU122" s="44"/>
      <c r="AKV122" s="44"/>
      <c r="AKW122" s="44"/>
      <c r="AKX122" s="44"/>
      <c r="AKY122" s="44"/>
      <c r="AKZ122" s="44"/>
      <c r="ALA122" s="44"/>
      <c r="ALB122" s="44"/>
      <c r="ALC122" s="44"/>
      <c r="ALD122" s="44"/>
      <c r="ALE122" s="44"/>
      <c r="ALF122" s="44"/>
      <c r="ALG122" s="44"/>
      <c r="ALH122" s="44"/>
      <c r="ALI122" s="44"/>
      <c r="ALJ122" s="44"/>
      <c r="ALK122" s="44"/>
      <c r="ALL122" s="44"/>
      <c r="ALM122" s="44"/>
      <c r="ALN122" s="44"/>
      <c r="ALO122" s="44"/>
      <c r="ALP122" s="44"/>
      <c r="ALQ122" s="44"/>
      <c r="ALR122" s="44"/>
      <c r="ALS122" s="44"/>
      <c r="ALT122" s="44"/>
      <c r="ALU122" s="44"/>
      <c r="ALV122" s="44"/>
      <c r="ALW122" s="44"/>
      <c r="ALX122" s="44"/>
      <c r="ALY122" s="44"/>
      <c r="ALZ122" s="44"/>
      <c r="AMA122" s="44"/>
      <c r="AMB122" s="44"/>
      <c r="AMC122" s="44"/>
      <c r="AMD122" s="44"/>
      <c r="AME122" s="44"/>
      <c r="AMF122" s="44"/>
      <c r="AMG122" s="44"/>
      <c r="AMH122" s="44"/>
      <c r="AMI122" s="44"/>
      <c r="AMJ122" s="44"/>
      <c r="AMK122" s="44"/>
      <c r="AML122" s="44"/>
      <c r="AMM122" s="44"/>
      <c r="AMN122" s="44"/>
      <c r="AMO122" s="44"/>
    </row>
    <row r="123" spans="1:1029" ht="35.25" hidden="1" customHeight="1">
      <c r="A123" s="56"/>
      <c r="B123" s="56"/>
      <c r="C123" s="9"/>
      <c r="D123" s="9"/>
      <c r="E123" s="9"/>
      <c r="F123" s="49"/>
      <c r="G123" s="9"/>
      <c r="H123" s="49"/>
      <c r="I123" s="49"/>
      <c r="J123" s="9"/>
      <c r="K123" s="59"/>
      <c r="L123" s="59"/>
      <c r="M123" s="113"/>
      <c r="N123" s="9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  <c r="IV123" s="44"/>
      <c r="IW123" s="44"/>
      <c r="IX123" s="44"/>
      <c r="IY123" s="44"/>
      <c r="IZ123" s="44"/>
      <c r="JA123" s="44"/>
      <c r="JB123" s="44"/>
      <c r="JC123" s="44"/>
      <c r="JD123" s="44"/>
      <c r="JE123" s="44"/>
      <c r="JF123" s="44"/>
      <c r="JG123" s="44"/>
      <c r="JH123" s="44"/>
      <c r="JI123" s="44"/>
      <c r="JJ123" s="44"/>
      <c r="JK123" s="44"/>
      <c r="JL123" s="44"/>
      <c r="JM123" s="44"/>
      <c r="JN123" s="44"/>
      <c r="JO123" s="44"/>
      <c r="JP123" s="44"/>
      <c r="JQ123" s="44"/>
      <c r="JR123" s="44"/>
      <c r="JS123" s="44"/>
      <c r="JT123" s="44"/>
      <c r="JU123" s="44"/>
      <c r="JV123" s="44"/>
      <c r="JW123" s="44"/>
      <c r="JX123" s="44"/>
      <c r="JY123" s="44"/>
      <c r="JZ123" s="44"/>
      <c r="KA123" s="44"/>
      <c r="KB123" s="44"/>
      <c r="KC123" s="44"/>
      <c r="KD123" s="44"/>
      <c r="KE123" s="44"/>
      <c r="KF123" s="44"/>
      <c r="KG123" s="44"/>
      <c r="KH123" s="44"/>
      <c r="KI123" s="44"/>
      <c r="KJ123" s="44"/>
      <c r="KK123" s="44"/>
      <c r="KL123" s="44"/>
      <c r="KM123" s="44"/>
      <c r="KN123" s="44"/>
      <c r="KO123" s="44"/>
      <c r="KP123" s="44"/>
      <c r="KQ123" s="44"/>
      <c r="KR123" s="44"/>
      <c r="KS123" s="44"/>
      <c r="KT123" s="44"/>
      <c r="KU123" s="44"/>
      <c r="KV123" s="44"/>
      <c r="KW123" s="44"/>
      <c r="KX123" s="44"/>
      <c r="KY123" s="44"/>
      <c r="KZ123" s="44"/>
      <c r="LA123" s="44"/>
      <c r="LB123" s="44"/>
      <c r="LC123" s="44"/>
      <c r="LD123" s="44"/>
      <c r="LE123" s="44"/>
      <c r="LF123" s="44"/>
      <c r="LG123" s="44"/>
      <c r="LH123" s="44"/>
      <c r="LI123" s="44"/>
      <c r="LJ123" s="44"/>
      <c r="LK123" s="44"/>
      <c r="LL123" s="44"/>
      <c r="LM123" s="44"/>
      <c r="LN123" s="44"/>
      <c r="LO123" s="44"/>
      <c r="LP123" s="44"/>
      <c r="LQ123" s="44"/>
      <c r="LR123" s="44"/>
      <c r="LS123" s="44"/>
      <c r="LT123" s="44"/>
      <c r="LU123" s="44"/>
      <c r="LV123" s="44"/>
      <c r="LW123" s="44"/>
      <c r="LX123" s="44"/>
      <c r="LY123" s="44"/>
      <c r="LZ123" s="44"/>
      <c r="MA123" s="44"/>
      <c r="MB123" s="44"/>
      <c r="MC123" s="44"/>
      <c r="MD123" s="44"/>
      <c r="ME123" s="44"/>
      <c r="MF123" s="44"/>
      <c r="MG123" s="44"/>
      <c r="MH123" s="44"/>
      <c r="MI123" s="44"/>
      <c r="MJ123" s="44"/>
      <c r="MK123" s="44"/>
      <c r="ML123" s="44"/>
      <c r="MM123" s="44"/>
      <c r="MN123" s="44"/>
      <c r="MO123" s="44"/>
      <c r="MP123" s="44"/>
      <c r="MQ123" s="44"/>
      <c r="MR123" s="44"/>
      <c r="MS123" s="44"/>
      <c r="MT123" s="44"/>
      <c r="MU123" s="44"/>
      <c r="MV123" s="44"/>
      <c r="MW123" s="44"/>
      <c r="MX123" s="44"/>
      <c r="MY123" s="44"/>
      <c r="MZ123" s="44"/>
      <c r="NA123" s="44"/>
      <c r="NB123" s="44"/>
      <c r="NC123" s="44"/>
      <c r="ND123" s="44"/>
      <c r="NE123" s="44"/>
      <c r="NF123" s="44"/>
      <c r="NG123" s="44"/>
      <c r="NH123" s="44"/>
      <c r="NI123" s="44"/>
      <c r="NJ123" s="44"/>
      <c r="NK123" s="44"/>
      <c r="NL123" s="44"/>
      <c r="NM123" s="44"/>
      <c r="NN123" s="44"/>
      <c r="NO123" s="44"/>
      <c r="NP123" s="44"/>
      <c r="NQ123" s="44"/>
      <c r="NR123" s="44"/>
      <c r="NS123" s="44"/>
      <c r="NT123" s="44"/>
      <c r="NU123" s="44"/>
      <c r="NV123" s="44"/>
      <c r="NW123" s="44"/>
      <c r="NX123" s="44"/>
      <c r="NY123" s="44"/>
      <c r="NZ123" s="44"/>
      <c r="OA123" s="44"/>
      <c r="OB123" s="44"/>
      <c r="OC123" s="44"/>
      <c r="OD123" s="44"/>
      <c r="OE123" s="44"/>
      <c r="OF123" s="44"/>
      <c r="OG123" s="44"/>
      <c r="OH123" s="44"/>
      <c r="OI123" s="44"/>
      <c r="OJ123" s="44"/>
      <c r="OK123" s="44"/>
      <c r="OL123" s="44"/>
      <c r="OM123" s="44"/>
      <c r="ON123" s="44"/>
      <c r="OO123" s="44"/>
      <c r="OP123" s="44"/>
      <c r="OQ123" s="44"/>
      <c r="OR123" s="44"/>
      <c r="OS123" s="44"/>
      <c r="OT123" s="44"/>
      <c r="OU123" s="44"/>
      <c r="OV123" s="44"/>
      <c r="OW123" s="44"/>
      <c r="OX123" s="44"/>
      <c r="OY123" s="44"/>
      <c r="OZ123" s="44"/>
      <c r="PA123" s="44"/>
      <c r="PB123" s="44"/>
      <c r="PC123" s="44"/>
      <c r="PD123" s="44"/>
      <c r="PE123" s="44"/>
      <c r="PF123" s="44"/>
      <c r="PG123" s="44"/>
      <c r="PH123" s="44"/>
      <c r="PI123" s="44"/>
      <c r="PJ123" s="44"/>
      <c r="PK123" s="44"/>
      <c r="PL123" s="44"/>
      <c r="PM123" s="44"/>
      <c r="PN123" s="44"/>
      <c r="PO123" s="44"/>
      <c r="PP123" s="44"/>
      <c r="PQ123" s="44"/>
      <c r="PR123" s="44"/>
      <c r="PS123" s="44"/>
      <c r="PT123" s="44"/>
      <c r="PU123" s="44"/>
      <c r="PV123" s="44"/>
      <c r="PW123" s="44"/>
      <c r="PX123" s="44"/>
      <c r="PY123" s="44"/>
      <c r="PZ123" s="44"/>
      <c r="QA123" s="44"/>
      <c r="QB123" s="44"/>
      <c r="QC123" s="44"/>
      <c r="QD123" s="44"/>
      <c r="QE123" s="44"/>
      <c r="QF123" s="44"/>
      <c r="QG123" s="44"/>
      <c r="QH123" s="44"/>
      <c r="QI123" s="44"/>
      <c r="QJ123" s="44"/>
      <c r="QK123" s="44"/>
      <c r="QL123" s="44"/>
      <c r="QM123" s="44"/>
      <c r="QN123" s="44"/>
      <c r="QO123" s="44"/>
      <c r="QP123" s="44"/>
      <c r="QQ123" s="44"/>
      <c r="QR123" s="44"/>
      <c r="QS123" s="44"/>
      <c r="QT123" s="44"/>
      <c r="QU123" s="44"/>
      <c r="QV123" s="44"/>
      <c r="QW123" s="44"/>
      <c r="QX123" s="44"/>
      <c r="QY123" s="44"/>
      <c r="QZ123" s="44"/>
      <c r="RA123" s="44"/>
      <c r="RB123" s="44"/>
      <c r="RC123" s="44"/>
      <c r="RD123" s="44"/>
      <c r="RE123" s="44"/>
      <c r="RF123" s="44"/>
      <c r="RG123" s="44"/>
      <c r="RH123" s="44"/>
      <c r="RI123" s="44"/>
      <c r="RJ123" s="44"/>
      <c r="RK123" s="44"/>
      <c r="RL123" s="44"/>
      <c r="RM123" s="44"/>
      <c r="RN123" s="44"/>
      <c r="RO123" s="44"/>
      <c r="RP123" s="44"/>
      <c r="RQ123" s="44"/>
      <c r="RR123" s="44"/>
      <c r="RS123" s="44"/>
      <c r="RT123" s="44"/>
      <c r="RU123" s="44"/>
      <c r="RV123" s="44"/>
      <c r="RW123" s="44"/>
      <c r="RX123" s="44"/>
      <c r="RY123" s="44"/>
      <c r="RZ123" s="44"/>
      <c r="SA123" s="44"/>
      <c r="SB123" s="44"/>
      <c r="SC123" s="44"/>
      <c r="SD123" s="44"/>
      <c r="SE123" s="44"/>
      <c r="SF123" s="44"/>
      <c r="SG123" s="44"/>
      <c r="SH123" s="44"/>
      <c r="SI123" s="44"/>
      <c r="SJ123" s="44"/>
      <c r="SK123" s="44"/>
      <c r="SL123" s="44"/>
      <c r="SM123" s="44"/>
      <c r="SN123" s="44"/>
      <c r="SO123" s="44"/>
      <c r="SP123" s="44"/>
      <c r="SQ123" s="44"/>
      <c r="SR123" s="44"/>
      <c r="SS123" s="44"/>
      <c r="ST123" s="44"/>
      <c r="SU123" s="44"/>
      <c r="SV123" s="44"/>
      <c r="SW123" s="44"/>
      <c r="SX123" s="44"/>
      <c r="SY123" s="44"/>
      <c r="SZ123" s="44"/>
      <c r="TA123" s="44"/>
      <c r="TB123" s="44"/>
      <c r="TC123" s="44"/>
      <c r="TD123" s="44"/>
      <c r="TE123" s="44"/>
      <c r="TF123" s="44"/>
      <c r="TG123" s="44"/>
      <c r="TH123" s="44"/>
      <c r="TI123" s="44"/>
      <c r="TJ123" s="44"/>
      <c r="TK123" s="44"/>
      <c r="TL123" s="44"/>
      <c r="TM123" s="44"/>
      <c r="TN123" s="44"/>
      <c r="TO123" s="44"/>
      <c r="TP123" s="44"/>
      <c r="TQ123" s="44"/>
      <c r="TR123" s="44"/>
      <c r="TS123" s="44"/>
      <c r="TT123" s="44"/>
      <c r="TU123" s="44"/>
      <c r="TV123" s="44"/>
      <c r="TW123" s="44"/>
      <c r="TX123" s="44"/>
      <c r="TY123" s="44"/>
      <c r="TZ123" s="44"/>
      <c r="UA123" s="44"/>
      <c r="UB123" s="44"/>
      <c r="UC123" s="44"/>
      <c r="UD123" s="44"/>
      <c r="UE123" s="44"/>
      <c r="UF123" s="44"/>
      <c r="UG123" s="44"/>
      <c r="UH123" s="44"/>
      <c r="UI123" s="44"/>
      <c r="UJ123" s="44"/>
      <c r="UK123" s="44"/>
      <c r="UL123" s="44"/>
      <c r="UM123" s="44"/>
      <c r="UN123" s="44"/>
      <c r="UO123" s="44"/>
      <c r="UP123" s="44"/>
      <c r="UQ123" s="44"/>
      <c r="UR123" s="44"/>
      <c r="US123" s="44"/>
      <c r="UT123" s="44"/>
      <c r="UU123" s="44"/>
      <c r="UV123" s="44"/>
      <c r="UW123" s="44"/>
      <c r="UX123" s="44"/>
      <c r="UY123" s="44"/>
      <c r="UZ123" s="44"/>
      <c r="VA123" s="44"/>
      <c r="VB123" s="44"/>
      <c r="VC123" s="44"/>
      <c r="VD123" s="44"/>
      <c r="VE123" s="44"/>
      <c r="VF123" s="44"/>
      <c r="VG123" s="44"/>
      <c r="VH123" s="44"/>
      <c r="VI123" s="44"/>
      <c r="VJ123" s="44"/>
      <c r="VK123" s="44"/>
      <c r="VL123" s="44"/>
      <c r="VM123" s="44"/>
      <c r="VN123" s="44"/>
      <c r="VO123" s="44"/>
      <c r="VP123" s="44"/>
      <c r="VQ123" s="44"/>
      <c r="VR123" s="44"/>
      <c r="VS123" s="44"/>
      <c r="VT123" s="44"/>
      <c r="VU123" s="44"/>
      <c r="VV123" s="44"/>
      <c r="VW123" s="44"/>
      <c r="VX123" s="44"/>
      <c r="VY123" s="44"/>
      <c r="VZ123" s="44"/>
      <c r="WA123" s="44"/>
      <c r="WB123" s="44"/>
      <c r="WC123" s="44"/>
      <c r="WD123" s="44"/>
      <c r="WE123" s="44"/>
      <c r="WF123" s="44"/>
      <c r="WG123" s="44"/>
      <c r="WH123" s="44"/>
      <c r="WI123" s="44"/>
      <c r="WJ123" s="44"/>
      <c r="WK123" s="44"/>
      <c r="WL123" s="44"/>
      <c r="WM123" s="44"/>
      <c r="WN123" s="44"/>
      <c r="WO123" s="44"/>
      <c r="WP123" s="44"/>
      <c r="WQ123" s="44"/>
      <c r="WR123" s="44"/>
      <c r="WS123" s="44"/>
      <c r="WT123" s="44"/>
      <c r="WU123" s="44"/>
      <c r="WV123" s="44"/>
      <c r="WW123" s="44"/>
      <c r="WX123" s="44"/>
      <c r="WY123" s="44"/>
      <c r="WZ123" s="44"/>
      <c r="XA123" s="44"/>
      <c r="XB123" s="44"/>
      <c r="XC123" s="44"/>
      <c r="XD123" s="44"/>
      <c r="XE123" s="44"/>
      <c r="XF123" s="44"/>
      <c r="XG123" s="44"/>
      <c r="XH123" s="44"/>
      <c r="XI123" s="44"/>
      <c r="XJ123" s="44"/>
      <c r="XK123" s="44"/>
      <c r="XL123" s="44"/>
      <c r="XM123" s="44"/>
      <c r="XN123" s="44"/>
      <c r="XO123" s="44"/>
      <c r="XP123" s="44"/>
      <c r="XQ123" s="44"/>
      <c r="XR123" s="44"/>
      <c r="XS123" s="44"/>
      <c r="XT123" s="44"/>
      <c r="XU123" s="44"/>
      <c r="XV123" s="44"/>
      <c r="XW123" s="44"/>
      <c r="XX123" s="44"/>
      <c r="XY123" s="44"/>
      <c r="XZ123" s="44"/>
      <c r="YA123" s="44"/>
      <c r="YB123" s="44"/>
      <c r="YC123" s="44"/>
      <c r="YD123" s="44"/>
      <c r="YE123" s="44"/>
      <c r="YF123" s="44"/>
      <c r="YG123" s="44"/>
      <c r="YH123" s="44"/>
      <c r="YI123" s="44"/>
      <c r="YJ123" s="44"/>
      <c r="YK123" s="44"/>
      <c r="YL123" s="44"/>
      <c r="YM123" s="44"/>
      <c r="YN123" s="44"/>
      <c r="YO123" s="44"/>
      <c r="YP123" s="44"/>
      <c r="YQ123" s="44"/>
      <c r="YR123" s="44"/>
      <c r="YS123" s="44"/>
      <c r="YT123" s="44"/>
      <c r="YU123" s="44"/>
      <c r="YV123" s="44"/>
      <c r="YW123" s="44"/>
      <c r="YX123" s="44"/>
      <c r="YY123" s="44"/>
      <c r="YZ123" s="44"/>
      <c r="ZA123" s="44"/>
      <c r="ZB123" s="44"/>
      <c r="ZC123" s="44"/>
      <c r="ZD123" s="44"/>
      <c r="ZE123" s="44"/>
      <c r="ZF123" s="44"/>
      <c r="ZG123" s="44"/>
      <c r="ZH123" s="44"/>
      <c r="ZI123" s="44"/>
      <c r="ZJ123" s="44"/>
      <c r="ZK123" s="44"/>
      <c r="ZL123" s="44"/>
      <c r="ZM123" s="44"/>
      <c r="ZN123" s="44"/>
      <c r="ZO123" s="44"/>
      <c r="ZP123" s="44"/>
      <c r="ZQ123" s="44"/>
      <c r="ZR123" s="44"/>
      <c r="ZS123" s="44"/>
      <c r="ZT123" s="44"/>
      <c r="ZU123" s="44"/>
      <c r="ZV123" s="44"/>
      <c r="ZW123" s="44"/>
      <c r="ZX123" s="44"/>
      <c r="ZY123" s="44"/>
      <c r="ZZ123" s="44"/>
      <c r="AAA123" s="44"/>
      <c r="AAB123" s="44"/>
      <c r="AAC123" s="44"/>
      <c r="AAD123" s="44"/>
      <c r="AAE123" s="44"/>
      <c r="AAF123" s="44"/>
      <c r="AAG123" s="44"/>
      <c r="AAH123" s="44"/>
      <c r="AAI123" s="44"/>
      <c r="AAJ123" s="44"/>
      <c r="AAK123" s="44"/>
      <c r="AAL123" s="44"/>
      <c r="AAM123" s="44"/>
      <c r="AAN123" s="44"/>
      <c r="AAO123" s="44"/>
      <c r="AAP123" s="44"/>
      <c r="AAQ123" s="44"/>
      <c r="AAR123" s="44"/>
      <c r="AAS123" s="44"/>
      <c r="AAT123" s="44"/>
      <c r="AAU123" s="44"/>
      <c r="AAV123" s="44"/>
      <c r="AAW123" s="44"/>
      <c r="AAX123" s="44"/>
      <c r="AAY123" s="44"/>
      <c r="AAZ123" s="44"/>
      <c r="ABA123" s="44"/>
      <c r="ABB123" s="44"/>
      <c r="ABC123" s="44"/>
      <c r="ABD123" s="44"/>
      <c r="ABE123" s="44"/>
      <c r="ABF123" s="44"/>
      <c r="ABG123" s="44"/>
      <c r="ABH123" s="44"/>
      <c r="ABI123" s="44"/>
      <c r="ABJ123" s="44"/>
      <c r="ABK123" s="44"/>
      <c r="ABL123" s="44"/>
      <c r="ABM123" s="44"/>
      <c r="ABN123" s="44"/>
      <c r="ABO123" s="44"/>
      <c r="ABP123" s="44"/>
      <c r="ABQ123" s="44"/>
      <c r="ABR123" s="44"/>
      <c r="ABS123" s="44"/>
      <c r="ABT123" s="44"/>
      <c r="ABU123" s="44"/>
      <c r="ABV123" s="44"/>
      <c r="ABW123" s="44"/>
      <c r="ABX123" s="44"/>
      <c r="ABY123" s="44"/>
      <c r="ABZ123" s="44"/>
      <c r="ACA123" s="44"/>
      <c r="ACB123" s="44"/>
      <c r="ACC123" s="44"/>
      <c r="ACD123" s="44"/>
      <c r="ACE123" s="44"/>
      <c r="ACF123" s="44"/>
      <c r="ACG123" s="44"/>
      <c r="ACH123" s="44"/>
      <c r="ACI123" s="44"/>
      <c r="ACJ123" s="44"/>
      <c r="ACK123" s="44"/>
      <c r="ACL123" s="44"/>
      <c r="ACM123" s="44"/>
      <c r="ACN123" s="44"/>
      <c r="ACO123" s="44"/>
      <c r="ACP123" s="44"/>
      <c r="ACQ123" s="44"/>
      <c r="ACR123" s="44"/>
      <c r="ACS123" s="44"/>
      <c r="ACT123" s="44"/>
      <c r="ACU123" s="44"/>
      <c r="ACV123" s="44"/>
      <c r="ACW123" s="44"/>
      <c r="ACX123" s="44"/>
      <c r="ACY123" s="44"/>
      <c r="ACZ123" s="44"/>
      <c r="ADA123" s="44"/>
      <c r="ADB123" s="44"/>
      <c r="ADC123" s="44"/>
      <c r="ADD123" s="44"/>
      <c r="ADE123" s="44"/>
      <c r="ADF123" s="44"/>
      <c r="ADG123" s="44"/>
      <c r="ADH123" s="44"/>
      <c r="ADI123" s="44"/>
      <c r="ADJ123" s="44"/>
      <c r="ADK123" s="44"/>
      <c r="ADL123" s="44"/>
      <c r="ADM123" s="44"/>
      <c r="ADN123" s="44"/>
      <c r="ADO123" s="44"/>
      <c r="ADP123" s="44"/>
      <c r="ADQ123" s="44"/>
      <c r="ADR123" s="44"/>
      <c r="ADS123" s="44"/>
      <c r="ADT123" s="44"/>
      <c r="ADU123" s="44"/>
      <c r="ADV123" s="44"/>
      <c r="ADW123" s="44"/>
      <c r="ADX123" s="44"/>
      <c r="ADY123" s="44"/>
      <c r="ADZ123" s="44"/>
      <c r="AEA123" s="44"/>
      <c r="AEB123" s="44"/>
      <c r="AEC123" s="44"/>
      <c r="AED123" s="44"/>
      <c r="AEE123" s="44"/>
      <c r="AEF123" s="44"/>
      <c r="AEG123" s="44"/>
      <c r="AEH123" s="44"/>
      <c r="AEI123" s="44"/>
      <c r="AEJ123" s="44"/>
      <c r="AEK123" s="44"/>
      <c r="AEL123" s="44"/>
      <c r="AEM123" s="44"/>
      <c r="AEN123" s="44"/>
      <c r="AEO123" s="44"/>
      <c r="AEP123" s="44"/>
      <c r="AEQ123" s="44"/>
      <c r="AER123" s="44"/>
      <c r="AES123" s="44"/>
      <c r="AET123" s="44"/>
      <c r="AEU123" s="44"/>
      <c r="AEV123" s="44"/>
      <c r="AEW123" s="44"/>
      <c r="AEX123" s="44"/>
      <c r="AEY123" s="44"/>
      <c r="AEZ123" s="44"/>
      <c r="AFA123" s="44"/>
      <c r="AFB123" s="44"/>
      <c r="AFC123" s="44"/>
      <c r="AFD123" s="44"/>
      <c r="AFE123" s="44"/>
      <c r="AFF123" s="44"/>
      <c r="AFG123" s="44"/>
      <c r="AFH123" s="44"/>
      <c r="AFI123" s="44"/>
      <c r="AFJ123" s="44"/>
      <c r="AFK123" s="44"/>
      <c r="AFL123" s="44"/>
      <c r="AFM123" s="44"/>
      <c r="AFN123" s="44"/>
      <c r="AFO123" s="44"/>
      <c r="AFP123" s="44"/>
      <c r="AFQ123" s="44"/>
      <c r="AFR123" s="44"/>
      <c r="AFS123" s="44"/>
      <c r="AFT123" s="44"/>
      <c r="AFU123" s="44"/>
      <c r="AFV123" s="44"/>
      <c r="AFW123" s="44"/>
      <c r="AFX123" s="44"/>
      <c r="AFY123" s="44"/>
      <c r="AFZ123" s="44"/>
      <c r="AGA123" s="44"/>
      <c r="AGB123" s="44"/>
      <c r="AGC123" s="44"/>
      <c r="AGD123" s="44"/>
      <c r="AGE123" s="44"/>
      <c r="AGF123" s="44"/>
      <c r="AGG123" s="44"/>
      <c r="AGH123" s="44"/>
      <c r="AGI123" s="44"/>
      <c r="AGJ123" s="44"/>
      <c r="AGK123" s="44"/>
      <c r="AGL123" s="44"/>
      <c r="AGM123" s="44"/>
      <c r="AGN123" s="44"/>
      <c r="AGO123" s="44"/>
      <c r="AGP123" s="44"/>
      <c r="AGQ123" s="44"/>
      <c r="AGR123" s="44"/>
      <c r="AGS123" s="44"/>
      <c r="AGT123" s="44"/>
      <c r="AGU123" s="44"/>
      <c r="AGV123" s="44"/>
      <c r="AGW123" s="44"/>
      <c r="AGX123" s="44"/>
      <c r="AGY123" s="44"/>
      <c r="AGZ123" s="44"/>
      <c r="AHA123" s="44"/>
      <c r="AHB123" s="44"/>
      <c r="AHC123" s="44"/>
      <c r="AHD123" s="44"/>
      <c r="AHE123" s="44"/>
      <c r="AHF123" s="44"/>
      <c r="AHG123" s="44"/>
      <c r="AHH123" s="44"/>
      <c r="AHI123" s="44"/>
      <c r="AHJ123" s="44"/>
      <c r="AHK123" s="44"/>
      <c r="AHL123" s="44"/>
      <c r="AHM123" s="44"/>
      <c r="AHN123" s="44"/>
      <c r="AHO123" s="44"/>
      <c r="AHP123" s="44"/>
      <c r="AHQ123" s="44"/>
      <c r="AHR123" s="44"/>
      <c r="AHS123" s="44"/>
      <c r="AHT123" s="44"/>
      <c r="AHU123" s="44"/>
      <c r="AHV123" s="44"/>
      <c r="AHW123" s="44"/>
      <c r="AHX123" s="44"/>
      <c r="AHY123" s="44"/>
      <c r="AHZ123" s="44"/>
      <c r="AIA123" s="44"/>
      <c r="AIB123" s="44"/>
      <c r="AIC123" s="44"/>
      <c r="AID123" s="44"/>
      <c r="AIE123" s="44"/>
      <c r="AIF123" s="44"/>
      <c r="AIG123" s="44"/>
      <c r="AIH123" s="44"/>
      <c r="AII123" s="44"/>
      <c r="AIJ123" s="44"/>
      <c r="AIK123" s="44"/>
      <c r="AIL123" s="44"/>
      <c r="AIM123" s="44"/>
      <c r="AIN123" s="44"/>
      <c r="AIO123" s="44"/>
      <c r="AIP123" s="44"/>
      <c r="AIQ123" s="44"/>
      <c r="AIR123" s="44"/>
      <c r="AIS123" s="44"/>
      <c r="AIT123" s="44"/>
      <c r="AIU123" s="44"/>
      <c r="AIV123" s="44"/>
      <c r="AIW123" s="44"/>
      <c r="AIX123" s="44"/>
      <c r="AIY123" s="44"/>
      <c r="AIZ123" s="44"/>
      <c r="AJA123" s="44"/>
      <c r="AJB123" s="44"/>
      <c r="AJC123" s="44"/>
      <c r="AJD123" s="44"/>
      <c r="AJE123" s="44"/>
      <c r="AJF123" s="44"/>
      <c r="AJG123" s="44"/>
      <c r="AJH123" s="44"/>
      <c r="AJI123" s="44"/>
      <c r="AJJ123" s="44"/>
      <c r="AJK123" s="44"/>
      <c r="AJL123" s="44"/>
      <c r="AJM123" s="44"/>
      <c r="AJN123" s="44"/>
      <c r="AJO123" s="44"/>
      <c r="AJP123" s="44"/>
      <c r="AJQ123" s="44"/>
      <c r="AJR123" s="44"/>
      <c r="AJS123" s="44"/>
      <c r="AJT123" s="44"/>
      <c r="AJU123" s="44"/>
      <c r="AJV123" s="44"/>
      <c r="AJW123" s="44"/>
      <c r="AJX123" s="44"/>
      <c r="AJY123" s="44"/>
      <c r="AJZ123" s="44"/>
      <c r="AKA123" s="44"/>
      <c r="AKB123" s="44"/>
      <c r="AKC123" s="44"/>
      <c r="AKD123" s="44"/>
      <c r="AKE123" s="44"/>
      <c r="AKF123" s="44"/>
      <c r="AKG123" s="44"/>
      <c r="AKH123" s="44"/>
      <c r="AKI123" s="44"/>
      <c r="AKJ123" s="44"/>
      <c r="AKK123" s="44"/>
      <c r="AKL123" s="44"/>
      <c r="AKM123" s="44"/>
      <c r="AKN123" s="44"/>
      <c r="AKO123" s="44"/>
      <c r="AKP123" s="44"/>
      <c r="AKQ123" s="44"/>
      <c r="AKR123" s="44"/>
      <c r="AKS123" s="44"/>
      <c r="AKT123" s="44"/>
      <c r="AKU123" s="44"/>
      <c r="AKV123" s="44"/>
      <c r="AKW123" s="44"/>
      <c r="AKX123" s="44"/>
      <c r="AKY123" s="44"/>
      <c r="AKZ123" s="44"/>
      <c r="ALA123" s="44"/>
      <c r="ALB123" s="44"/>
      <c r="ALC123" s="44"/>
      <c r="ALD123" s="44"/>
      <c r="ALE123" s="44"/>
      <c r="ALF123" s="44"/>
      <c r="ALG123" s="44"/>
      <c r="ALH123" s="44"/>
      <c r="ALI123" s="44"/>
      <c r="ALJ123" s="44"/>
      <c r="ALK123" s="44"/>
      <c r="ALL123" s="44"/>
      <c r="ALM123" s="44"/>
      <c r="ALN123" s="44"/>
      <c r="ALO123" s="44"/>
      <c r="ALP123" s="44"/>
      <c r="ALQ123" s="44"/>
      <c r="ALR123" s="44"/>
      <c r="ALS123" s="44"/>
      <c r="ALT123" s="44"/>
      <c r="ALU123" s="44"/>
      <c r="ALV123" s="44"/>
      <c r="ALW123" s="44"/>
      <c r="ALX123" s="44"/>
      <c r="ALY123" s="44"/>
      <c r="ALZ123" s="44"/>
      <c r="AMA123" s="44"/>
      <c r="AMB123" s="44"/>
      <c r="AMC123" s="44"/>
      <c r="AMD123" s="44"/>
      <c r="AME123" s="44"/>
      <c r="AMF123" s="44"/>
      <c r="AMG123" s="44"/>
      <c r="AMH123" s="44"/>
      <c r="AMI123" s="44"/>
      <c r="AMJ123" s="44"/>
      <c r="AMK123" s="44"/>
      <c r="AML123" s="44"/>
      <c r="AMM123" s="44"/>
      <c r="AMN123" s="44"/>
      <c r="AMO123" s="44"/>
    </row>
    <row r="124" spans="1:1029" ht="35.25" hidden="1" customHeight="1">
      <c r="A124" s="56"/>
      <c r="B124" s="56"/>
      <c r="C124" s="9"/>
      <c r="D124" s="9"/>
      <c r="E124" s="9"/>
      <c r="F124" s="49"/>
      <c r="G124" s="9"/>
      <c r="H124" s="49"/>
      <c r="I124" s="49"/>
      <c r="J124" s="9"/>
      <c r="K124" s="59"/>
      <c r="L124" s="59"/>
      <c r="M124" s="113"/>
      <c r="N124" s="9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/>
      <c r="GX124" s="44"/>
      <c r="GY124" s="44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  <c r="IU124" s="44"/>
      <c r="IV124" s="44"/>
      <c r="IW124" s="44"/>
      <c r="IX124" s="44"/>
      <c r="IY124" s="44"/>
      <c r="IZ124" s="44"/>
      <c r="JA124" s="44"/>
      <c r="JB124" s="44"/>
      <c r="JC124" s="44"/>
      <c r="JD124" s="44"/>
      <c r="JE124" s="44"/>
      <c r="JF124" s="44"/>
      <c r="JG124" s="44"/>
      <c r="JH124" s="44"/>
      <c r="JI124" s="44"/>
      <c r="JJ124" s="44"/>
      <c r="JK124" s="44"/>
      <c r="JL124" s="44"/>
      <c r="JM124" s="44"/>
      <c r="JN124" s="44"/>
      <c r="JO124" s="44"/>
      <c r="JP124" s="44"/>
      <c r="JQ124" s="44"/>
      <c r="JR124" s="44"/>
      <c r="JS124" s="44"/>
      <c r="JT124" s="44"/>
      <c r="JU124" s="44"/>
      <c r="JV124" s="44"/>
      <c r="JW124" s="44"/>
      <c r="JX124" s="44"/>
      <c r="JY124" s="44"/>
      <c r="JZ124" s="44"/>
      <c r="KA124" s="44"/>
      <c r="KB124" s="44"/>
      <c r="KC124" s="44"/>
      <c r="KD124" s="44"/>
      <c r="KE124" s="44"/>
      <c r="KF124" s="44"/>
      <c r="KG124" s="44"/>
      <c r="KH124" s="44"/>
      <c r="KI124" s="44"/>
      <c r="KJ124" s="44"/>
      <c r="KK124" s="44"/>
      <c r="KL124" s="44"/>
      <c r="KM124" s="44"/>
      <c r="KN124" s="44"/>
      <c r="KO124" s="44"/>
      <c r="KP124" s="44"/>
      <c r="KQ124" s="44"/>
      <c r="KR124" s="44"/>
      <c r="KS124" s="44"/>
      <c r="KT124" s="44"/>
      <c r="KU124" s="44"/>
      <c r="KV124" s="44"/>
      <c r="KW124" s="44"/>
      <c r="KX124" s="44"/>
      <c r="KY124" s="44"/>
      <c r="KZ124" s="44"/>
      <c r="LA124" s="44"/>
      <c r="LB124" s="44"/>
      <c r="LC124" s="44"/>
      <c r="LD124" s="44"/>
      <c r="LE124" s="44"/>
      <c r="LF124" s="44"/>
      <c r="LG124" s="44"/>
      <c r="LH124" s="44"/>
      <c r="LI124" s="44"/>
      <c r="LJ124" s="44"/>
      <c r="LK124" s="44"/>
      <c r="LL124" s="44"/>
      <c r="LM124" s="44"/>
      <c r="LN124" s="44"/>
      <c r="LO124" s="44"/>
      <c r="LP124" s="44"/>
      <c r="LQ124" s="44"/>
      <c r="LR124" s="44"/>
      <c r="LS124" s="44"/>
      <c r="LT124" s="44"/>
      <c r="LU124" s="44"/>
      <c r="LV124" s="44"/>
      <c r="LW124" s="44"/>
      <c r="LX124" s="44"/>
      <c r="LY124" s="44"/>
      <c r="LZ124" s="44"/>
      <c r="MA124" s="44"/>
      <c r="MB124" s="44"/>
      <c r="MC124" s="44"/>
      <c r="MD124" s="44"/>
      <c r="ME124" s="44"/>
      <c r="MF124" s="44"/>
      <c r="MG124" s="44"/>
      <c r="MH124" s="44"/>
      <c r="MI124" s="44"/>
      <c r="MJ124" s="44"/>
      <c r="MK124" s="44"/>
      <c r="ML124" s="44"/>
      <c r="MM124" s="44"/>
      <c r="MN124" s="44"/>
      <c r="MO124" s="44"/>
      <c r="MP124" s="44"/>
      <c r="MQ124" s="44"/>
      <c r="MR124" s="44"/>
      <c r="MS124" s="44"/>
      <c r="MT124" s="44"/>
      <c r="MU124" s="44"/>
      <c r="MV124" s="44"/>
      <c r="MW124" s="44"/>
      <c r="MX124" s="44"/>
      <c r="MY124" s="44"/>
      <c r="MZ124" s="44"/>
      <c r="NA124" s="44"/>
      <c r="NB124" s="44"/>
      <c r="NC124" s="44"/>
      <c r="ND124" s="44"/>
      <c r="NE124" s="44"/>
      <c r="NF124" s="44"/>
      <c r="NG124" s="44"/>
      <c r="NH124" s="44"/>
      <c r="NI124" s="44"/>
      <c r="NJ124" s="44"/>
      <c r="NK124" s="44"/>
      <c r="NL124" s="44"/>
      <c r="NM124" s="44"/>
      <c r="NN124" s="44"/>
      <c r="NO124" s="44"/>
      <c r="NP124" s="44"/>
      <c r="NQ124" s="44"/>
      <c r="NR124" s="44"/>
      <c r="NS124" s="44"/>
      <c r="NT124" s="44"/>
      <c r="NU124" s="44"/>
      <c r="NV124" s="44"/>
      <c r="NW124" s="44"/>
      <c r="NX124" s="44"/>
      <c r="NY124" s="44"/>
      <c r="NZ124" s="44"/>
      <c r="OA124" s="44"/>
      <c r="OB124" s="44"/>
      <c r="OC124" s="44"/>
      <c r="OD124" s="44"/>
      <c r="OE124" s="44"/>
      <c r="OF124" s="44"/>
      <c r="OG124" s="44"/>
      <c r="OH124" s="44"/>
      <c r="OI124" s="44"/>
      <c r="OJ124" s="44"/>
      <c r="OK124" s="44"/>
      <c r="OL124" s="44"/>
      <c r="OM124" s="44"/>
      <c r="ON124" s="44"/>
      <c r="OO124" s="44"/>
      <c r="OP124" s="44"/>
      <c r="OQ124" s="44"/>
      <c r="OR124" s="44"/>
      <c r="OS124" s="44"/>
      <c r="OT124" s="44"/>
      <c r="OU124" s="44"/>
      <c r="OV124" s="44"/>
      <c r="OW124" s="44"/>
      <c r="OX124" s="44"/>
      <c r="OY124" s="44"/>
      <c r="OZ124" s="44"/>
      <c r="PA124" s="44"/>
      <c r="PB124" s="44"/>
      <c r="PC124" s="44"/>
      <c r="PD124" s="44"/>
      <c r="PE124" s="44"/>
      <c r="PF124" s="44"/>
      <c r="PG124" s="44"/>
      <c r="PH124" s="44"/>
      <c r="PI124" s="44"/>
      <c r="PJ124" s="44"/>
      <c r="PK124" s="44"/>
      <c r="PL124" s="44"/>
      <c r="PM124" s="44"/>
      <c r="PN124" s="44"/>
      <c r="PO124" s="44"/>
      <c r="PP124" s="44"/>
      <c r="PQ124" s="44"/>
      <c r="PR124" s="44"/>
      <c r="PS124" s="44"/>
      <c r="PT124" s="44"/>
      <c r="PU124" s="44"/>
      <c r="PV124" s="44"/>
      <c r="PW124" s="44"/>
      <c r="PX124" s="44"/>
      <c r="PY124" s="44"/>
      <c r="PZ124" s="44"/>
      <c r="QA124" s="44"/>
      <c r="QB124" s="44"/>
      <c r="QC124" s="44"/>
      <c r="QD124" s="44"/>
      <c r="QE124" s="44"/>
      <c r="QF124" s="44"/>
      <c r="QG124" s="44"/>
      <c r="QH124" s="44"/>
      <c r="QI124" s="44"/>
      <c r="QJ124" s="44"/>
      <c r="QK124" s="44"/>
      <c r="QL124" s="44"/>
      <c r="QM124" s="44"/>
      <c r="QN124" s="44"/>
      <c r="QO124" s="44"/>
      <c r="QP124" s="44"/>
      <c r="QQ124" s="44"/>
      <c r="QR124" s="44"/>
      <c r="QS124" s="44"/>
      <c r="QT124" s="44"/>
      <c r="QU124" s="44"/>
      <c r="QV124" s="44"/>
      <c r="QW124" s="44"/>
      <c r="QX124" s="44"/>
      <c r="QY124" s="44"/>
      <c r="QZ124" s="44"/>
      <c r="RA124" s="44"/>
      <c r="RB124" s="44"/>
      <c r="RC124" s="44"/>
      <c r="RD124" s="44"/>
      <c r="RE124" s="44"/>
      <c r="RF124" s="44"/>
      <c r="RG124" s="44"/>
      <c r="RH124" s="44"/>
      <c r="RI124" s="44"/>
      <c r="RJ124" s="44"/>
      <c r="RK124" s="44"/>
      <c r="RL124" s="44"/>
      <c r="RM124" s="44"/>
      <c r="RN124" s="44"/>
      <c r="RO124" s="44"/>
      <c r="RP124" s="44"/>
      <c r="RQ124" s="44"/>
      <c r="RR124" s="44"/>
      <c r="RS124" s="44"/>
      <c r="RT124" s="44"/>
      <c r="RU124" s="44"/>
      <c r="RV124" s="44"/>
      <c r="RW124" s="44"/>
      <c r="RX124" s="44"/>
      <c r="RY124" s="44"/>
      <c r="RZ124" s="44"/>
      <c r="SA124" s="44"/>
      <c r="SB124" s="44"/>
      <c r="SC124" s="44"/>
      <c r="SD124" s="44"/>
      <c r="SE124" s="44"/>
      <c r="SF124" s="44"/>
      <c r="SG124" s="44"/>
      <c r="SH124" s="44"/>
      <c r="SI124" s="44"/>
      <c r="SJ124" s="44"/>
      <c r="SK124" s="44"/>
      <c r="SL124" s="44"/>
      <c r="SM124" s="44"/>
      <c r="SN124" s="44"/>
      <c r="SO124" s="44"/>
      <c r="SP124" s="44"/>
      <c r="SQ124" s="44"/>
      <c r="SR124" s="44"/>
      <c r="SS124" s="44"/>
      <c r="ST124" s="44"/>
      <c r="SU124" s="44"/>
      <c r="SV124" s="44"/>
      <c r="SW124" s="44"/>
      <c r="SX124" s="44"/>
      <c r="SY124" s="44"/>
      <c r="SZ124" s="44"/>
      <c r="TA124" s="44"/>
      <c r="TB124" s="44"/>
      <c r="TC124" s="44"/>
      <c r="TD124" s="44"/>
      <c r="TE124" s="44"/>
      <c r="TF124" s="44"/>
      <c r="TG124" s="44"/>
      <c r="TH124" s="44"/>
      <c r="TI124" s="44"/>
      <c r="TJ124" s="44"/>
      <c r="TK124" s="44"/>
      <c r="TL124" s="44"/>
      <c r="TM124" s="44"/>
      <c r="TN124" s="44"/>
      <c r="TO124" s="44"/>
      <c r="TP124" s="44"/>
      <c r="TQ124" s="44"/>
      <c r="TR124" s="44"/>
      <c r="TS124" s="44"/>
      <c r="TT124" s="44"/>
      <c r="TU124" s="44"/>
      <c r="TV124" s="44"/>
      <c r="TW124" s="44"/>
      <c r="TX124" s="44"/>
      <c r="TY124" s="44"/>
      <c r="TZ124" s="44"/>
      <c r="UA124" s="44"/>
      <c r="UB124" s="44"/>
      <c r="UC124" s="44"/>
      <c r="UD124" s="44"/>
      <c r="UE124" s="44"/>
      <c r="UF124" s="44"/>
      <c r="UG124" s="44"/>
      <c r="UH124" s="44"/>
      <c r="UI124" s="44"/>
      <c r="UJ124" s="44"/>
      <c r="UK124" s="44"/>
      <c r="UL124" s="44"/>
      <c r="UM124" s="44"/>
      <c r="UN124" s="44"/>
      <c r="UO124" s="44"/>
      <c r="UP124" s="44"/>
      <c r="UQ124" s="44"/>
      <c r="UR124" s="44"/>
      <c r="US124" s="44"/>
      <c r="UT124" s="44"/>
      <c r="UU124" s="44"/>
      <c r="UV124" s="44"/>
      <c r="UW124" s="44"/>
      <c r="UX124" s="44"/>
      <c r="UY124" s="44"/>
      <c r="UZ124" s="44"/>
      <c r="VA124" s="44"/>
      <c r="VB124" s="44"/>
      <c r="VC124" s="44"/>
      <c r="VD124" s="44"/>
      <c r="VE124" s="44"/>
      <c r="VF124" s="44"/>
      <c r="VG124" s="44"/>
      <c r="VH124" s="44"/>
      <c r="VI124" s="44"/>
      <c r="VJ124" s="44"/>
      <c r="VK124" s="44"/>
      <c r="VL124" s="44"/>
      <c r="VM124" s="44"/>
      <c r="VN124" s="44"/>
      <c r="VO124" s="44"/>
      <c r="VP124" s="44"/>
      <c r="VQ124" s="44"/>
      <c r="VR124" s="44"/>
      <c r="VS124" s="44"/>
      <c r="VT124" s="44"/>
      <c r="VU124" s="44"/>
      <c r="VV124" s="44"/>
      <c r="VW124" s="44"/>
      <c r="VX124" s="44"/>
      <c r="VY124" s="44"/>
      <c r="VZ124" s="44"/>
      <c r="WA124" s="44"/>
      <c r="WB124" s="44"/>
      <c r="WC124" s="44"/>
      <c r="WD124" s="44"/>
      <c r="WE124" s="44"/>
      <c r="WF124" s="44"/>
      <c r="WG124" s="44"/>
      <c r="WH124" s="44"/>
      <c r="WI124" s="44"/>
      <c r="WJ124" s="44"/>
      <c r="WK124" s="44"/>
      <c r="WL124" s="44"/>
      <c r="WM124" s="44"/>
      <c r="WN124" s="44"/>
      <c r="WO124" s="44"/>
      <c r="WP124" s="44"/>
      <c r="WQ124" s="44"/>
      <c r="WR124" s="44"/>
      <c r="WS124" s="44"/>
      <c r="WT124" s="44"/>
      <c r="WU124" s="44"/>
      <c r="WV124" s="44"/>
      <c r="WW124" s="44"/>
      <c r="WX124" s="44"/>
      <c r="WY124" s="44"/>
      <c r="WZ124" s="44"/>
      <c r="XA124" s="44"/>
      <c r="XB124" s="44"/>
      <c r="XC124" s="44"/>
      <c r="XD124" s="44"/>
      <c r="XE124" s="44"/>
      <c r="XF124" s="44"/>
      <c r="XG124" s="44"/>
      <c r="XH124" s="44"/>
      <c r="XI124" s="44"/>
      <c r="XJ124" s="44"/>
      <c r="XK124" s="44"/>
      <c r="XL124" s="44"/>
      <c r="XM124" s="44"/>
      <c r="XN124" s="44"/>
      <c r="XO124" s="44"/>
      <c r="XP124" s="44"/>
      <c r="XQ124" s="44"/>
      <c r="XR124" s="44"/>
      <c r="XS124" s="44"/>
      <c r="XT124" s="44"/>
      <c r="XU124" s="44"/>
      <c r="XV124" s="44"/>
      <c r="XW124" s="44"/>
      <c r="XX124" s="44"/>
      <c r="XY124" s="44"/>
      <c r="XZ124" s="44"/>
      <c r="YA124" s="44"/>
      <c r="YB124" s="44"/>
      <c r="YC124" s="44"/>
      <c r="YD124" s="44"/>
      <c r="YE124" s="44"/>
      <c r="YF124" s="44"/>
      <c r="YG124" s="44"/>
      <c r="YH124" s="44"/>
      <c r="YI124" s="44"/>
      <c r="YJ124" s="44"/>
      <c r="YK124" s="44"/>
      <c r="YL124" s="44"/>
      <c r="YM124" s="44"/>
      <c r="YN124" s="44"/>
      <c r="YO124" s="44"/>
      <c r="YP124" s="44"/>
      <c r="YQ124" s="44"/>
      <c r="YR124" s="44"/>
      <c r="YS124" s="44"/>
      <c r="YT124" s="44"/>
      <c r="YU124" s="44"/>
      <c r="YV124" s="44"/>
      <c r="YW124" s="44"/>
      <c r="YX124" s="44"/>
      <c r="YY124" s="44"/>
      <c r="YZ124" s="44"/>
      <c r="ZA124" s="44"/>
      <c r="ZB124" s="44"/>
      <c r="ZC124" s="44"/>
      <c r="ZD124" s="44"/>
      <c r="ZE124" s="44"/>
      <c r="ZF124" s="44"/>
      <c r="ZG124" s="44"/>
      <c r="ZH124" s="44"/>
      <c r="ZI124" s="44"/>
      <c r="ZJ124" s="44"/>
      <c r="ZK124" s="44"/>
      <c r="ZL124" s="44"/>
      <c r="ZM124" s="44"/>
      <c r="ZN124" s="44"/>
      <c r="ZO124" s="44"/>
      <c r="ZP124" s="44"/>
      <c r="ZQ124" s="44"/>
      <c r="ZR124" s="44"/>
      <c r="ZS124" s="44"/>
      <c r="ZT124" s="44"/>
      <c r="ZU124" s="44"/>
      <c r="ZV124" s="44"/>
      <c r="ZW124" s="44"/>
      <c r="ZX124" s="44"/>
      <c r="ZY124" s="44"/>
      <c r="ZZ124" s="44"/>
      <c r="AAA124" s="44"/>
      <c r="AAB124" s="44"/>
      <c r="AAC124" s="44"/>
      <c r="AAD124" s="44"/>
      <c r="AAE124" s="44"/>
      <c r="AAF124" s="44"/>
      <c r="AAG124" s="44"/>
      <c r="AAH124" s="44"/>
      <c r="AAI124" s="44"/>
      <c r="AAJ124" s="44"/>
      <c r="AAK124" s="44"/>
      <c r="AAL124" s="44"/>
      <c r="AAM124" s="44"/>
      <c r="AAN124" s="44"/>
      <c r="AAO124" s="44"/>
      <c r="AAP124" s="44"/>
      <c r="AAQ124" s="44"/>
      <c r="AAR124" s="44"/>
      <c r="AAS124" s="44"/>
      <c r="AAT124" s="44"/>
      <c r="AAU124" s="44"/>
      <c r="AAV124" s="44"/>
      <c r="AAW124" s="44"/>
      <c r="AAX124" s="44"/>
      <c r="AAY124" s="44"/>
      <c r="AAZ124" s="44"/>
      <c r="ABA124" s="44"/>
      <c r="ABB124" s="44"/>
      <c r="ABC124" s="44"/>
      <c r="ABD124" s="44"/>
      <c r="ABE124" s="44"/>
      <c r="ABF124" s="44"/>
      <c r="ABG124" s="44"/>
      <c r="ABH124" s="44"/>
      <c r="ABI124" s="44"/>
      <c r="ABJ124" s="44"/>
      <c r="ABK124" s="44"/>
      <c r="ABL124" s="44"/>
      <c r="ABM124" s="44"/>
      <c r="ABN124" s="44"/>
      <c r="ABO124" s="44"/>
      <c r="ABP124" s="44"/>
      <c r="ABQ124" s="44"/>
      <c r="ABR124" s="44"/>
      <c r="ABS124" s="44"/>
      <c r="ABT124" s="44"/>
      <c r="ABU124" s="44"/>
      <c r="ABV124" s="44"/>
      <c r="ABW124" s="44"/>
      <c r="ABX124" s="44"/>
      <c r="ABY124" s="44"/>
      <c r="ABZ124" s="44"/>
      <c r="ACA124" s="44"/>
      <c r="ACB124" s="44"/>
      <c r="ACC124" s="44"/>
      <c r="ACD124" s="44"/>
      <c r="ACE124" s="44"/>
      <c r="ACF124" s="44"/>
      <c r="ACG124" s="44"/>
      <c r="ACH124" s="44"/>
      <c r="ACI124" s="44"/>
      <c r="ACJ124" s="44"/>
      <c r="ACK124" s="44"/>
      <c r="ACL124" s="44"/>
      <c r="ACM124" s="44"/>
      <c r="ACN124" s="44"/>
      <c r="ACO124" s="44"/>
      <c r="ACP124" s="44"/>
      <c r="ACQ124" s="44"/>
      <c r="ACR124" s="44"/>
      <c r="ACS124" s="44"/>
      <c r="ACT124" s="44"/>
      <c r="ACU124" s="44"/>
      <c r="ACV124" s="44"/>
      <c r="ACW124" s="44"/>
      <c r="ACX124" s="44"/>
      <c r="ACY124" s="44"/>
      <c r="ACZ124" s="44"/>
      <c r="ADA124" s="44"/>
      <c r="ADB124" s="44"/>
      <c r="ADC124" s="44"/>
      <c r="ADD124" s="44"/>
      <c r="ADE124" s="44"/>
      <c r="ADF124" s="44"/>
      <c r="ADG124" s="44"/>
      <c r="ADH124" s="44"/>
      <c r="ADI124" s="44"/>
      <c r="ADJ124" s="44"/>
      <c r="ADK124" s="44"/>
      <c r="ADL124" s="44"/>
      <c r="ADM124" s="44"/>
      <c r="ADN124" s="44"/>
      <c r="ADO124" s="44"/>
      <c r="ADP124" s="44"/>
      <c r="ADQ124" s="44"/>
      <c r="ADR124" s="44"/>
      <c r="ADS124" s="44"/>
      <c r="ADT124" s="44"/>
      <c r="ADU124" s="44"/>
      <c r="ADV124" s="44"/>
      <c r="ADW124" s="44"/>
      <c r="ADX124" s="44"/>
      <c r="ADY124" s="44"/>
      <c r="ADZ124" s="44"/>
      <c r="AEA124" s="44"/>
      <c r="AEB124" s="44"/>
      <c r="AEC124" s="44"/>
      <c r="AED124" s="44"/>
      <c r="AEE124" s="44"/>
      <c r="AEF124" s="44"/>
      <c r="AEG124" s="44"/>
      <c r="AEH124" s="44"/>
      <c r="AEI124" s="44"/>
      <c r="AEJ124" s="44"/>
      <c r="AEK124" s="44"/>
      <c r="AEL124" s="44"/>
      <c r="AEM124" s="44"/>
      <c r="AEN124" s="44"/>
      <c r="AEO124" s="44"/>
      <c r="AEP124" s="44"/>
      <c r="AEQ124" s="44"/>
      <c r="AER124" s="44"/>
      <c r="AES124" s="44"/>
      <c r="AET124" s="44"/>
      <c r="AEU124" s="44"/>
      <c r="AEV124" s="44"/>
      <c r="AEW124" s="44"/>
      <c r="AEX124" s="44"/>
      <c r="AEY124" s="44"/>
      <c r="AEZ124" s="44"/>
      <c r="AFA124" s="44"/>
      <c r="AFB124" s="44"/>
      <c r="AFC124" s="44"/>
      <c r="AFD124" s="44"/>
      <c r="AFE124" s="44"/>
      <c r="AFF124" s="44"/>
      <c r="AFG124" s="44"/>
      <c r="AFH124" s="44"/>
      <c r="AFI124" s="44"/>
      <c r="AFJ124" s="44"/>
      <c r="AFK124" s="44"/>
      <c r="AFL124" s="44"/>
      <c r="AFM124" s="44"/>
      <c r="AFN124" s="44"/>
      <c r="AFO124" s="44"/>
      <c r="AFP124" s="44"/>
      <c r="AFQ124" s="44"/>
      <c r="AFR124" s="44"/>
      <c r="AFS124" s="44"/>
      <c r="AFT124" s="44"/>
      <c r="AFU124" s="44"/>
      <c r="AFV124" s="44"/>
      <c r="AFW124" s="44"/>
      <c r="AFX124" s="44"/>
      <c r="AFY124" s="44"/>
      <c r="AFZ124" s="44"/>
      <c r="AGA124" s="44"/>
      <c r="AGB124" s="44"/>
      <c r="AGC124" s="44"/>
      <c r="AGD124" s="44"/>
      <c r="AGE124" s="44"/>
      <c r="AGF124" s="44"/>
      <c r="AGG124" s="44"/>
      <c r="AGH124" s="44"/>
      <c r="AGI124" s="44"/>
      <c r="AGJ124" s="44"/>
      <c r="AGK124" s="44"/>
      <c r="AGL124" s="44"/>
      <c r="AGM124" s="44"/>
      <c r="AGN124" s="44"/>
      <c r="AGO124" s="44"/>
      <c r="AGP124" s="44"/>
      <c r="AGQ124" s="44"/>
      <c r="AGR124" s="44"/>
      <c r="AGS124" s="44"/>
      <c r="AGT124" s="44"/>
      <c r="AGU124" s="44"/>
      <c r="AGV124" s="44"/>
      <c r="AGW124" s="44"/>
      <c r="AGX124" s="44"/>
      <c r="AGY124" s="44"/>
      <c r="AGZ124" s="44"/>
      <c r="AHA124" s="44"/>
      <c r="AHB124" s="44"/>
      <c r="AHC124" s="44"/>
      <c r="AHD124" s="44"/>
      <c r="AHE124" s="44"/>
      <c r="AHF124" s="44"/>
      <c r="AHG124" s="44"/>
      <c r="AHH124" s="44"/>
      <c r="AHI124" s="44"/>
      <c r="AHJ124" s="44"/>
      <c r="AHK124" s="44"/>
      <c r="AHL124" s="44"/>
      <c r="AHM124" s="44"/>
      <c r="AHN124" s="44"/>
      <c r="AHO124" s="44"/>
      <c r="AHP124" s="44"/>
      <c r="AHQ124" s="44"/>
      <c r="AHR124" s="44"/>
      <c r="AHS124" s="44"/>
      <c r="AHT124" s="44"/>
      <c r="AHU124" s="44"/>
      <c r="AHV124" s="44"/>
      <c r="AHW124" s="44"/>
      <c r="AHX124" s="44"/>
      <c r="AHY124" s="44"/>
      <c r="AHZ124" s="44"/>
      <c r="AIA124" s="44"/>
      <c r="AIB124" s="44"/>
      <c r="AIC124" s="44"/>
      <c r="AID124" s="44"/>
      <c r="AIE124" s="44"/>
      <c r="AIF124" s="44"/>
      <c r="AIG124" s="44"/>
      <c r="AIH124" s="44"/>
      <c r="AII124" s="44"/>
      <c r="AIJ124" s="44"/>
      <c r="AIK124" s="44"/>
      <c r="AIL124" s="44"/>
      <c r="AIM124" s="44"/>
      <c r="AIN124" s="44"/>
      <c r="AIO124" s="44"/>
      <c r="AIP124" s="44"/>
      <c r="AIQ124" s="44"/>
      <c r="AIR124" s="44"/>
      <c r="AIS124" s="44"/>
      <c r="AIT124" s="44"/>
      <c r="AIU124" s="44"/>
      <c r="AIV124" s="44"/>
      <c r="AIW124" s="44"/>
      <c r="AIX124" s="44"/>
      <c r="AIY124" s="44"/>
      <c r="AIZ124" s="44"/>
      <c r="AJA124" s="44"/>
      <c r="AJB124" s="44"/>
      <c r="AJC124" s="44"/>
      <c r="AJD124" s="44"/>
      <c r="AJE124" s="44"/>
      <c r="AJF124" s="44"/>
      <c r="AJG124" s="44"/>
      <c r="AJH124" s="44"/>
      <c r="AJI124" s="44"/>
      <c r="AJJ124" s="44"/>
      <c r="AJK124" s="44"/>
      <c r="AJL124" s="44"/>
      <c r="AJM124" s="44"/>
      <c r="AJN124" s="44"/>
      <c r="AJO124" s="44"/>
      <c r="AJP124" s="44"/>
      <c r="AJQ124" s="44"/>
      <c r="AJR124" s="44"/>
      <c r="AJS124" s="44"/>
      <c r="AJT124" s="44"/>
      <c r="AJU124" s="44"/>
      <c r="AJV124" s="44"/>
      <c r="AJW124" s="44"/>
      <c r="AJX124" s="44"/>
      <c r="AJY124" s="44"/>
      <c r="AJZ124" s="44"/>
      <c r="AKA124" s="44"/>
      <c r="AKB124" s="44"/>
      <c r="AKC124" s="44"/>
      <c r="AKD124" s="44"/>
      <c r="AKE124" s="44"/>
      <c r="AKF124" s="44"/>
      <c r="AKG124" s="44"/>
      <c r="AKH124" s="44"/>
      <c r="AKI124" s="44"/>
      <c r="AKJ124" s="44"/>
      <c r="AKK124" s="44"/>
      <c r="AKL124" s="44"/>
      <c r="AKM124" s="44"/>
      <c r="AKN124" s="44"/>
      <c r="AKO124" s="44"/>
      <c r="AKP124" s="44"/>
      <c r="AKQ124" s="44"/>
      <c r="AKR124" s="44"/>
      <c r="AKS124" s="44"/>
      <c r="AKT124" s="44"/>
      <c r="AKU124" s="44"/>
      <c r="AKV124" s="44"/>
      <c r="AKW124" s="44"/>
      <c r="AKX124" s="44"/>
      <c r="AKY124" s="44"/>
      <c r="AKZ124" s="44"/>
      <c r="ALA124" s="44"/>
      <c r="ALB124" s="44"/>
      <c r="ALC124" s="44"/>
      <c r="ALD124" s="44"/>
      <c r="ALE124" s="44"/>
      <c r="ALF124" s="44"/>
      <c r="ALG124" s="44"/>
      <c r="ALH124" s="44"/>
      <c r="ALI124" s="44"/>
      <c r="ALJ124" s="44"/>
      <c r="ALK124" s="44"/>
      <c r="ALL124" s="44"/>
      <c r="ALM124" s="44"/>
      <c r="ALN124" s="44"/>
      <c r="ALO124" s="44"/>
      <c r="ALP124" s="44"/>
      <c r="ALQ124" s="44"/>
      <c r="ALR124" s="44"/>
      <c r="ALS124" s="44"/>
      <c r="ALT124" s="44"/>
      <c r="ALU124" s="44"/>
      <c r="ALV124" s="44"/>
      <c r="ALW124" s="44"/>
      <c r="ALX124" s="44"/>
      <c r="ALY124" s="44"/>
      <c r="ALZ124" s="44"/>
      <c r="AMA124" s="44"/>
      <c r="AMB124" s="44"/>
      <c r="AMC124" s="44"/>
      <c r="AMD124" s="44"/>
      <c r="AME124" s="44"/>
      <c r="AMF124" s="44"/>
      <c r="AMG124" s="44"/>
      <c r="AMH124" s="44"/>
      <c r="AMI124" s="44"/>
      <c r="AMJ124" s="44"/>
      <c r="AMK124" s="44"/>
      <c r="AML124" s="44"/>
      <c r="AMM124" s="44"/>
      <c r="AMN124" s="44"/>
      <c r="AMO124" s="44"/>
    </row>
    <row r="125" spans="1:1029" ht="35.25" hidden="1" customHeight="1">
      <c r="A125" s="56"/>
      <c r="B125" s="56"/>
      <c r="C125" s="9"/>
      <c r="D125" s="9"/>
      <c r="E125" s="9"/>
      <c r="F125" s="49"/>
      <c r="G125" s="9"/>
      <c r="H125" s="49"/>
      <c r="I125" s="49"/>
      <c r="J125" s="9"/>
      <c r="K125" s="59"/>
      <c r="L125" s="59"/>
      <c r="M125" s="113"/>
      <c r="N125" s="9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/>
      <c r="GX125" s="44"/>
      <c r="GY125" s="44"/>
      <c r="GZ125" s="44"/>
      <c r="HA125" s="44"/>
      <c r="HB125" s="44"/>
      <c r="HC125" s="44"/>
      <c r="HD125" s="44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  <c r="IL125" s="44"/>
      <c r="IM125" s="44"/>
      <c r="IN125" s="44"/>
      <c r="IO125" s="44"/>
      <c r="IP125" s="44"/>
      <c r="IQ125" s="44"/>
      <c r="IR125" s="44"/>
      <c r="IS125" s="44"/>
      <c r="IT125" s="44"/>
      <c r="IU125" s="44"/>
      <c r="IV125" s="44"/>
      <c r="IW125" s="44"/>
      <c r="IX125" s="44"/>
      <c r="IY125" s="44"/>
      <c r="IZ125" s="44"/>
      <c r="JA125" s="44"/>
      <c r="JB125" s="44"/>
      <c r="JC125" s="44"/>
      <c r="JD125" s="44"/>
      <c r="JE125" s="44"/>
      <c r="JF125" s="44"/>
      <c r="JG125" s="44"/>
      <c r="JH125" s="44"/>
      <c r="JI125" s="44"/>
      <c r="JJ125" s="44"/>
      <c r="JK125" s="44"/>
      <c r="JL125" s="44"/>
      <c r="JM125" s="44"/>
      <c r="JN125" s="44"/>
      <c r="JO125" s="44"/>
      <c r="JP125" s="44"/>
      <c r="JQ125" s="44"/>
      <c r="JR125" s="44"/>
      <c r="JS125" s="44"/>
      <c r="JT125" s="44"/>
      <c r="JU125" s="44"/>
      <c r="JV125" s="44"/>
      <c r="JW125" s="44"/>
      <c r="JX125" s="44"/>
      <c r="JY125" s="44"/>
      <c r="JZ125" s="44"/>
      <c r="KA125" s="44"/>
      <c r="KB125" s="44"/>
      <c r="KC125" s="44"/>
      <c r="KD125" s="44"/>
      <c r="KE125" s="44"/>
      <c r="KF125" s="44"/>
      <c r="KG125" s="44"/>
      <c r="KH125" s="44"/>
      <c r="KI125" s="44"/>
      <c r="KJ125" s="44"/>
      <c r="KK125" s="44"/>
      <c r="KL125" s="44"/>
      <c r="KM125" s="44"/>
      <c r="KN125" s="44"/>
      <c r="KO125" s="44"/>
      <c r="KP125" s="44"/>
      <c r="KQ125" s="44"/>
      <c r="KR125" s="44"/>
      <c r="KS125" s="44"/>
      <c r="KT125" s="44"/>
      <c r="KU125" s="44"/>
      <c r="KV125" s="44"/>
      <c r="KW125" s="44"/>
      <c r="KX125" s="44"/>
      <c r="KY125" s="44"/>
      <c r="KZ125" s="44"/>
      <c r="LA125" s="44"/>
      <c r="LB125" s="44"/>
      <c r="LC125" s="44"/>
      <c r="LD125" s="44"/>
      <c r="LE125" s="44"/>
      <c r="LF125" s="44"/>
      <c r="LG125" s="44"/>
      <c r="LH125" s="44"/>
      <c r="LI125" s="44"/>
      <c r="LJ125" s="44"/>
      <c r="LK125" s="44"/>
      <c r="LL125" s="44"/>
      <c r="LM125" s="44"/>
      <c r="LN125" s="44"/>
      <c r="LO125" s="44"/>
      <c r="LP125" s="44"/>
      <c r="LQ125" s="44"/>
      <c r="LR125" s="44"/>
      <c r="LS125" s="44"/>
      <c r="LT125" s="44"/>
      <c r="LU125" s="44"/>
      <c r="LV125" s="44"/>
      <c r="LW125" s="44"/>
      <c r="LX125" s="44"/>
      <c r="LY125" s="44"/>
      <c r="LZ125" s="44"/>
      <c r="MA125" s="44"/>
      <c r="MB125" s="44"/>
      <c r="MC125" s="44"/>
      <c r="MD125" s="44"/>
      <c r="ME125" s="44"/>
      <c r="MF125" s="44"/>
      <c r="MG125" s="44"/>
      <c r="MH125" s="44"/>
      <c r="MI125" s="44"/>
      <c r="MJ125" s="44"/>
      <c r="MK125" s="44"/>
      <c r="ML125" s="44"/>
      <c r="MM125" s="44"/>
      <c r="MN125" s="44"/>
      <c r="MO125" s="44"/>
      <c r="MP125" s="44"/>
      <c r="MQ125" s="44"/>
      <c r="MR125" s="44"/>
      <c r="MS125" s="44"/>
      <c r="MT125" s="44"/>
      <c r="MU125" s="44"/>
      <c r="MV125" s="44"/>
      <c r="MW125" s="44"/>
      <c r="MX125" s="44"/>
      <c r="MY125" s="44"/>
      <c r="MZ125" s="44"/>
      <c r="NA125" s="44"/>
      <c r="NB125" s="44"/>
      <c r="NC125" s="44"/>
      <c r="ND125" s="44"/>
      <c r="NE125" s="44"/>
      <c r="NF125" s="44"/>
      <c r="NG125" s="44"/>
      <c r="NH125" s="44"/>
      <c r="NI125" s="44"/>
      <c r="NJ125" s="44"/>
      <c r="NK125" s="44"/>
      <c r="NL125" s="44"/>
      <c r="NM125" s="44"/>
      <c r="NN125" s="44"/>
      <c r="NO125" s="44"/>
      <c r="NP125" s="44"/>
      <c r="NQ125" s="44"/>
      <c r="NR125" s="44"/>
      <c r="NS125" s="44"/>
      <c r="NT125" s="44"/>
      <c r="NU125" s="44"/>
      <c r="NV125" s="44"/>
      <c r="NW125" s="44"/>
      <c r="NX125" s="44"/>
      <c r="NY125" s="44"/>
      <c r="NZ125" s="44"/>
      <c r="OA125" s="44"/>
      <c r="OB125" s="44"/>
      <c r="OC125" s="44"/>
      <c r="OD125" s="44"/>
      <c r="OE125" s="44"/>
      <c r="OF125" s="44"/>
      <c r="OG125" s="44"/>
      <c r="OH125" s="44"/>
      <c r="OI125" s="44"/>
      <c r="OJ125" s="44"/>
      <c r="OK125" s="44"/>
      <c r="OL125" s="44"/>
      <c r="OM125" s="44"/>
      <c r="ON125" s="44"/>
      <c r="OO125" s="44"/>
      <c r="OP125" s="44"/>
      <c r="OQ125" s="44"/>
      <c r="OR125" s="44"/>
      <c r="OS125" s="44"/>
      <c r="OT125" s="44"/>
      <c r="OU125" s="44"/>
      <c r="OV125" s="44"/>
      <c r="OW125" s="44"/>
      <c r="OX125" s="44"/>
      <c r="OY125" s="44"/>
      <c r="OZ125" s="44"/>
      <c r="PA125" s="44"/>
      <c r="PB125" s="44"/>
      <c r="PC125" s="44"/>
      <c r="PD125" s="44"/>
      <c r="PE125" s="44"/>
      <c r="PF125" s="44"/>
      <c r="PG125" s="44"/>
      <c r="PH125" s="44"/>
      <c r="PI125" s="44"/>
      <c r="PJ125" s="44"/>
      <c r="PK125" s="44"/>
      <c r="PL125" s="44"/>
      <c r="PM125" s="44"/>
      <c r="PN125" s="44"/>
      <c r="PO125" s="44"/>
      <c r="PP125" s="44"/>
      <c r="PQ125" s="44"/>
      <c r="PR125" s="44"/>
      <c r="PS125" s="44"/>
      <c r="PT125" s="44"/>
      <c r="PU125" s="44"/>
      <c r="PV125" s="44"/>
      <c r="PW125" s="44"/>
      <c r="PX125" s="44"/>
      <c r="PY125" s="44"/>
      <c r="PZ125" s="44"/>
      <c r="QA125" s="44"/>
      <c r="QB125" s="44"/>
      <c r="QC125" s="44"/>
      <c r="QD125" s="44"/>
      <c r="QE125" s="44"/>
      <c r="QF125" s="44"/>
      <c r="QG125" s="44"/>
      <c r="QH125" s="44"/>
      <c r="QI125" s="44"/>
      <c r="QJ125" s="44"/>
      <c r="QK125" s="44"/>
      <c r="QL125" s="44"/>
      <c r="QM125" s="44"/>
      <c r="QN125" s="44"/>
      <c r="QO125" s="44"/>
      <c r="QP125" s="44"/>
      <c r="QQ125" s="44"/>
      <c r="QR125" s="44"/>
      <c r="QS125" s="44"/>
      <c r="QT125" s="44"/>
      <c r="QU125" s="44"/>
      <c r="QV125" s="44"/>
      <c r="QW125" s="44"/>
      <c r="QX125" s="44"/>
      <c r="QY125" s="44"/>
      <c r="QZ125" s="44"/>
      <c r="RA125" s="44"/>
      <c r="RB125" s="44"/>
      <c r="RC125" s="44"/>
      <c r="RD125" s="44"/>
      <c r="RE125" s="44"/>
      <c r="RF125" s="44"/>
      <c r="RG125" s="44"/>
      <c r="RH125" s="44"/>
      <c r="RI125" s="44"/>
      <c r="RJ125" s="44"/>
      <c r="RK125" s="44"/>
      <c r="RL125" s="44"/>
      <c r="RM125" s="44"/>
      <c r="RN125" s="44"/>
      <c r="RO125" s="44"/>
      <c r="RP125" s="44"/>
      <c r="RQ125" s="44"/>
      <c r="RR125" s="44"/>
      <c r="RS125" s="44"/>
      <c r="RT125" s="44"/>
      <c r="RU125" s="44"/>
      <c r="RV125" s="44"/>
      <c r="RW125" s="44"/>
      <c r="RX125" s="44"/>
      <c r="RY125" s="44"/>
      <c r="RZ125" s="44"/>
      <c r="SA125" s="44"/>
      <c r="SB125" s="44"/>
      <c r="SC125" s="44"/>
      <c r="SD125" s="44"/>
      <c r="SE125" s="44"/>
      <c r="SF125" s="44"/>
      <c r="SG125" s="44"/>
      <c r="SH125" s="44"/>
      <c r="SI125" s="44"/>
      <c r="SJ125" s="44"/>
      <c r="SK125" s="44"/>
      <c r="SL125" s="44"/>
      <c r="SM125" s="44"/>
      <c r="SN125" s="44"/>
      <c r="SO125" s="44"/>
      <c r="SP125" s="44"/>
      <c r="SQ125" s="44"/>
      <c r="SR125" s="44"/>
      <c r="SS125" s="44"/>
      <c r="ST125" s="44"/>
      <c r="SU125" s="44"/>
      <c r="SV125" s="44"/>
      <c r="SW125" s="44"/>
      <c r="SX125" s="44"/>
      <c r="SY125" s="44"/>
      <c r="SZ125" s="44"/>
      <c r="TA125" s="44"/>
      <c r="TB125" s="44"/>
      <c r="TC125" s="44"/>
      <c r="TD125" s="44"/>
      <c r="TE125" s="44"/>
      <c r="TF125" s="44"/>
      <c r="TG125" s="44"/>
      <c r="TH125" s="44"/>
      <c r="TI125" s="44"/>
      <c r="TJ125" s="44"/>
      <c r="TK125" s="44"/>
      <c r="TL125" s="44"/>
      <c r="TM125" s="44"/>
      <c r="TN125" s="44"/>
      <c r="TO125" s="44"/>
      <c r="TP125" s="44"/>
      <c r="TQ125" s="44"/>
      <c r="TR125" s="44"/>
      <c r="TS125" s="44"/>
      <c r="TT125" s="44"/>
      <c r="TU125" s="44"/>
      <c r="TV125" s="44"/>
      <c r="TW125" s="44"/>
      <c r="TX125" s="44"/>
      <c r="TY125" s="44"/>
      <c r="TZ125" s="44"/>
      <c r="UA125" s="44"/>
      <c r="UB125" s="44"/>
      <c r="UC125" s="44"/>
      <c r="UD125" s="44"/>
      <c r="UE125" s="44"/>
      <c r="UF125" s="44"/>
      <c r="UG125" s="44"/>
      <c r="UH125" s="44"/>
      <c r="UI125" s="44"/>
      <c r="UJ125" s="44"/>
      <c r="UK125" s="44"/>
      <c r="UL125" s="44"/>
      <c r="UM125" s="44"/>
      <c r="UN125" s="44"/>
      <c r="UO125" s="44"/>
      <c r="UP125" s="44"/>
      <c r="UQ125" s="44"/>
      <c r="UR125" s="44"/>
      <c r="US125" s="44"/>
      <c r="UT125" s="44"/>
      <c r="UU125" s="44"/>
      <c r="UV125" s="44"/>
      <c r="UW125" s="44"/>
      <c r="UX125" s="44"/>
      <c r="UY125" s="44"/>
      <c r="UZ125" s="44"/>
      <c r="VA125" s="44"/>
      <c r="VB125" s="44"/>
      <c r="VC125" s="44"/>
      <c r="VD125" s="44"/>
      <c r="VE125" s="44"/>
      <c r="VF125" s="44"/>
      <c r="VG125" s="44"/>
      <c r="VH125" s="44"/>
      <c r="VI125" s="44"/>
      <c r="VJ125" s="44"/>
      <c r="VK125" s="44"/>
      <c r="VL125" s="44"/>
      <c r="VM125" s="44"/>
      <c r="VN125" s="44"/>
      <c r="VO125" s="44"/>
      <c r="VP125" s="44"/>
      <c r="VQ125" s="44"/>
      <c r="VR125" s="44"/>
      <c r="VS125" s="44"/>
      <c r="VT125" s="44"/>
      <c r="VU125" s="44"/>
      <c r="VV125" s="44"/>
      <c r="VW125" s="44"/>
      <c r="VX125" s="44"/>
      <c r="VY125" s="44"/>
      <c r="VZ125" s="44"/>
      <c r="WA125" s="44"/>
      <c r="WB125" s="44"/>
      <c r="WC125" s="44"/>
      <c r="WD125" s="44"/>
      <c r="WE125" s="44"/>
      <c r="WF125" s="44"/>
      <c r="WG125" s="44"/>
      <c r="WH125" s="44"/>
      <c r="WI125" s="44"/>
      <c r="WJ125" s="44"/>
      <c r="WK125" s="44"/>
      <c r="WL125" s="44"/>
      <c r="WM125" s="44"/>
      <c r="WN125" s="44"/>
      <c r="WO125" s="44"/>
      <c r="WP125" s="44"/>
      <c r="WQ125" s="44"/>
      <c r="WR125" s="44"/>
      <c r="WS125" s="44"/>
      <c r="WT125" s="44"/>
      <c r="WU125" s="44"/>
      <c r="WV125" s="44"/>
      <c r="WW125" s="44"/>
      <c r="WX125" s="44"/>
      <c r="WY125" s="44"/>
      <c r="WZ125" s="44"/>
      <c r="XA125" s="44"/>
      <c r="XB125" s="44"/>
      <c r="XC125" s="44"/>
      <c r="XD125" s="44"/>
      <c r="XE125" s="44"/>
      <c r="XF125" s="44"/>
      <c r="XG125" s="44"/>
      <c r="XH125" s="44"/>
      <c r="XI125" s="44"/>
      <c r="XJ125" s="44"/>
      <c r="XK125" s="44"/>
      <c r="XL125" s="44"/>
      <c r="XM125" s="44"/>
      <c r="XN125" s="44"/>
      <c r="XO125" s="44"/>
      <c r="XP125" s="44"/>
      <c r="XQ125" s="44"/>
      <c r="XR125" s="44"/>
      <c r="XS125" s="44"/>
      <c r="XT125" s="44"/>
      <c r="XU125" s="44"/>
      <c r="XV125" s="44"/>
      <c r="XW125" s="44"/>
      <c r="XX125" s="44"/>
      <c r="XY125" s="44"/>
      <c r="XZ125" s="44"/>
      <c r="YA125" s="44"/>
      <c r="YB125" s="44"/>
      <c r="YC125" s="44"/>
      <c r="YD125" s="44"/>
      <c r="YE125" s="44"/>
      <c r="YF125" s="44"/>
      <c r="YG125" s="44"/>
      <c r="YH125" s="44"/>
      <c r="YI125" s="44"/>
      <c r="YJ125" s="44"/>
      <c r="YK125" s="44"/>
      <c r="YL125" s="44"/>
      <c r="YM125" s="44"/>
      <c r="YN125" s="44"/>
      <c r="YO125" s="44"/>
      <c r="YP125" s="44"/>
      <c r="YQ125" s="44"/>
      <c r="YR125" s="44"/>
      <c r="YS125" s="44"/>
      <c r="YT125" s="44"/>
      <c r="YU125" s="44"/>
      <c r="YV125" s="44"/>
      <c r="YW125" s="44"/>
      <c r="YX125" s="44"/>
      <c r="YY125" s="44"/>
      <c r="YZ125" s="44"/>
      <c r="ZA125" s="44"/>
      <c r="ZB125" s="44"/>
      <c r="ZC125" s="44"/>
      <c r="ZD125" s="44"/>
      <c r="ZE125" s="44"/>
      <c r="ZF125" s="44"/>
      <c r="ZG125" s="44"/>
      <c r="ZH125" s="44"/>
      <c r="ZI125" s="44"/>
      <c r="ZJ125" s="44"/>
      <c r="ZK125" s="44"/>
      <c r="ZL125" s="44"/>
      <c r="ZM125" s="44"/>
      <c r="ZN125" s="44"/>
      <c r="ZO125" s="44"/>
      <c r="ZP125" s="44"/>
      <c r="ZQ125" s="44"/>
      <c r="ZR125" s="44"/>
      <c r="ZS125" s="44"/>
      <c r="ZT125" s="44"/>
      <c r="ZU125" s="44"/>
      <c r="ZV125" s="44"/>
      <c r="ZW125" s="44"/>
      <c r="ZX125" s="44"/>
      <c r="ZY125" s="44"/>
      <c r="ZZ125" s="44"/>
      <c r="AAA125" s="44"/>
      <c r="AAB125" s="44"/>
      <c r="AAC125" s="44"/>
      <c r="AAD125" s="44"/>
      <c r="AAE125" s="44"/>
      <c r="AAF125" s="44"/>
      <c r="AAG125" s="44"/>
      <c r="AAH125" s="44"/>
      <c r="AAI125" s="44"/>
      <c r="AAJ125" s="44"/>
      <c r="AAK125" s="44"/>
      <c r="AAL125" s="44"/>
      <c r="AAM125" s="44"/>
      <c r="AAN125" s="44"/>
      <c r="AAO125" s="44"/>
      <c r="AAP125" s="44"/>
      <c r="AAQ125" s="44"/>
      <c r="AAR125" s="44"/>
      <c r="AAS125" s="44"/>
      <c r="AAT125" s="44"/>
      <c r="AAU125" s="44"/>
      <c r="AAV125" s="44"/>
      <c r="AAW125" s="44"/>
      <c r="AAX125" s="44"/>
      <c r="AAY125" s="44"/>
      <c r="AAZ125" s="44"/>
      <c r="ABA125" s="44"/>
      <c r="ABB125" s="44"/>
      <c r="ABC125" s="44"/>
      <c r="ABD125" s="44"/>
      <c r="ABE125" s="44"/>
      <c r="ABF125" s="44"/>
      <c r="ABG125" s="44"/>
      <c r="ABH125" s="44"/>
      <c r="ABI125" s="44"/>
      <c r="ABJ125" s="44"/>
      <c r="ABK125" s="44"/>
      <c r="ABL125" s="44"/>
      <c r="ABM125" s="44"/>
      <c r="ABN125" s="44"/>
      <c r="ABO125" s="44"/>
      <c r="ABP125" s="44"/>
      <c r="ABQ125" s="44"/>
      <c r="ABR125" s="44"/>
      <c r="ABS125" s="44"/>
      <c r="ABT125" s="44"/>
      <c r="ABU125" s="44"/>
      <c r="ABV125" s="44"/>
      <c r="ABW125" s="44"/>
      <c r="ABX125" s="44"/>
      <c r="ABY125" s="44"/>
      <c r="ABZ125" s="44"/>
      <c r="ACA125" s="44"/>
      <c r="ACB125" s="44"/>
      <c r="ACC125" s="44"/>
      <c r="ACD125" s="44"/>
      <c r="ACE125" s="44"/>
      <c r="ACF125" s="44"/>
      <c r="ACG125" s="44"/>
      <c r="ACH125" s="44"/>
      <c r="ACI125" s="44"/>
      <c r="ACJ125" s="44"/>
      <c r="ACK125" s="44"/>
      <c r="ACL125" s="44"/>
      <c r="ACM125" s="44"/>
      <c r="ACN125" s="44"/>
      <c r="ACO125" s="44"/>
      <c r="ACP125" s="44"/>
      <c r="ACQ125" s="44"/>
      <c r="ACR125" s="44"/>
      <c r="ACS125" s="44"/>
      <c r="ACT125" s="44"/>
      <c r="ACU125" s="44"/>
      <c r="ACV125" s="44"/>
      <c r="ACW125" s="44"/>
      <c r="ACX125" s="44"/>
      <c r="ACY125" s="44"/>
      <c r="ACZ125" s="44"/>
      <c r="ADA125" s="44"/>
      <c r="ADB125" s="44"/>
      <c r="ADC125" s="44"/>
      <c r="ADD125" s="44"/>
      <c r="ADE125" s="44"/>
      <c r="ADF125" s="44"/>
      <c r="ADG125" s="44"/>
      <c r="ADH125" s="44"/>
      <c r="ADI125" s="44"/>
      <c r="ADJ125" s="44"/>
      <c r="ADK125" s="44"/>
      <c r="ADL125" s="44"/>
      <c r="ADM125" s="44"/>
      <c r="ADN125" s="44"/>
      <c r="ADO125" s="44"/>
      <c r="ADP125" s="44"/>
      <c r="ADQ125" s="44"/>
      <c r="ADR125" s="44"/>
      <c r="ADS125" s="44"/>
      <c r="ADT125" s="44"/>
      <c r="ADU125" s="44"/>
      <c r="ADV125" s="44"/>
      <c r="ADW125" s="44"/>
      <c r="ADX125" s="44"/>
      <c r="ADY125" s="44"/>
      <c r="ADZ125" s="44"/>
      <c r="AEA125" s="44"/>
      <c r="AEB125" s="44"/>
      <c r="AEC125" s="44"/>
      <c r="AED125" s="44"/>
      <c r="AEE125" s="44"/>
      <c r="AEF125" s="44"/>
      <c r="AEG125" s="44"/>
      <c r="AEH125" s="44"/>
      <c r="AEI125" s="44"/>
      <c r="AEJ125" s="44"/>
      <c r="AEK125" s="44"/>
      <c r="AEL125" s="44"/>
      <c r="AEM125" s="44"/>
      <c r="AEN125" s="44"/>
      <c r="AEO125" s="44"/>
      <c r="AEP125" s="44"/>
      <c r="AEQ125" s="44"/>
      <c r="AER125" s="44"/>
      <c r="AES125" s="44"/>
      <c r="AET125" s="44"/>
      <c r="AEU125" s="44"/>
      <c r="AEV125" s="44"/>
      <c r="AEW125" s="44"/>
      <c r="AEX125" s="44"/>
      <c r="AEY125" s="44"/>
      <c r="AEZ125" s="44"/>
      <c r="AFA125" s="44"/>
      <c r="AFB125" s="44"/>
      <c r="AFC125" s="44"/>
      <c r="AFD125" s="44"/>
      <c r="AFE125" s="44"/>
      <c r="AFF125" s="44"/>
      <c r="AFG125" s="44"/>
      <c r="AFH125" s="44"/>
      <c r="AFI125" s="44"/>
      <c r="AFJ125" s="44"/>
      <c r="AFK125" s="44"/>
      <c r="AFL125" s="44"/>
      <c r="AFM125" s="44"/>
      <c r="AFN125" s="44"/>
      <c r="AFO125" s="44"/>
      <c r="AFP125" s="44"/>
      <c r="AFQ125" s="44"/>
      <c r="AFR125" s="44"/>
      <c r="AFS125" s="44"/>
      <c r="AFT125" s="44"/>
      <c r="AFU125" s="44"/>
      <c r="AFV125" s="44"/>
      <c r="AFW125" s="44"/>
      <c r="AFX125" s="44"/>
      <c r="AFY125" s="44"/>
      <c r="AFZ125" s="44"/>
      <c r="AGA125" s="44"/>
      <c r="AGB125" s="44"/>
      <c r="AGC125" s="44"/>
      <c r="AGD125" s="44"/>
      <c r="AGE125" s="44"/>
      <c r="AGF125" s="44"/>
      <c r="AGG125" s="44"/>
      <c r="AGH125" s="44"/>
      <c r="AGI125" s="44"/>
      <c r="AGJ125" s="44"/>
      <c r="AGK125" s="44"/>
      <c r="AGL125" s="44"/>
      <c r="AGM125" s="44"/>
      <c r="AGN125" s="44"/>
      <c r="AGO125" s="44"/>
      <c r="AGP125" s="44"/>
      <c r="AGQ125" s="44"/>
      <c r="AGR125" s="44"/>
      <c r="AGS125" s="44"/>
      <c r="AGT125" s="44"/>
      <c r="AGU125" s="44"/>
      <c r="AGV125" s="44"/>
      <c r="AGW125" s="44"/>
      <c r="AGX125" s="44"/>
      <c r="AGY125" s="44"/>
      <c r="AGZ125" s="44"/>
      <c r="AHA125" s="44"/>
      <c r="AHB125" s="44"/>
      <c r="AHC125" s="44"/>
      <c r="AHD125" s="44"/>
      <c r="AHE125" s="44"/>
      <c r="AHF125" s="44"/>
      <c r="AHG125" s="44"/>
      <c r="AHH125" s="44"/>
      <c r="AHI125" s="44"/>
      <c r="AHJ125" s="44"/>
      <c r="AHK125" s="44"/>
      <c r="AHL125" s="44"/>
      <c r="AHM125" s="44"/>
      <c r="AHN125" s="44"/>
      <c r="AHO125" s="44"/>
      <c r="AHP125" s="44"/>
      <c r="AHQ125" s="44"/>
      <c r="AHR125" s="44"/>
      <c r="AHS125" s="44"/>
      <c r="AHT125" s="44"/>
      <c r="AHU125" s="44"/>
      <c r="AHV125" s="44"/>
      <c r="AHW125" s="44"/>
      <c r="AHX125" s="44"/>
      <c r="AHY125" s="44"/>
      <c r="AHZ125" s="44"/>
      <c r="AIA125" s="44"/>
      <c r="AIB125" s="44"/>
      <c r="AIC125" s="44"/>
      <c r="AID125" s="44"/>
      <c r="AIE125" s="44"/>
      <c r="AIF125" s="44"/>
      <c r="AIG125" s="44"/>
      <c r="AIH125" s="44"/>
      <c r="AII125" s="44"/>
      <c r="AIJ125" s="44"/>
      <c r="AIK125" s="44"/>
      <c r="AIL125" s="44"/>
      <c r="AIM125" s="44"/>
      <c r="AIN125" s="44"/>
      <c r="AIO125" s="44"/>
      <c r="AIP125" s="44"/>
      <c r="AIQ125" s="44"/>
      <c r="AIR125" s="44"/>
      <c r="AIS125" s="44"/>
      <c r="AIT125" s="44"/>
      <c r="AIU125" s="44"/>
      <c r="AIV125" s="44"/>
      <c r="AIW125" s="44"/>
      <c r="AIX125" s="44"/>
      <c r="AIY125" s="44"/>
      <c r="AIZ125" s="44"/>
      <c r="AJA125" s="44"/>
      <c r="AJB125" s="44"/>
      <c r="AJC125" s="44"/>
      <c r="AJD125" s="44"/>
      <c r="AJE125" s="44"/>
      <c r="AJF125" s="44"/>
      <c r="AJG125" s="44"/>
      <c r="AJH125" s="44"/>
      <c r="AJI125" s="44"/>
      <c r="AJJ125" s="44"/>
      <c r="AJK125" s="44"/>
      <c r="AJL125" s="44"/>
      <c r="AJM125" s="44"/>
      <c r="AJN125" s="44"/>
      <c r="AJO125" s="44"/>
      <c r="AJP125" s="44"/>
      <c r="AJQ125" s="44"/>
      <c r="AJR125" s="44"/>
      <c r="AJS125" s="44"/>
      <c r="AJT125" s="44"/>
      <c r="AJU125" s="44"/>
      <c r="AJV125" s="44"/>
      <c r="AJW125" s="44"/>
      <c r="AJX125" s="44"/>
      <c r="AJY125" s="44"/>
      <c r="AJZ125" s="44"/>
      <c r="AKA125" s="44"/>
      <c r="AKB125" s="44"/>
      <c r="AKC125" s="44"/>
      <c r="AKD125" s="44"/>
      <c r="AKE125" s="44"/>
      <c r="AKF125" s="44"/>
      <c r="AKG125" s="44"/>
      <c r="AKH125" s="44"/>
      <c r="AKI125" s="44"/>
      <c r="AKJ125" s="44"/>
      <c r="AKK125" s="44"/>
      <c r="AKL125" s="44"/>
      <c r="AKM125" s="44"/>
      <c r="AKN125" s="44"/>
      <c r="AKO125" s="44"/>
      <c r="AKP125" s="44"/>
      <c r="AKQ125" s="44"/>
      <c r="AKR125" s="44"/>
      <c r="AKS125" s="44"/>
      <c r="AKT125" s="44"/>
      <c r="AKU125" s="44"/>
      <c r="AKV125" s="44"/>
      <c r="AKW125" s="44"/>
      <c r="AKX125" s="44"/>
      <c r="AKY125" s="44"/>
      <c r="AKZ125" s="44"/>
      <c r="ALA125" s="44"/>
      <c r="ALB125" s="44"/>
      <c r="ALC125" s="44"/>
      <c r="ALD125" s="44"/>
      <c r="ALE125" s="44"/>
      <c r="ALF125" s="44"/>
      <c r="ALG125" s="44"/>
      <c r="ALH125" s="44"/>
      <c r="ALI125" s="44"/>
      <c r="ALJ125" s="44"/>
      <c r="ALK125" s="44"/>
      <c r="ALL125" s="44"/>
      <c r="ALM125" s="44"/>
      <c r="ALN125" s="44"/>
      <c r="ALO125" s="44"/>
      <c r="ALP125" s="44"/>
      <c r="ALQ125" s="44"/>
      <c r="ALR125" s="44"/>
      <c r="ALS125" s="44"/>
      <c r="ALT125" s="44"/>
      <c r="ALU125" s="44"/>
      <c r="ALV125" s="44"/>
      <c r="ALW125" s="44"/>
      <c r="ALX125" s="44"/>
      <c r="ALY125" s="44"/>
      <c r="ALZ125" s="44"/>
      <c r="AMA125" s="44"/>
      <c r="AMB125" s="44"/>
      <c r="AMC125" s="44"/>
      <c r="AMD125" s="44"/>
      <c r="AME125" s="44"/>
      <c r="AMF125" s="44"/>
      <c r="AMG125" s="44"/>
      <c r="AMH125" s="44"/>
      <c r="AMI125" s="44"/>
      <c r="AMJ125" s="44"/>
      <c r="AMK125" s="44"/>
      <c r="AML125" s="44"/>
      <c r="AMM125" s="44"/>
      <c r="AMN125" s="44"/>
      <c r="AMO125" s="44"/>
    </row>
    <row r="126" spans="1:1029" s="64" customFormat="1" ht="31.5" customHeight="1">
      <c r="A126" s="55">
        <v>94</v>
      </c>
      <c r="B126" s="55">
        <v>28</v>
      </c>
      <c r="C126" s="45" t="s">
        <v>746</v>
      </c>
      <c r="D126" s="45" t="s">
        <v>747</v>
      </c>
      <c r="E126" s="45" t="s">
        <v>741</v>
      </c>
      <c r="F126" s="46">
        <v>1</v>
      </c>
      <c r="G126" s="45" t="s">
        <v>748</v>
      </c>
      <c r="H126" s="46">
        <v>28</v>
      </c>
      <c r="I126" s="46">
        <v>28</v>
      </c>
      <c r="J126" s="45"/>
      <c r="K126" s="92"/>
      <c r="L126" s="92"/>
      <c r="M126" s="78"/>
      <c r="N126" s="45" t="s">
        <v>886</v>
      </c>
    </row>
    <row r="127" spans="1:1029" s="64" customFormat="1" ht="25.5" customHeight="1">
      <c r="A127" s="55">
        <v>95</v>
      </c>
      <c r="B127" s="55">
        <v>29</v>
      </c>
      <c r="C127" s="45" t="s">
        <v>746</v>
      </c>
      <c r="D127" s="45" t="s">
        <v>747</v>
      </c>
      <c r="E127" s="45" t="s">
        <v>741</v>
      </c>
      <c r="F127" s="46">
        <v>1</v>
      </c>
      <c r="G127" s="45" t="s">
        <v>748</v>
      </c>
      <c r="H127" s="46">
        <v>28</v>
      </c>
      <c r="I127" s="46">
        <v>28</v>
      </c>
      <c r="J127" s="45"/>
      <c r="K127" s="92"/>
      <c r="L127" s="92"/>
      <c r="M127" s="78"/>
      <c r="N127" s="45" t="s">
        <v>887</v>
      </c>
    </row>
    <row r="128" spans="1:1029" s="64" customFormat="1" ht="35.25" customHeight="1">
      <c r="A128" s="55">
        <v>96</v>
      </c>
      <c r="B128" s="55">
        <v>30</v>
      </c>
      <c r="C128" s="45" t="s">
        <v>746</v>
      </c>
      <c r="D128" s="45" t="s">
        <v>747</v>
      </c>
      <c r="E128" s="45" t="s">
        <v>741</v>
      </c>
      <c r="F128" s="46">
        <v>1</v>
      </c>
      <c r="G128" s="45" t="s">
        <v>748</v>
      </c>
      <c r="H128" s="46">
        <v>28</v>
      </c>
      <c r="I128" s="46">
        <v>28</v>
      </c>
      <c r="J128" s="45"/>
      <c r="K128" s="92"/>
      <c r="L128" s="92"/>
      <c r="M128" s="78"/>
      <c r="N128" s="45" t="s">
        <v>888</v>
      </c>
    </row>
    <row r="129" spans="1:1025" s="64" customFormat="1" ht="31.5" customHeight="1">
      <c r="A129" s="55">
        <v>97</v>
      </c>
      <c r="B129" s="55">
        <v>31</v>
      </c>
      <c r="C129" s="45" t="s">
        <v>746</v>
      </c>
      <c r="D129" s="45" t="s">
        <v>747</v>
      </c>
      <c r="E129" s="45" t="s">
        <v>741</v>
      </c>
      <c r="F129" s="46">
        <v>1</v>
      </c>
      <c r="G129" s="45" t="s">
        <v>748</v>
      </c>
      <c r="H129" s="46">
        <v>18</v>
      </c>
      <c r="I129" s="46">
        <v>18</v>
      </c>
      <c r="J129" s="45"/>
      <c r="K129" s="92"/>
      <c r="L129" s="92"/>
      <c r="M129" s="78"/>
      <c r="N129" s="45" t="s">
        <v>889</v>
      </c>
      <c r="Q129" s="131"/>
    </row>
    <row r="130" spans="1:1025" s="64" customFormat="1" ht="28.5" hidden="1" customHeight="1">
      <c r="A130" s="55"/>
      <c r="B130" s="55"/>
      <c r="C130" s="45"/>
      <c r="D130" s="45"/>
      <c r="E130" s="45"/>
      <c r="F130" s="46"/>
      <c r="G130" s="45"/>
      <c r="H130" s="83"/>
      <c r="I130" s="83"/>
      <c r="J130" s="83"/>
      <c r="K130" s="83"/>
      <c r="L130" s="132"/>
      <c r="M130" s="78"/>
      <c r="N130" s="48"/>
    </row>
    <row r="131" spans="1:1025" s="64" customFormat="1" ht="33.75" hidden="1" customHeight="1">
      <c r="A131" s="55"/>
      <c r="B131" s="55"/>
      <c r="C131" s="45"/>
      <c r="D131" s="45"/>
      <c r="E131" s="45"/>
      <c r="F131" s="46"/>
      <c r="G131" s="45"/>
      <c r="H131" s="83"/>
      <c r="I131" s="83"/>
      <c r="J131" s="83"/>
      <c r="K131" s="83"/>
      <c r="L131" s="132"/>
      <c r="M131" s="78"/>
      <c r="N131" s="48"/>
    </row>
    <row r="132" spans="1:1025" s="66" customFormat="1" ht="37.5" hidden="1" customHeight="1">
      <c r="A132" s="55"/>
      <c r="B132" s="55"/>
      <c r="C132" s="45"/>
      <c r="D132" s="45"/>
      <c r="E132" s="45"/>
      <c r="F132" s="46"/>
      <c r="G132" s="45"/>
      <c r="H132" s="83"/>
      <c r="I132" s="83"/>
      <c r="J132" s="83"/>
      <c r="K132" s="83"/>
      <c r="L132" s="132"/>
      <c r="M132" s="84"/>
      <c r="N132" s="48"/>
    </row>
    <row r="133" spans="1:1025" s="66" customFormat="1" ht="26.25" customHeight="1">
      <c r="A133" s="133"/>
      <c r="B133" s="89"/>
      <c r="C133" s="45"/>
      <c r="D133" s="45"/>
      <c r="E133" s="45"/>
      <c r="F133" s="46"/>
      <c r="G133" s="45"/>
      <c r="H133" s="127">
        <f>SUM(H92:H129)</f>
        <v>854.31</v>
      </c>
      <c r="I133" s="127">
        <f>SUM(I92:I129)</f>
        <v>779.77</v>
      </c>
      <c r="J133" s="83"/>
      <c r="K133" s="83"/>
      <c r="L133" s="132"/>
      <c r="M133" s="84"/>
      <c r="N133" s="48"/>
    </row>
    <row r="134" spans="1:1025" s="66" customFormat="1" ht="27" customHeight="1">
      <c r="A134" s="227" t="s">
        <v>136</v>
      </c>
      <c r="B134" s="227"/>
      <c r="C134" s="227"/>
      <c r="D134" s="227"/>
      <c r="E134" s="227"/>
      <c r="F134" s="227"/>
      <c r="G134" s="227"/>
      <c r="H134" s="227"/>
      <c r="I134" s="227"/>
      <c r="J134" s="227"/>
      <c r="K134" s="227"/>
      <c r="L134" s="227"/>
      <c r="M134" s="227"/>
      <c r="N134" s="227"/>
    </row>
    <row r="135" spans="1:1025" s="65" customFormat="1" ht="30" customHeight="1">
      <c r="A135" s="55">
        <v>98</v>
      </c>
      <c r="B135" s="55">
        <v>1</v>
      </c>
      <c r="C135" s="45" t="s">
        <v>509</v>
      </c>
      <c r="D135" s="45" t="s">
        <v>140</v>
      </c>
      <c r="E135" s="45" t="s">
        <v>139</v>
      </c>
      <c r="F135" s="46">
        <v>8</v>
      </c>
      <c r="G135" s="45" t="s">
        <v>704</v>
      </c>
      <c r="H135" s="121">
        <v>502.4</v>
      </c>
      <c r="I135" s="46">
        <v>162.19999999999999</v>
      </c>
      <c r="J135" s="46">
        <v>52</v>
      </c>
      <c r="K135" s="45" t="s">
        <v>486</v>
      </c>
      <c r="L135" s="64"/>
      <c r="M135" s="84">
        <v>52</v>
      </c>
      <c r="N135" s="45" t="s">
        <v>660</v>
      </c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  <c r="BP135" s="64"/>
      <c r="BQ135" s="64"/>
      <c r="BR135" s="64"/>
      <c r="BS135" s="64"/>
      <c r="BT135" s="64"/>
      <c r="BU135" s="64"/>
      <c r="BV135" s="64"/>
      <c r="BW135" s="64"/>
      <c r="BX135" s="64"/>
      <c r="BY135" s="64"/>
      <c r="BZ135" s="64"/>
      <c r="CA135" s="64"/>
      <c r="CB135" s="64"/>
      <c r="CC135" s="64"/>
      <c r="CD135" s="64"/>
      <c r="CE135" s="64"/>
      <c r="CF135" s="64"/>
      <c r="CG135" s="64"/>
      <c r="CH135" s="64"/>
      <c r="CI135" s="64"/>
      <c r="CJ135" s="64"/>
      <c r="CK135" s="64"/>
      <c r="CL135" s="64"/>
      <c r="CM135" s="64"/>
      <c r="CN135" s="64"/>
      <c r="CO135" s="64"/>
      <c r="CP135" s="64"/>
      <c r="CQ135" s="64"/>
      <c r="CR135" s="64"/>
      <c r="CS135" s="64"/>
      <c r="CT135" s="64"/>
      <c r="CU135" s="64"/>
      <c r="CV135" s="64"/>
      <c r="CW135" s="64"/>
      <c r="CX135" s="64"/>
      <c r="CY135" s="64"/>
      <c r="CZ135" s="64"/>
      <c r="DA135" s="64"/>
      <c r="DB135" s="64"/>
      <c r="DC135" s="64"/>
      <c r="DD135" s="64"/>
      <c r="DE135" s="64"/>
      <c r="DF135" s="64"/>
      <c r="DG135" s="64"/>
      <c r="DH135" s="64"/>
      <c r="DI135" s="64"/>
      <c r="DJ135" s="64"/>
      <c r="DK135" s="64"/>
      <c r="DL135" s="64"/>
      <c r="DM135" s="64"/>
      <c r="DN135" s="64"/>
      <c r="DO135" s="64"/>
      <c r="DP135" s="64"/>
      <c r="DQ135" s="64"/>
      <c r="DR135" s="64"/>
      <c r="DS135" s="64"/>
      <c r="DT135" s="64"/>
      <c r="DU135" s="64"/>
      <c r="DV135" s="64"/>
      <c r="DW135" s="64"/>
      <c r="DX135" s="64"/>
      <c r="DY135" s="64"/>
      <c r="DZ135" s="64"/>
      <c r="EA135" s="64"/>
      <c r="EB135" s="64"/>
      <c r="EC135" s="64"/>
      <c r="ED135" s="64"/>
      <c r="EE135" s="64"/>
      <c r="EF135" s="64"/>
      <c r="EG135" s="64"/>
      <c r="EH135" s="64"/>
      <c r="EI135" s="64"/>
      <c r="EJ135" s="64"/>
      <c r="EK135" s="64"/>
      <c r="EL135" s="64"/>
      <c r="EM135" s="64"/>
      <c r="EN135" s="64"/>
      <c r="EO135" s="64"/>
      <c r="EP135" s="64"/>
      <c r="EQ135" s="64"/>
      <c r="ER135" s="64"/>
      <c r="ES135" s="64"/>
      <c r="ET135" s="64"/>
      <c r="EU135" s="64"/>
      <c r="EV135" s="64"/>
      <c r="EW135" s="64"/>
      <c r="EX135" s="64"/>
      <c r="EY135" s="64"/>
      <c r="EZ135" s="64"/>
      <c r="FA135" s="64"/>
      <c r="FB135" s="64"/>
      <c r="FC135" s="64"/>
      <c r="FD135" s="64"/>
      <c r="FE135" s="64"/>
      <c r="FF135" s="64"/>
      <c r="FG135" s="64"/>
      <c r="FH135" s="64"/>
      <c r="FI135" s="64"/>
      <c r="FJ135" s="64"/>
      <c r="FK135" s="64"/>
      <c r="FL135" s="64"/>
      <c r="FM135" s="64"/>
      <c r="FN135" s="64"/>
      <c r="FO135" s="64"/>
      <c r="FP135" s="64"/>
      <c r="FQ135" s="64"/>
      <c r="FR135" s="64"/>
      <c r="FS135" s="64"/>
      <c r="FT135" s="64"/>
      <c r="FU135" s="64"/>
      <c r="FV135" s="64"/>
      <c r="FW135" s="64"/>
      <c r="FX135" s="64"/>
      <c r="FY135" s="64"/>
      <c r="FZ135" s="64"/>
      <c r="GA135" s="64"/>
      <c r="GB135" s="64"/>
      <c r="GC135" s="64"/>
      <c r="GD135" s="64"/>
      <c r="GE135" s="64"/>
      <c r="GF135" s="64"/>
      <c r="GG135" s="64"/>
      <c r="GH135" s="64"/>
      <c r="GI135" s="64"/>
      <c r="GJ135" s="64"/>
      <c r="GK135" s="64"/>
      <c r="GL135" s="64"/>
      <c r="GM135" s="64"/>
      <c r="GN135" s="64"/>
      <c r="GO135" s="64"/>
      <c r="GP135" s="64"/>
      <c r="GQ135" s="64"/>
      <c r="GR135" s="64"/>
      <c r="GS135" s="64"/>
      <c r="GT135" s="64"/>
      <c r="GU135" s="64"/>
      <c r="GV135" s="64"/>
      <c r="GW135" s="64"/>
      <c r="GX135" s="64"/>
      <c r="GY135" s="64"/>
      <c r="GZ135" s="64"/>
      <c r="HA135" s="64"/>
      <c r="HB135" s="64"/>
      <c r="HC135" s="64"/>
      <c r="HD135" s="64"/>
      <c r="HE135" s="64"/>
      <c r="HF135" s="64"/>
      <c r="HG135" s="64"/>
      <c r="HH135" s="64"/>
      <c r="HI135" s="64"/>
      <c r="HJ135" s="64"/>
      <c r="HK135" s="64"/>
      <c r="HL135" s="64"/>
      <c r="HM135" s="64"/>
      <c r="HN135" s="64"/>
      <c r="HO135" s="64"/>
      <c r="HP135" s="64"/>
      <c r="HQ135" s="64"/>
      <c r="HR135" s="64"/>
      <c r="HS135" s="64"/>
      <c r="HT135" s="64"/>
      <c r="HU135" s="64"/>
      <c r="HV135" s="64"/>
      <c r="HW135" s="64"/>
      <c r="HX135" s="64"/>
      <c r="HY135" s="64"/>
      <c r="HZ135" s="64"/>
      <c r="IA135" s="64"/>
      <c r="IB135" s="64"/>
      <c r="IC135" s="64"/>
      <c r="ID135" s="64"/>
      <c r="IE135" s="64"/>
      <c r="IF135" s="64"/>
      <c r="IG135" s="64"/>
      <c r="IH135" s="64"/>
      <c r="II135" s="64"/>
      <c r="IJ135" s="64"/>
      <c r="IK135" s="64"/>
      <c r="IL135" s="64"/>
      <c r="IM135" s="64"/>
      <c r="IN135" s="64"/>
      <c r="IO135" s="64"/>
      <c r="IP135" s="64"/>
      <c r="IQ135" s="64"/>
      <c r="IR135" s="64"/>
      <c r="IS135" s="64"/>
      <c r="IT135" s="64"/>
      <c r="IU135" s="64"/>
      <c r="IV135" s="64"/>
      <c r="IW135" s="64"/>
      <c r="IX135" s="64"/>
      <c r="IY135" s="64"/>
      <c r="IZ135" s="64"/>
      <c r="JA135" s="64"/>
      <c r="JB135" s="64"/>
      <c r="JC135" s="64"/>
      <c r="JD135" s="64"/>
      <c r="JE135" s="64"/>
      <c r="JF135" s="64"/>
      <c r="JG135" s="64"/>
      <c r="JH135" s="64"/>
      <c r="JI135" s="64"/>
      <c r="JJ135" s="64"/>
      <c r="JK135" s="64"/>
      <c r="JL135" s="64"/>
      <c r="JM135" s="64"/>
      <c r="JN135" s="64"/>
      <c r="JO135" s="64"/>
      <c r="JP135" s="64"/>
      <c r="JQ135" s="64"/>
      <c r="JR135" s="64"/>
      <c r="JS135" s="64"/>
      <c r="JT135" s="64"/>
      <c r="JU135" s="64"/>
      <c r="JV135" s="64"/>
      <c r="JW135" s="64"/>
      <c r="JX135" s="64"/>
      <c r="JY135" s="64"/>
      <c r="JZ135" s="64"/>
      <c r="KA135" s="64"/>
      <c r="KB135" s="64"/>
      <c r="KC135" s="64"/>
      <c r="KD135" s="64"/>
      <c r="KE135" s="64"/>
      <c r="KF135" s="64"/>
      <c r="KG135" s="64"/>
      <c r="KH135" s="64"/>
      <c r="KI135" s="64"/>
      <c r="KJ135" s="64"/>
      <c r="KK135" s="64"/>
      <c r="KL135" s="64"/>
      <c r="KM135" s="64"/>
      <c r="KN135" s="64"/>
      <c r="KO135" s="64"/>
      <c r="KP135" s="64"/>
      <c r="KQ135" s="64"/>
      <c r="KR135" s="64"/>
      <c r="KS135" s="64"/>
      <c r="KT135" s="64"/>
      <c r="KU135" s="64"/>
      <c r="KV135" s="64"/>
      <c r="KW135" s="64"/>
      <c r="KX135" s="64"/>
      <c r="KY135" s="64"/>
      <c r="KZ135" s="64"/>
      <c r="LA135" s="64"/>
      <c r="LB135" s="64"/>
      <c r="LC135" s="64"/>
      <c r="LD135" s="64"/>
      <c r="LE135" s="64"/>
      <c r="LF135" s="64"/>
      <c r="LG135" s="64"/>
      <c r="LH135" s="64"/>
      <c r="LI135" s="64"/>
      <c r="LJ135" s="64"/>
      <c r="LK135" s="64"/>
      <c r="LL135" s="64"/>
      <c r="LM135" s="64"/>
      <c r="LN135" s="64"/>
      <c r="LO135" s="64"/>
      <c r="LP135" s="64"/>
      <c r="LQ135" s="64"/>
      <c r="LR135" s="64"/>
      <c r="LS135" s="64"/>
      <c r="LT135" s="64"/>
      <c r="LU135" s="64"/>
      <c r="LV135" s="64"/>
      <c r="LW135" s="64"/>
      <c r="LX135" s="64"/>
      <c r="LY135" s="64"/>
      <c r="LZ135" s="64"/>
      <c r="MA135" s="64"/>
      <c r="MB135" s="64"/>
      <c r="MC135" s="64"/>
      <c r="MD135" s="64"/>
      <c r="ME135" s="64"/>
      <c r="MF135" s="64"/>
      <c r="MG135" s="64"/>
      <c r="MH135" s="64"/>
      <c r="MI135" s="64"/>
      <c r="MJ135" s="64"/>
      <c r="MK135" s="64"/>
      <c r="ML135" s="64"/>
      <c r="MM135" s="64"/>
      <c r="MN135" s="64"/>
      <c r="MO135" s="64"/>
      <c r="MP135" s="64"/>
      <c r="MQ135" s="64"/>
      <c r="MR135" s="64"/>
      <c r="MS135" s="64"/>
      <c r="MT135" s="64"/>
      <c r="MU135" s="64"/>
      <c r="MV135" s="64"/>
      <c r="MW135" s="64"/>
      <c r="MX135" s="64"/>
      <c r="MY135" s="64"/>
      <c r="MZ135" s="64"/>
      <c r="NA135" s="64"/>
      <c r="NB135" s="64"/>
      <c r="NC135" s="64"/>
      <c r="ND135" s="64"/>
      <c r="NE135" s="64"/>
      <c r="NF135" s="64"/>
      <c r="NG135" s="64"/>
      <c r="NH135" s="64"/>
      <c r="NI135" s="64"/>
      <c r="NJ135" s="64"/>
      <c r="NK135" s="64"/>
      <c r="NL135" s="64"/>
      <c r="NM135" s="64"/>
      <c r="NN135" s="64"/>
      <c r="NO135" s="64"/>
      <c r="NP135" s="64"/>
      <c r="NQ135" s="64"/>
      <c r="NR135" s="64"/>
      <c r="NS135" s="64"/>
      <c r="NT135" s="64"/>
      <c r="NU135" s="64"/>
      <c r="NV135" s="64"/>
      <c r="NW135" s="64"/>
      <c r="NX135" s="64"/>
      <c r="NY135" s="64"/>
      <c r="NZ135" s="64"/>
      <c r="OA135" s="64"/>
      <c r="OB135" s="64"/>
      <c r="OC135" s="64"/>
      <c r="OD135" s="64"/>
      <c r="OE135" s="64"/>
      <c r="OF135" s="64"/>
      <c r="OG135" s="64"/>
      <c r="OH135" s="64"/>
      <c r="OI135" s="64"/>
      <c r="OJ135" s="64"/>
      <c r="OK135" s="64"/>
      <c r="OL135" s="64"/>
      <c r="OM135" s="64"/>
      <c r="ON135" s="64"/>
      <c r="OO135" s="64"/>
      <c r="OP135" s="64"/>
      <c r="OQ135" s="64"/>
      <c r="OR135" s="64"/>
      <c r="OS135" s="64"/>
      <c r="OT135" s="64"/>
      <c r="OU135" s="64"/>
      <c r="OV135" s="64"/>
      <c r="OW135" s="64"/>
      <c r="OX135" s="64"/>
      <c r="OY135" s="64"/>
      <c r="OZ135" s="64"/>
      <c r="PA135" s="64"/>
      <c r="PB135" s="64"/>
      <c r="PC135" s="64"/>
      <c r="PD135" s="64"/>
      <c r="PE135" s="64"/>
      <c r="PF135" s="64"/>
      <c r="PG135" s="64"/>
      <c r="PH135" s="64"/>
      <c r="PI135" s="64"/>
      <c r="PJ135" s="64"/>
      <c r="PK135" s="64"/>
      <c r="PL135" s="64"/>
      <c r="PM135" s="64"/>
      <c r="PN135" s="64"/>
      <c r="PO135" s="64"/>
      <c r="PP135" s="64"/>
      <c r="PQ135" s="64"/>
      <c r="PR135" s="64"/>
      <c r="PS135" s="64"/>
      <c r="PT135" s="64"/>
      <c r="PU135" s="64"/>
      <c r="PV135" s="64"/>
      <c r="PW135" s="64"/>
      <c r="PX135" s="64"/>
      <c r="PY135" s="64"/>
      <c r="PZ135" s="64"/>
      <c r="QA135" s="64"/>
      <c r="QB135" s="64"/>
      <c r="QC135" s="64"/>
      <c r="QD135" s="64"/>
      <c r="QE135" s="64"/>
      <c r="QF135" s="64"/>
      <c r="QG135" s="64"/>
      <c r="QH135" s="64"/>
      <c r="QI135" s="64"/>
      <c r="QJ135" s="64"/>
      <c r="QK135" s="64"/>
      <c r="QL135" s="64"/>
      <c r="QM135" s="64"/>
      <c r="QN135" s="64"/>
      <c r="QO135" s="64"/>
      <c r="QP135" s="64"/>
      <c r="QQ135" s="64"/>
      <c r="QR135" s="64"/>
      <c r="QS135" s="64"/>
      <c r="QT135" s="64"/>
      <c r="QU135" s="64"/>
      <c r="QV135" s="64"/>
      <c r="QW135" s="64"/>
      <c r="QX135" s="64"/>
      <c r="QY135" s="64"/>
      <c r="QZ135" s="64"/>
      <c r="RA135" s="64"/>
      <c r="RB135" s="64"/>
      <c r="RC135" s="64"/>
      <c r="RD135" s="64"/>
      <c r="RE135" s="64"/>
      <c r="RF135" s="64"/>
      <c r="RG135" s="64"/>
      <c r="RH135" s="64"/>
      <c r="RI135" s="64"/>
      <c r="RJ135" s="64"/>
      <c r="RK135" s="64"/>
      <c r="RL135" s="64"/>
      <c r="RM135" s="64"/>
      <c r="RN135" s="64"/>
      <c r="RO135" s="64"/>
      <c r="RP135" s="64"/>
      <c r="RQ135" s="64"/>
      <c r="RR135" s="64"/>
      <c r="RS135" s="64"/>
      <c r="RT135" s="64"/>
      <c r="RU135" s="64"/>
      <c r="RV135" s="64"/>
      <c r="RW135" s="64"/>
      <c r="RX135" s="64"/>
      <c r="RY135" s="64"/>
      <c r="RZ135" s="64"/>
      <c r="SA135" s="64"/>
      <c r="SB135" s="64"/>
      <c r="SC135" s="64"/>
      <c r="SD135" s="64"/>
      <c r="SE135" s="64"/>
      <c r="SF135" s="64"/>
      <c r="SG135" s="64"/>
      <c r="SH135" s="64"/>
      <c r="SI135" s="64"/>
      <c r="SJ135" s="64"/>
      <c r="SK135" s="64"/>
      <c r="SL135" s="64"/>
      <c r="SM135" s="64"/>
      <c r="SN135" s="64"/>
      <c r="SO135" s="64"/>
      <c r="SP135" s="64"/>
      <c r="SQ135" s="64"/>
      <c r="SR135" s="64"/>
      <c r="SS135" s="64"/>
      <c r="ST135" s="64"/>
      <c r="SU135" s="64"/>
      <c r="SV135" s="64"/>
      <c r="SW135" s="64"/>
      <c r="SX135" s="64"/>
      <c r="SY135" s="64"/>
      <c r="SZ135" s="64"/>
      <c r="TA135" s="64"/>
      <c r="TB135" s="64"/>
      <c r="TC135" s="64"/>
      <c r="TD135" s="64"/>
      <c r="TE135" s="64"/>
      <c r="TF135" s="64"/>
      <c r="TG135" s="64"/>
      <c r="TH135" s="64"/>
      <c r="TI135" s="64"/>
      <c r="TJ135" s="64"/>
      <c r="TK135" s="64"/>
      <c r="TL135" s="64"/>
      <c r="TM135" s="64"/>
      <c r="TN135" s="64"/>
      <c r="TO135" s="64"/>
      <c r="TP135" s="64"/>
      <c r="TQ135" s="64"/>
      <c r="TR135" s="64"/>
      <c r="TS135" s="64"/>
      <c r="TT135" s="64"/>
      <c r="TU135" s="64"/>
      <c r="TV135" s="64"/>
      <c r="TW135" s="64"/>
      <c r="TX135" s="64"/>
      <c r="TY135" s="64"/>
      <c r="TZ135" s="64"/>
      <c r="UA135" s="64"/>
      <c r="UB135" s="64"/>
      <c r="UC135" s="64"/>
      <c r="UD135" s="64"/>
      <c r="UE135" s="64"/>
      <c r="UF135" s="64"/>
      <c r="UG135" s="64"/>
      <c r="UH135" s="64"/>
      <c r="UI135" s="64"/>
      <c r="UJ135" s="64"/>
      <c r="UK135" s="64"/>
      <c r="UL135" s="64"/>
      <c r="UM135" s="64"/>
      <c r="UN135" s="64"/>
      <c r="UO135" s="64"/>
      <c r="UP135" s="64"/>
      <c r="UQ135" s="64"/>
      <c r="UR135" s="64"/>
      <c r="US135" s="64"/>
      <c r="UT135" s="64"/>
      <c r="UU135" s="64"/>
      <c r="UV135" s="64"/>
      <c r="UW135" s="64"/>
      <c r="UX135" s="64"/>
      <c r="UY135" s="64"/>
      <c r="UZ135" s="64"/>
      <c r="VA135" s="64"/>
      <c r="VB135" s="64"/>
      <c r="VC135" s="64"/>
      <c r="VD135" s="64"/>
      <c r="VE135" s="64"/>
      <c r="VF135" s="64"/>
      <c r="VG135" s="64"/>
      <c r="VH135" s="64"/>
      <c r="VI135" s="64"/>
      <c r="VJ135" s="64"/>
      <c r="VK135" s="64"/>
      <c r="VL135" s="64"/>
      <c r="VM135" s="64"/>
      <c r="VN135" s="64"/>
      <c r="VO135" s="64"/>
      <c r="VP135" s="64"/>
      <c r="VQ135" s="64"/>
      <c r="VR135" s="64"/>
      <c r="VS135" s="64"/>
      <c r="VT135" s="64"/>
      <c r="VU135" s="64"/>
      <c r="VV135" s="64"/>
      <c r="VW135" s="64"/>
      <c r="VX135" s="64"/>
      <c r="VY135" s="64"/>
      <c r="VZ135" s="64"/>
      <c r="WA135" s="64"/>
      <c r="WB135" s="64"/>
      <c r="WC135" s="64"/>
      <c r="WD135" s="64"/>
      <c r="WE135" s="64"/>
      <c r="WF135" s="64"/>
      <c r="WG135" s="64"/>
      <c r="WH135" s="64"/>
      <c r="WI135" s="64"/>
      <c r="WJ135" s="64"/>
      <c r="WK135" s="64"/>
      <c r="WL135" s="64"/>
      <c r="WM135" s="64"/>
      <c r="WN135" s="64"/>
      <c r="WO135" s="64"/>
      <c r="WP135" s="64"/>
      <c r="WQ135" s="64"/>
      <c r="WR135" s="64"/>
      <c r="WS135" s="64"/>
      <c r="WT135" s="64"/>
      <c r="WU135" s="64"/>
      <c r="WV135" s="64"/>
      <c r="WW135" s="64"/>
      <c r="WX135" s="64"/>
      <c r="WY135" s="64"/>
      <c r="WZ135" s="64"/>
      <c r="XA135" s="64"/>
      <c r="XB135" s="64"/>
      <c r="XC135" s="64"/>
      <c r="XD135" s="64"/>
      <c r="XE135" s="64"/>
      <c r="XF135" s="64"/>
      <c r="XG135" s="64"/>
      <c r="XH135" s="64"/>
      <c r="XI135" s="64"/>
      <c r="XJ135" s="64"/>
      <c r="XK135" s="64"/>
      <c r="XL135" s="64"/>
      <c r="XM135" s="64"/>
      <c r="XN135" s="64"/>
      <c r="XO135" s="64"/>
      <c r="XP135" s="64"/>
      <c r="XQ135" s="64"/>
      <c r="XR135" s="64"/>
      <c r="XS135" s="64"/>
      <c r="XT135" s="64"/>
      <c r="XU135" s="64"/>
      <c r="XV135" s="64"/>
      <c r="XW135" s="64"/>
      <c r="XX135" s="64"/>
      <c r="XY135" s="64"/>
      <c r="XZ135" s="64"/>
      <c r="YA135" s="64"/>
      <c r="YB135" s="64"/>
      <c r="YC135" s="64"/>
      <c r="YD135" s="64"/>
      <c r="YE135" s="64"/>
      <c r="YF135" s="64"/>
      <c r="YG135" s="64"/>
      <c r="YH135" s="64"/>
      <c r="YI135" s="64"/>
      <c r="YJ135" s="64"/>
      <c r="YK135" s="64"/>
      <c r="YL135" s="64"/>
      <c r="YM135" s="64"/>
      <c r="YN135" s="64"/>
      <c r="YO135" s="64"/>
      <c r="YP135" s="64"/>
      <c r="YQ135" s="64"/>
      <c r="YR135" s="64"/>
      <c r="YS135" s="64"/>
      <c r="YT135" s="64"/>
      <c r="YU135" s="64"/>
      <c r="YV135" s="64"/>
      <c r="YW135" s="64"/>
      <c r="YX135" s="64"/>
      <c r="YY135" s="64"/>
      <c r="YZ135" s="64"/>
      <c r="ZA135" s="64"/>
      <c r="ZB135" s="64"/>
      <c r="ZC135" s="64"/>
      <c r="ZD135" s="64"/>
      <c r="ZE135" s="64"/>
      <c r="ZF135" s="64"/>
      <c r="ZG135" s="64"/>
      <c r="ZH135" s="64"/>
      <c r="ZI135" s="64"/>
      <c r="ZJ135" s="64"/>
      <c r="ZK135" s="64"/>
      <c r="ZL135" s="64"/>
      <c r="ZM135" s="64"/>
      <c r="ZN135" s="64"/>
      <c r="ZO135" s="64"/>
      <c r="ZP135" s="64"/>
      <c r="ZQ135" s="64"/>
      <c r="ZR135" s="64"/>
      <c r="ZS135" s="64"/>
      <c r="ZT135" s="64"/>
      <c r="ZU135" s="64"/>
      <c r="ZV135" s="64"/>
      <c r="ZW135" s="64"/>
      <c r="ZX135" s="64"/>
      <c r="ZY135" s="64"/>
      <c r="ZZ135" s="64"/>
      <c r="AAA135" s="64"/>
      <c r="AAB135" s="64"/>
      <c r="AAC135" s="64"/>
      <c r="AAD135" s="64"/>
      <c r="AAE135" s="64"/>
      <c r="AAF135" s="64"/>
      <c r="AAG135" s="64"/>
      <c r="AAH135" s="64"/>
      <c r="AAI135" s="64"/>
      <c r="AAJ135" s="64"/>
      <c r="AAK135" s="64"/>
      <c r="AAL135" s="64"/>
      <c r="AAM135" s="64"/>
      <c r="AAN135" s="64"/>
      <c r="AAO135" s="64"/>
      <c r="AAP135" s="64"/>
      <c r="AAQ135" s="64"/>
      <c r="AAR135" s="64"/>
      <c r="AAS135" s="64"/>
      <c r="AAT135" s="64"/>
      <c r="AAU135" s="64"/>
      <c r="AAV135" s="64"/>
      <c r="AAW135" s="64"/>
      <c r="AAX135" s="64"/>
      <c r="AAY135" s="64"/>
      <c r="AAZ135" s="64"/>
      <c r="ABA135" s="64"/>
      <c r="ABB135" s="64"/>
      <c r="ABC135" s="64"/>
      <c r="ABD135" s="64"/>
      <c r="ABE135" s="64"/>
      <c r="ABF135" s="64"/>
      <c r="ABG135" s="64"/>
      <c r="ABH135" s="64"/>
      <c r="ABI135" s="64"/>
      <c r="ABJ135" s="64"/>
      <c r="ABK135" s="64"/>
      <c r="ABL135" s="64"/>
      <c r="ABM135" s="64"/>
      <c r="ABN135" s="64"/>
      <c r="ABO135" s="64"/>
      <c r="ABP135" s="64"/>
      <c r="ABQ135" s="64"/>
      <c r="ABR135" s="64"/>
      <c r="ABS135" s="64"/>
      <c r="ABT135" s="64"/>
      <c r="ABU135" s="64"/>
      <c r="ABV135" s="64"/>
      <c r="ABW135" s="64"/>
      <c r="ABX135" s="64"/>
      <c r="ABY135" s="64"/>
      <c r="ABZ135" s="64"/>
      <c r="ACA135" s="64"/>
      <c r="ACB135" s="64"/>
      <c r="ACC135" s="64"/>
      <c r="ACD135" s="64"/>
      <c r="ACE135" s="64"/>
      <c r="ACF135" s="64"/>
      <c r="ACG135" s="64"/>
      <c r="ACH135" s="64"/>
      <c r="ACI135" s="64"/>
      <c r="ACJ135" s="64"/>
      <c r="ACK135" s="64"/>
      <c r="ACL135" s="64"/>
      <c r="ACM135" s="64"/>
      <c r="ACN135" s="64"/>
      <c r="ACO135" s="64"/>
      <c r="ACP135" s="64"/>
      <c r="ACQ135" s="64"/>
      <c r="ACR135" s="64"/>
      <c r="ACS135" s="64"/>
      <c r="ACT135" s="64"/>
      <c r="ACU135" s="64"/>
      <c r="ACV135" s="64"/>
      <c r="ACW135" s="64"/>
      <c r="ACX135" s="64"/>
      <c r="ACY135" s="64"/>
      <c r="ACZ135" s="64"/>
      <c r="ADA135" s="64"/>
      <c r="ADB135" s="64"/>
      <c r="ADC135" s="64"/>
      <c r="ADD135" s="64"/>
      <c r="ADE135" s="64"/>
      <c r="ADF135" s="64"/>
      <c r="ADG135" s="64"/>
      <c r="ADH135" s="64"/>
      <c r="ADI135" s="64"/>
      <c r="ADJ135" s="64"/>
      <c r="ADK135" s="64"/>
      <c r="ADL135" s="64"/>
      <c r="ADM135" s="64"/>
      <c r="ADN135" s="64"/>
      <c r="ADO135" s="64"/>
      <c r="ADP135" s="64"/>
      <c r="ADQ135" s="64"/>
      <c r="ADR135" s="64"/>
      <c r="ADS135" s="64"/>
      <c r="ADT135" s="64"/>
      <c r="ADU135" s="64"/>
      <c r="ADV135" s="64"/>
      <c r="ADW135" s="64"/>
      <c r="ADX135" s="64"/>
      <c r="ADY135" s="64"/>
      <c r="ADZ135" s="64"/>
      <c r="AEA135" s="64"/>
      <c r="AEB135" s="64"/>
      <c r="AEC135" s="64"/>
      <c r="AED135" s="64"/>
      <c r="AEE135" s="64"/>
      <c r="AEF135" s="64"/>
      <c r="AEG135" s="64"/>
      <c r="AEH135" s="64"/>
      <c r="AEI135" s="64"/>
      <c r="AEJ135" s="64"/>
      <c r="AEK135" s="64"/>
      <c r="AEL135" s="64"/>
      <c r="AEM135" s="64"/>
      <c r="AEN135" s="64"/>
      <c r="AEO135" s="64"/>
      <c r="AEP135" s="64"/>
      <c r="AEQ135" s="64"/>
      <c r="AER135" s="64"/>
      <c r="AES135" s="64"/>
      <c r="AET135" s="64"/>
      <c r="AEU135" s="64"/>
      <c r="AEV135" s="64"/>
      <c r="AEW135" s="64"/>
      <c r="AEX135" s="64"/>
      <c r="AEY135" s="64"/>
      <c r="AEZ135" s="64"/>
      <c r="AFA135" s="64"/>
      <c r="AFB135" s="64"/>
      <c r="AFC135" s="64"/>
      <c r="AFD135" s="64"/>
      <c r="AFE135" s="64"/>
      <c r="AFF135" s="64"/>
      <c r="AFG135" s="64"/>
      <c r="AFH135" s="64"/>
      <c r="AFI135" s="64"/>
      <c r="AFJ135" s="64"/>
      <c r="AFK135" s="64"/>
      <c r="AFL135" s="64"/>
      <c r="AFM135" s="64"/>
      <c r="AFN135" s="64"/>
      <c r="AFO135" s="64"/>
      <c r="AFP135" s="64"/>
      <c r="AFQ135" s="64"/>
      <c r="AFR135" s="64"/>
      <c r="AFS135" s="64"/>
      <c r="AFT135" s="64"/>
      <c r="AFU135" s="64"/>
      <c r="AFV135" s="64"/>
      <c r="AFW135" s="64"/>
      <c r="AFX135" s="64"/>
      <c r="AFY135" s="64"/>
      <c r="AFZ135" s="64"/>
      <c r="AGA135" s="64"/>
      <c r="AGB135" s="64"/>
      <c r="AGC135" s="64"/>
      <c r="AGD135" s="64"/>
      <c r="AGE135" s="64"/>
      <c r="AGF135" s="64"/>
      <c r="AGG135" s="64"/>
      <c r="AGH135" s="64"/>
      <c r="AGI135" s="64"/>
      <c r="AGJ135" s="64"/>
      <c r="AGK135" s="64"/>
      <c r="AGL135" s="64"/>
      <c r="AGM135" s="64"/>
      <c r="AGN135" s="64"/>
      <c r="AGO135" s="64"/>
      <c r="AGP135" s="64"/>
      <c r="AGQ135" s="64"/>
      <c r="AGR135" s="64"/>
      <c r="AGS135" s="64"/>
      <c r="AGT135" s="64"/>
      <c r="AGU135" s="64"/>
      <c r="AGV135" s="64"/>
      <c r="AGW135" s="64"/>
      <c r="AGX135" s="64"/>
      <c r="AGY135" s="64"/>
      <c r="AGZ135" s="64"/>
      <c r="AHA135" s="64"/>
      <c r="AHB135" s="64"/>
      <c r="AHC135" s="64"/>
      <c r="AHD135" s="64"/>
      <c r="AHE135" s="64"/>
      <c r="AHF135" s="64"/>
      <c r="AHG135" s="64"/>
      <c r="AHH135" s="64"/>
      <c r="AHI135" s="64"/>
      <c r="AHJ135" s="64"/>
      <c r="AHK135" s="64"/>
      <c r="AHL135" s="64"/>
      <c r="AHM135" s="64"/>
      <c r="AHN135" s="64"/>
      <c r="AHO135" s="64"/>
      <c r="AHP135" s="64"/>
      <c r="AHQ135" s="64"/>
      <c r="AHR135" s="64"/>
      <c r="AHS135" s="64"/>
      <c r="AHT135" s="64"/>
      <c r="AHU135" s="64"/>
      <c r="AHV135" s="64"/>
      <c r="AHW135" s="64"/>
      <c r="AHX135" s="64"/>
      <c r="AHY135" s="64"/>
      <c r="AHZ135" s="64"/>
      <c r="AIA135" s="64"/>
      <c r="AIB135" s="64"/>
      <c r="AIC135" s="64"/>
      <c r="AID135" s="64"/>
      <c r="AIE135" s="64"/>
      <c r="AIF135" s="64"/>
      <c r="AIG135" s="64"/>
      <c r="AIH135" s="64"/>
      <c r="AII135" s="64"/>
      <c r="AIJ135" s="64"/>
      <c r="AIK135" s="64"/>
      <c r="AIL135" s="64"/>
      <c r="AIM135" s="64"/>
      <c r="AIN135" s="64"/>
      <c r="AIO135" s="64"/>
      <c r="AIP135" s="64"/>
      <c r="AIQ135" s="64"/>
      <c r="AIR135" s="64"/>
      <c r="AIS135" s="64"/>
      <c r="AIT135" s="64"/>
      <c r="AIU135" s="64"/>
      <c r="AIV135" s="64"/>
      <c r="AIW135" s="64"/>
      <c r="AIX135" s="64"/>
      <c r="AIY135" s="64"/>
      <c r="AIZ135" s="64"/>
      <c r="AJA135" s="64"/>
      <c r="AJB135" s="64"/>
      <c r="AJC135" s="64"/>
      <c r="AJD135" s="64"/>
      <c r="AJE135" s="64"/>
      <c r="AJF135" s="64"/>
      <c r="AJG135" s="64"/>
      <c r="AJH135" s="64"/>
      <c r="AJI135" s="64"/>
      <c r="AJJ135" s="64"/>
      <c r="AJK135" s="64"/>
      <c r="AJL135" s="64"/>
      <c r="AJM135" s="64"/>
      <c r="AJN135" s="64"/>
      <c r="AJO135" s="64"/>
      <c r="AJP135" s="64"/>
      <c r="AJQ135" s="64"/>
      <c r="AJR135" s="64"/>
      <c r="AJS135" s="64"/>
      <c r="AJT135" s="64"/>
      <c r="AJU135" s="64"/>
      <c r="AJV135" s="64"/>
      <c r="AJW135" s="64"/>
      <c r="AJX135" s="64"/>
      <c r="AJY135" s="64"/>
      <c r="AJZ135" s="64"/>
      <c r="AKA135" s="64"/>
      <c r="AKB135" s="64"/>
      <c r="AKC135" s="64"/>
      <c r="AKD135" s="64"/>
      <c r="AKE135" s="64"/>
      <c r="AKF135" s="64"/>
      <c r="AKG135" s="64"/>
      <c r="AKH135" s="64"/>
      <c r="AKI135" s="64"/>
      <c r="AKJ135" s="64"/>
      <c r="AKK135" s="64"/>
      <c r="AKL135" s="64"/>
      <c r="AKM135" s="64"/>
      <c r="AKN135" s="64"/>
      <c r="AKO135" s="64"/>
      <c r="AKP135" s="64"/>
      <c r="AKQ135" s="64"/>
      <c r="AKR135" s="64"/>
      <c r="AKS135" s="64"/>
      <c r="AKT135" s="64"/>
      <c r="AKU135" s="64"/>
      <c r="AKV135" s="64"/>
      <c r="AKW135" s="64"/>
      <c r="AKX135" s="64"/>
      <c r="AKY135" s="64"/>
      <c r="AKZ135" s="64"/>
      <c r="ALA135" s="64"/>
      <c r="ALB135" s="64"/>
      <c r="ALC135" s="64"/>
      <c r="ALD135" s="64"/>
      <c r="ALE135" s="64"/>
      <c r="ALF135" s="64"/>
      <c r="ALG135" s="64"/>
      <c r="ALH135" s="64"/>
      <c r="ALI135" s="64"/>
      <c r="ALJ135" s="64"/>
      <c r="ALK135" s="64"/>
      <c r="ALL135" s="64"/>
      <c r="ALM135" s="64"/>
      <c r="ALN135" s="64"/>
      <c r="ALO135" s="64"/>
      <c r="ALP135" s="64"/>
      <c r="ALQ135" s="64"/>
      <c r="ALR135" s="64"/>
      <c r="ALS135" s="64"/>
      <c r="ALT135" s="64"/>
      <c r="ALU135" s="64"/>
      <c r="ALV135" s="64"/>
      <c r="ALW135" s="64"/>
      <c r="ALX135" s="64"/>
      <c r="ALY135" s="64"/>
      <c r="ALZ135" s="64"/>
      <c r="AMA135" s="64"/>
      <c r="AMB135" s="64"/>
      <c r="AMC135" s="64"/>
      <c r="AMD135" s="64"/>
      <c r="AME135" s="64"/>
      <c r="AMF135" s="64"/>
      <c r="AMG135" s="64"/>
      <c r="AMH135" s="64"/>
      <c r="AMI135" s="64"/>
      <c r="AMJ135" s="64"/>
      <c r="AMK135" s="64"/>
    </row>
    <row r="136" spans="1:1025" s="65" customFormat="1" ht="37.5" customHeight="1">
      <c r="A136" s="55">
        <v>99</v>
      </c>
      <c r="B136" s="55">
        <v>2</v>
      </c>
      <c r="C136" s="45" t="s">
        <v>507</v>
      </c>
      <c r="D136" s="45" t="s">
        <v>375</v>
      </c>
      <c r="E136" s="45" t="s">
        <v>139</v>
      </c>
      <c r="F136" s="46">
        <v>1</v>
      </c>
      <c r="G136" s="45" t="s">
        <v>613</v>
      </c>
      <c r="H136" s="46">
        <v>120</v>
      </c>
      <c r="I136" s="46">
        <v>60</v>
      </c>
      <c r="J136" s="46">
        <v>18</v>
      </c>
      <c r="K136" s="45" t="s">
        <v>506</v>
      </c>
      <c r="L136" s="64"/>
      <c r="M136" s="84">
        <v>18</v>
      </c>
      <c r="N136" s="45" t="s">
        <v>890</v>
      </c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64"/>
      <c r="DA136" s="64"/>
      <c r="DB136" s="64"/>
      <c r="DC136" s="64"/>
      <c r="DD136" s="64"/>
      <c r="DE136" s="64"/>
      <c r="DF136" s="64"/>
      <c r="DG136" s="64"/>
      <c r="DH136" s="64"/>
      <c r="DI136" s="64"/>
      <c r="DJ136" s="64"/>
      <c r="DK136" s="64"/>
      <c r="DL136" s="64"/>
      <c r="DM136" s="64"/>
      <c r="DN136" s="64"/>
      <c r="DO136" s="64"/>
      <c r="DP136" s="64"/>
      <c r="DQ136" s="64"/>
      <c r="DR136" s="64"/>
      <c r="DS136" s="64"/>
      <c r="DT136" s="64"/>
      <c r="DU136" s="64"/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  <c r="EO136" s="64"/>
      <c r="EP136" s="64"/>
      <c r="EQ136" s="64"/>
      <c r="ER136" s="64"/>
      <c r="ES136" s="64"/>
      <c r="ET136" s="64"/>
      <c r="EU136" s="64"/>
      <c r="EV136" s="64"/>
      <c r="EW136" s="64"/>
      <c r="EX136" s="64"/>
      <c r="EY136" s="64"/>
      <c r="EZ136" s="64"/>
      <c r="FA136" s="64"/>
      <c r="FB136" s="64"/>
      <c r="FC136" s="64"/>
      <c r="FD136" s="64"/>
      <c r="FE136" s="64"/>
      <c r="FF136" s="64"/>
      <c r="FG136" s="64"/>
      <c r="FH136" s="64"/>
      <c r="FI136" s="64"/>
      <c r="FJ136" s="64"/>
      <c r="FK136" s="64"/>
      <c r="FL136" s="64"/>
      <c r="FM136" s="64"/>
      <c r="FN136" s="64"/>
      <c r="FO136" s="64"/>
      <c r="FP136" s="64"/>
      <c r="FQ136" s="64"/>
      <c r="FR136" s="64"/>
      <c r="FS136" s="64"/>
      <c r="FT136" s="64"/>
      <c r="FU136" s="64"/>
      <c r="FV136" s="64"/>
      <c r="FW136" s="64"/>
      <c r="FX136" s="64"/>
      <c r="FY136" s="64"/>
      <c r="FZ136" s="64"/>
      <c r="GA136" s="64"/>
      <c r="GB136" s="64"/>
      <c r="GC136" s="64"/>
      <c r="GD136" s="64"/>
      <c r="GE136" s="64"/>
      <c r="GF136" s="64"/>
      <c r="GG136" s="64"/>
      <c r="GH136" s="64"/>
      <c r="GI136" s="64"/>
      <c r="GJ136" s="64"/>
      <c r="GK136" s="64"/>
      <c r="GL136" s="64"/>
      <c r="GM136" s="64"/>
      <c r="GN136" s="64"/>
      <c r="GO136" s="64"/>
      <c r="GP136" s="64"/>
      <c r="GQ136" s="64"/>
      <c r="GR136" s="64"/>
      <c r="GS136" s="64"/>
      <c r="GT136" s="64"/>
      <c r="GU136" s="64"/>
      <c r="GV136" s="64"/>
      <c r="GW136" s="64"/>
      <c r="GX136" s="64"/>
      <c r="GY136" s="64"/>
      <c r="GZ136" s="64"/>
      <c r="HA136" s="64"/>
      <c r="HB136" s="64"/>
      <c r="HC136" s="64"/>
      <c r="HD136" s="64"/>
      <c r="HE136" s="64"/>
      <c r="HF136" s="64"/>
      <c r="HG136" s="64"/>
      <c r="HH136" s="64"/>
      <c r="HI136" s="64"/>
      <c r="HJ136" s="64"/>
      <c r="HK136" s="64"/>
      <c r="HL136" s="64"/>
      <c r="HM136" s="64"/>
      <c r="HN136" s="64"/>
      <c r="HO136" s="64"/>
      <c r="HP136" s="64"/>
      <c r="HQ136" s="64"/>
      <c r="HR136" s="64"/>
      <c r="HS136" s="64"/>
      <c r="HT136" s="64"/>
      <c r="HU136" s="64"/>
      <c r="HV136" s="64"/>
      <c r="HW136" s="64"/>
      <c r="HX136" s="64"/>
      <c r="HY136" s="64"/>
      <c r="HZ136" s="64"/>
      <c r="IA136" s="64"/>
      <c r="IB136" s="64"/>
      <c r="IC136" s="64"/>
      <c r="ID136" s="64"/>
      <c r="IE136" s="64"/>
      <c r="IF136" s="64"/>
      <c r="IG136" s="64"/>
      <c r="IH136" s="64"/>
      <c r="II136" s="64"/>
      <c r="IJ136" s="64"/>
      <c r="IK136" s="64"/>
      <c r="IL136" s="64"/>
      <c r="IM136" s="64"/>
      <c r="IN136" s="64"/>
      <c r="IO136" s="64"/>
      <c r="IP136" s="64"/>
      <c r="IQ136" s="64"/>
      <c r="IR136" s="64"/>
      <c r="IS136" s="64"/>
      <c r="IT136" s="64"/>
      <c r="IU136" s="64"/>
      <c r="IV136" s="64"/>
      <c r="IW136" s="64"/>
      <c r="IX136" s="64"/>
      <c r="IY136" s="64"/>
      <c r="IZ136" s="64"/>
      <c r="JA136" s="64"/>
      <c r="JB136" s="64"/>
      <c r="JC136" s="64"/>
      <c r="JD136" s="64"/>
      <c r="JE136" s="64"/>
      <c r="JF136" s="64"/>
      <c r="JG136" s="64"/>
      <c r="JH136" s="64"/>
      <c r="JI136" s="64"/>
      <c r="JJ136" s="64"/>
      <c r="JK136" s="64"/>
      <c r="JL136" s="64"/>
      <c r="JM136" s="64"/>
      <c r="JN136" s="64"/>
      <c r="JO136" s="64"/>
      <c r="JP136" s="64"/>
      <c r="JQ136" s="64"/>
      <c r="JR136" s="64"/>
      <c r="JS136" s="64"/>
      <c r="JT136" s="64"/>
      <c r="JU136" s="64"/>
      <c r="JV136" s="64"/>
      <c r="JW136" s="64"/>
      <c r="JX136" s="64"/>
      <c r="JY136" s="64"/>
      <c r="JZ136" s="64"/>
      <c r="KA136" s="64"/>
      <c r="KB136" s="64"/>
      <c r="KC136" s="64"/>
      <c r="KD136" s="64"/>
      <c r="KE136" s="64"/>
      <c r="KF136" s="64"/>
      <c r="KG136" s="64"/>
      <c r="KH136" s="64"/>
      <c r="KI136" s="64"/>
      <c r="KJ136" s="64"/>
      <c r="KK136" s="64"/>
      <c r="KL136" s="64"/>
      <c r="KM136" s="64"/>
      <c r="KN136" s="64"/>
      <c r="KO136" s="64"/>
      <c r="KP136" s="64"/>
      <c r="KQ136" s="64"/>
      <c r="KR136" s="64"/>
      <c r="KS136" s="64"/>
      <c r="KT136" s="64"/>
      <c r="KU136" s="64"/>
      <c r="KV136" s="64"/>
      <c r="KW136" s="64"/>
      <c r="KX136" s="64"/>
      <c r="KY136" s="64"/>
      <c r="KZ136" s="64"/>
      <c r="LA136" s="64"/>
      <c r="LB136" s="64"/>
      <c r="LC136" s="64"/>
      <c r="LD136" s="64"/>
      <c r="LE136" s="64"/>
      <c r="LF136" s="64"/>
      <c r="LG136" s="64"/>
      <c r="LH136" s="64"/>
      <c r="LI136" s="64"/>
      <c r="LJ136" s="64"/>
      <c r="LK136" s="64"/>
      <c r="LL136" s="64"/>
      <c r="LM136" s="64"/>
      <c r="LN136" s="64"/>
      <c r="LO136" s="64"/>
      <c r="LP136" s="64"/>
      <c r="LQ136" s="64"/>
      <c r="LR136" s="64"/>
      <c r="LS136" s="64"/>
      <c r="LT136" s="64"/>
      <c r="LU136" s="64"/>
      <c r="LV136" s="64"/>
      <c r="LW136" s="64"/>
      <c r="LX136" s="64"/>
      <c r="LY136" s="64"/>
      <c r="LZ136" s="64"/>
      <c r="MA136" s="64"/>
      <c r="MB136" s="64"/>
      <c r="MC136" s="64"/>
      <c r="MD136" s="64"/>
      <c r="ME136" s="64"/>
      <c r="MF136" s="64"/>
      <c r="MG136" s="64"/>
      <c r="MH136" s="64"/>
      <c r="MI136" s="64"/>
      <c r="MJ136" s="64"/>
      <c r="MK136" s="64"/>
      <c r="ML136" s="64"/>
      <c r="MM136" s="64"/>
      <c r="MN136" s="64"/>
      <c r="MO136" s="64"/>
      <c r="MP136" s="64"/>
      <c r="MQ136" s="64"/>
      <c r="MR136" s="64"/>
      <c r="MS136" s="64"/>
      <c r="MT136" s="64"/>
      <c r="MU136" s="64"/>
      <c r="MV136" s="64"/>
      <c r="MW136" s="64"/>
      <c r="MX136" s="64"/>
      <c r="MY136" s="64"/>
      <c r="MZ136" s="64"/>
      <c r="NA136" s="64"/>
      <c r="NB136" s="64"/>
      <c r="NC136" s="64"/>
      <c r="ND136" s="64"/>
      <c r="NE136" s="64"/>
      <c r="NF136" s="64"/>
      <c r="NG136" s="64"/>
      <c r="NH136" s="64"/>
      <c r="NI136" s="64"/>
      <c r="NJ136" s="64"/>
      <c r="NK136" s="64"/>
      <c r="NL136" s="64"/>
      <c r="NM136" s="64"/>
      <c r="NN136" s="64"/>
      <c r="NO136" s="64"/>
      <c r="NP136" s="64"/>
      <c r="NQ136" s="64"/>
      <c r="NR136" s="64"/>
      <c r="NS136" s="64"/>
      <c r="NT136" s="64"/>
      <c r="NU136" s="64"/>
      <c r="NV136" s="64"/>
      <c r="NW136" s="64"/>
      <c r="NX136" s="64"/>
      <c r="NY136" s="64"/>
      <c r="NZ136" s="64"/>
      <c r="OA136" s="64"/>
      <c r="OB136" s="64"/>
      <c r="OC136" s="64"/>
      <c r="OD136" s="64"/>
      <c r="OE136" s="64"/>
      <c r="OF136" s="64"/>
      <c r="OG136" s="64"/>
      <c r="OH136" s="64"/>
      <c r="OI136" s="64"/>
      <c r="OJ136" s="64"/>
      <c r="OK136" s="64"/>
      <c r="OL136" s="64"/>
      <c r="OM136" s="64"/>
      <c r="ON136" s="64"/>
      <c r="OO136" s="64"/>
      <c r="OP136" s="64"/>
      <c r="OQ136" s="64"/>
      <c r="OR136" s="64"/>
      <c r="OS136" s="64"/>
      <c r="OT136" s="64"/>
      <c r="OU136" s="64"/>
      <c r="OV136" s="64"/>
      <c r="OW136" s="64"/>
      <c r="OX136" s="64"/>
      <c r="OY136" s="64"/>
      <c r="OZ136" s="64"/>
      <c r="PA136" s="64"/>
      <c r="PB136" s="64"/>
      <c r="PC136" s="64"/>
      <c r="PD136" s="64"/>
      <c r="PE136" s="64"/>
      <c r="PF136" s="64"/>
      <c r="PG136" s="64"/>
      <c r="PH136" s="64"/>
      <c r="PI136" s="64"/>
      <c r="PJ136" s="64"/>
      <c r="PK136" s="64"/>
      <c r="PL136" s="64"/>
      <c r="PM136" s="64"/>
      <c r="PN136" s="64"/>
      <c r="PO136" s="64"/>
      <c r="PP136" s="64"/>
      <c r="PQ136" s="64"/>
      <c r="PR136" s="64"/>
      <c r="PS136" s="64"/>
      <c r="PT136" s="64"/>
      <c r="PU136" s="64"/>
      <c r="PV136" s="64"/>
      <c r="PW136" s="64"/>
      <c r="PX136" s="64"/>
      <c r="PY136" s="64"/>
      <c r="PZ136" s="64"/>
      <c r="QA136" s="64"/>
      <c r="QB136" s="64"/>
      <c r="QC136" s="64"/>
      <c r="QD136" s="64"/>
      <c r="QE136" s="64"/>
      <c r="QF136" s="64"/>
      <c r="QG136" s="64"/>
      <c r="QH136" s="64"/>
      <c r="QI136" s="64"/>
      <c r="QJ136" s="64"/>
      <c r="QK136" s="64"/>
      <c r="QL136" s="64"/>
      <c r="QM136" s="64"/>
      <c r="QN136" s="64"/>
      <c r="QO136" s="64"/>
      <c r="QP136" s="64"/>
      <c r="QQ136" s="64"/>
      <c r="QR136" s="64"/>
      <c r="QS136" s="64"/>
      <c r="QT136" s="64"/>
      <c r="QU136" s="64"/>
      <c r="QV136" s="64"/>
      <c r="QW136" s="64"/>
      <c r="QX136" s="64"/>
      <c r="QY136" s="64"/>
      <c r="QZ136" s="64"/>
      <c r="RA136" s="64"/>
      <c r="RB136" s="64"/>
      <c r="RC136" s="64"/>
      <c r="RD136" s="64"/>
      <c r="RE136" s="64"/>
      <c r="RF136" s="64"/>
      <c r="RG136" s="64"/>
      <c r="RH136" s="64"/>
      <c r="RI136" s="64"/>
      <c r="RJ136" s="64"/>
      <c r="RK136" s="64"/>
      <c r="RL136" s="64"/>
      <c r="RM136" s="64"/>
      <c r="RN136" s="64"/>
      <c r="RO136" s="64"/>
      <c r="RP136" s="64"/>
      <c r="RQ136" s="64"/>
      <c r="RR136" s="64"/>
      <c r="RS136" s="64"/>
      <c r="RT136" s="64"/>
      <c r="RU136" s="64"/>
      <c r="RV136" s="64"/>
      <c r="RW136" s="64"/>
      <c r="RX136" s="64"/>
      <c r="RY136" s="64"/>
      <c r="RZ136" s="64"/>
      <c r="SA136" s="64"/>
      <c r="SB136" s="64"/>
      <c r="SC136" s="64"/>
      <c r="SD136" s="64"/>
      <c r="SE136" s="64"/>
      <c r="SF136" s="64"/>
      <c r="SG136" s="64"/>
      <c r="SH136" s="64"/>
      <c r="SI136" s="64"/>
      <c r="SJ136" s="64"/>
      <c r="SK136" s="64"/>
      <c r="SL136" s="64"/>
      <c r="SM136" s="64"/>
      <c r="SN136" s="64"/>
      <c r="SO136" s="64"/>
      <c r="SP136" s="64"/>
      <c r="SQ136" s="64"/>
      <c r="SR136" s="64"/>
      <c r="SS136" s="64"/>
      <c r="ST136" s="64"/>
      <c r="SU136" s="64"/>
      <c r="SV136" s="64"/>
      <c r="SW136" s="64"/>
      <c r="SX136" s="64"/>
      <c r="SY136" s="64"/>
      <c r="SZ136" s="64"/>
      <c r="TA136" s="64"/>
      <c r="TB136" s="64"/>
      <c r="TC136" s="64"/>
      <c r="TD136" s="64"/>
      <c r="TE136" s="64"/>
      <c r="TF136" s="64"/>
      <c r="TG136" s="64"/>
      <c r="TH136" s="64"/>
      <c r="TI136" s="64"/>
      <c r="TJ136" s="64"/>
      <c r="TK136" s="64"/>
      <c r="TL136" s="64"/>
      <c r="TM136" s="64"/>
      <c r="TN136" s="64"/>
      <c r="TO136" s="64"/>
      <c r="TP136" s="64"/>
      <c r="TQ136" s="64"/>
      <c r="TR136" s="64"/>
      <c r="TS136" s="64"/>
      <c r="TT136" s="64"/>
      <c r="TU136" s="64"/>
      <c r="TV136" s="64"/>
      <c r="TW136" s="64"/>
      <c r="TX136" s="64"/>
      <c r="TY136" s="64"/>
      <c r="TZ136" s="64"/>
      <c r="UA136" s="64"/>
      <c r="UB136" s="64"/>
      <c r="UC136" s="64"/>
      <c r="UD136" s="64"/>
      <c r="UE136" s="64"/>
      <c r="UF136" s="64"/>
      <c r="UG136" s="64"/>
      <c r="UH136" s="64"/>
      <c r="UI136" s="64"/>
      <c r="UJ136" s="64"/>
      <c r="UK136" s="64"/>
      <c r="UL136" s="64"/>
      <c r="UM136" s="64"/>
      <c r="UN136" s="64"/>
      <c r="UO136" s="64"/>
      <c r="UP136" s="64"/>
      <c r="UQ136" s="64"/>
      <c r="UR136" s="64"/>
      <c r="US136" s="64"/>
      <c r="UT136" s="64"/>
      <c r="UU136" s="64"/>
      <c r="UV136" s="64"/>
      <c r="UW136" s="64"/>
      <c r="UX136" s="64"/>
      <c r="UY136" s="64"/>
      <c r="UZ136" s="64"/>
      <c r="VA136" s="64"/>
      <c r="VB136" s="64"/>
      <c r="VC136" s="64"/>
      <c r="VD136" s="64"/>
      <c r="VE136" s="64"/>
      <c r="VF136" s="64"/>
      <c r="VG136" s="64"/>
      <c r="VH136" s="64"/>
      <c r="VI136" s="64"/>
      <c r="VJ136" s="64"/>
      <c r="VK136" s="64"/>
      <c r="VL136" s="64"/>
      <c r="VM136" s="64"/>
      <c r="VN136" s="64"/>
      <c r="VO136" s="64"/>
      <c r="VP136" s="64"/>
      <c r="VQ136" s="64"/>
      <c r="VR136" s="64"/>
      <c r="VS136" s="64"/>
      <c r="VT136" s="64"/>
      <c r="VU136" s="64"/>
      <c r="VV136" s="64"/>
      <c r="VW136" s="64"/>
      <c r="VX136" s="64"/>
      <c r="VY136" s="64"/>
      <c r="VZ136" s="64"/>
      <c r="WA136" s="64"/>
      <c r="WB136" s="64"/>
      <c r="WC136" s="64"/>
      <c r="WD136" s="64"/>
      <c r="WE136" s="64"/>
      <c r="WF136" s="64"/>
      <c r="WG136" s="64"/>
      <c r="WH136" s="64"/>
      <c r="WI136" s="64"/>
      <c r="WJ136" s="64"/>
      <c r="WK136" s="64"/>
      <c r="WL136" s="64"/>
      <c r="WM136" s="64"/>
      <c r="WN136" s="64"/>
      <c r="WO136" s="64"/>
      <c r="WP136" s="64"/>
      <c r="WQ136" s="64"/>
      <c r="WR136" s="64"/>
      <c r="WS136" s="64"/>
      <c r="WT136" s="64"/>
      <c r="WU136" s="64"/>
      <c r="WV136" s="64"/>
      <c r="WW136" s="64"/>
      <c r="WX136" s="64"/>
      <c r="WY136" s="64"/>
      <c r="WZ136" s="64"/>
      <c r="XA136" s="64"/>
      <c r="XB136" s="64"/>
      <c r="XC136" s="64"/>
      <c r="XD136" s="64"/>
      <c r="XE136" s="64"/>
      <c r="XF136" s="64"/>
      <c r="XG136" s="64"/>
      <c r="XH136" s="64"/>
      <c r="XI136" s="64"/>
      <c r="XJ136" s="64"/>
      <c r="XK136" s="64"/>
      <c r="XL136" s="64"/>
      <c r="XM136" s="64"/>
      <c r="XN136" s="64"/>
      <c r="XO136" s="64"/>
      <c r="XP136" s="64"/>
      <c r="XQ136" s="64"/>
      <c r="XR136" s="64"/>
      <c r="XS136" s="64"/>
      <c r="XT136" s="64"/>
      <c r="XU136" s="64"/>
      <c r="XV136" s="64"/>
      <c r="XW136" s="64"/>
      <c r="XX136" s="64"/>
      <c r="XY136" s="64"/>
      <c r="XZ136" s="64"/>
      <c r="YA136" s="64"/>
      <c r="YB136" s="64"/>
      <c r="YC136" s="64"/>
      <c r="YD136" s="64"/>
      <c r="YE136" s="64"/>
      <c r="YF136" s="64"/>
      <c r="YG136" s="64"/>
      <c r="YH136" s="64"/>
      <c r="YI136" s="64"/>
      <c r="YJ136" s="64"/>
      <c r="YK136" s="64"/>
      <c r="YL136" s="64"/>
      <c r="YM136" s="64"/>
      <c r="YN136" s="64"/>
      <c r="YO136" s="64"/>
      <c r="YP136" s="64"/>
      <c r="YQ136" s="64"/>
      <c r="YR136" s="64"/>
      <c r="YS136" s="64"/>
      <c r="YT136" s="64"/>
      <c r="YU136" s="64"/>
      <c r="YV136" s="64"/>
      <c r="YW136" s="64"/>
      <c r="YX136" s="64"/>
      <c r="YY136" s="64"/>
      <c r="YZ136" s="64"/>
      <c r="ZA136" s="64"/>
      <c r="ZB136" s="64"/>
      <c r="ZC136" s="64"/>
      <c r="ZD136" s="64"/>
      <c r="ZE136" s="64"/>
      <c r="ZF136" s="64"/>
      <c r="ZG136" s="64"/>
      <c r="ZH136" s="64"/>
      <c r="ZI136" s="64"/>
      <c r="ZJ136" s="64"/>
      <c r="ZK136" s="64"/>
      <c r="ZL136" s="64"/>
      <c r="ZM136" s="64"/>
      <c r="ZN136" s="64"/>
      <c r="ZO136" s="64"/>
      <c r="ZP136" s="64"/>
      <c r="ZQ136" s="64"/>
      <c r="ZR136" s="64"/>
      <c r="ZS136" s="64"/>
      <c r="ZT136" s="64"/>
      <c r="ZU136" s="64"/>
      <c r="ZV136" s="64"/>
      <c r="ZW136" s="64"/>
      <c r="ZX136" s="64"/>
      <c r="ZY136" s="64"/>
      <c r="ZZ136" s="64"/>
      <c r="AAA136" s="64"/>
      <c r="AAB136" s="64"/>
      <c r="AAC136" s="64"/>
      <c r="AAD136" s="64"/>
      <c r="AAE136" s="64"/>
      <c r="AAF136" s="64"/>
      <c r="AAG136" s="64"/>
      <c r="AAH136" s="64"/>
      <c r="AAI136" s="64"/>
      <c r="AAJ136" s="64"/>
      <c r="AAK136" s="64"/>
      <c r="AAL136" s="64"/>
      <c r="AAM136" s="64"/>
      <c r="AAN136" s="64"/>
      <c r="AAO136" s="64"/>
      <c r="AAP136" s="64"/>
      <c r="AAQ136" s="64"/>
      <c r="AAR136" s="64"/>
      <c r="AAS136" s="64"/>
      <c r="AAT136" s="64"/>
      <c r="AAU136" s="64"/>
      <c r="AAV136" s="64"/>
      <c r="AAW136" s="64"/>
      <c r="AAX136" s="64"/>
      <c r="AAY136" s="64"/>
      <c r="AAZ136" s="64"/>
      <c r="ABA136" s="64"/>
      <c r="ABB136" s="64"/>
      <c r="ABC136" s="64"/>
      <c r="ABD136" s="64"/>
      <c r="ABE136" s="64"/>
      <c r="ABF136" s="64"/>
      <c r="ABG136" s="64"/>
      <c r="ABH136" s="64"/>
      <c r="ABI136" s="64"/>
      <c r="ABJ136" s="64"/>
      <c r="ABK136" s="64"/>
      <c r="ABL136" s="64"/>
      <c r="ABM136" s="64"/>
      <c r="ABN136" s="64"/>
      <c r="ABO136" s="64"/>
      <c r="ABP136" s="64"/>
      <c r="ABQ136" s="64"/>
      <c r="ABR136" s="64"/>
      <c r="ABS136" s="64"/>
      <c r="ABT136" s="64"/>
      <c r="ABU136" s="64"/>
      <c r="ABV136" s="64"/>
      <c r="ABW136" s="64"/>
      <c r="ABX136" s="64"/>
      <c r="ABY136" s="64"/>
      <c r="ABZ136" s="64"/>
      <c r="ACA136" s="64"/>
      <c r="ACB136" s="64"/>
      <c r="ACC136" s="64"/>
      <c r="ACD136" s="64"/>
      <c r="ACE136" s="64"/>
      <c r="ACF136" s="64"/>
      <c r="ACG136" s="64"/>
      <c r="ACH136" s="64"/>
      <c r="ACI136" s="64"/>
      <c r="ACJ136" s="64"/>
      <c r="ACK136" s="64"/>
      <c r="ACL136" s="64"/>
      <c r="ACM136" s="64"/>
      <c r="ACN136" s="64"/>
      <c r="ACO136" s="64"/>
      <c r="ACP136" s="64"/>
      <c r="ACQ136" s="64"/>
      <c r="ACR136" s="64"/>
      <c r="ACS136" s="64"/>
      <c r="ACT136" s="64"/>
      <c r="ACU136" s="64"/>
      <c r="ACV136" s="64"/>
      <c r="ACW136" s="64"/>
      <c r="ACX136" s="64"/>
      <c r="ACY136" s="64"/>
      <c r="ACZ136" s="64"/>
      <c r="ADA136" s="64"/>
      <c r="ADB136" s="64"/>
      <c r="ADC136" s="64"/>
      <c r="ADD136" s="64"/>
      <c r="ADE136" s="64"/>
      <c r="ADF136" s="64"/>
      <c r="ADG136" s="64"/>
      <c r="ADH136" s="64"/>
      <c r="ADI136" s="64"/>
      <c r="ADJ136" s="64"/>
      <c r="ADK136" s="64"/>
      <c r="ADL136" s="64"/>
      <c r="ADM136" s="64"/>
      <c r="ADN136" s="64"/>
      <c r="ADO136" s="64"/>
      <c r="ADP136" s="64"/>
      <c r="ADQ136" s="64"/>
      <c r="ADR136" s="64"/>
      <c r="ADS136" s="64"/>
      <c r="ADT136" s="64"/>
      <c r="ADU136" s="64"/>
      <c r="ADV136" s="64"/>
      <c r="ADW136" s="64"/>
      <c r="ADX136" s="64"/>
      <c r="ADY136" s="64"/>
      <c r="ADZ136" s="64"/>
      <c r="AEA136" s="64"/>
      <c r="AEB136" s="64"/>
      <c r="AEC136" s="64"/>
      <c r="AED136" s="64"/>
      <c r="AEE136" s="64"/>
      <c r="AEF136" s="64"/>
      <c r="AEG136" s="64"/>
      <c r="AEH136" s="64"/>
      <c r="AEI136" s="64"/>
      <c r="AEJ136" s="64"/>
      <c r="AEK136" s="64"/>
      <c r="AEL136" s="64"/>
      <c r="AEM136" s="64"/>
      <c r="AEN136" s="64"/>
      <c r="AEO136" s="64"/>
      <c r="AEP136" s="64"/>
      <c r="AEQ136" s="64"/>
      <c r="AER136" s="64"/>
      <c r="AES136" s="64"/>
      <c r="AET136" s="64"/>
      <c r="AEU136" s="64"/>
      <c r="AEV136" s="64"/>
      <c r="AEW136" s="64"/>
      <c r="AEX136" s="64"/>
      <c r="AEY136" s="64"/>
      <c r="AEZ136" s="64"/>
      <c r="AFA136" s="64"/>
      <c r="AFB136" s="64"/>
      <c r="AFC136" s="64"/>
      <c r="AFD136" s="64"/>
      <c r="AFE136" s="64"/>
      <c r="AFF136" s="64"/>
      <c r="AFG136" s="64"/>
      <c r="AFH136" s="64"/>
      <c r="AFI136" s="64"/>
      <c r="AFJ136" s="64"/>
      <c r="AFK136" s="64"/>
      <c r="AFL136" s="64"/>
      <c r="AFM136" s="64"/>
      <c r="AFN136" s="64"/>
      <c r="AFO136" s="64"/>
      <c r="AFP136" s="64"/>
      <c r="AFQ136" s="64"/>
      <c r="AFR136" s="64"/>
      <c r="AFS136" s="64"/>
      <c r="AFT136" s="64"/>
      <c r="AFU136" s="64"/>
      <c r="AFV136" s="64"/>
      <c r="AFW136" s="64"/>
      <c r="AFX136" s="64"/>
      <c r="AFY136" s="64"/>
      <c r="AFZ136" s="64"/>
      <c r="AGA136" s="64"/>
      <c r="AGB136" s="64"/>
      <c r="AGC136" s="64"/>
      <c r="AGD136" s="64"/>
      <c r="AGE136" s="64"/>
      <c r="AGF136" s="64"/>
      <c r="AGG136" s="64"/>
      <c r="AGH136" s="64"/>
      <c r="AGI136" s="64"/>
      <c r="AGJ136" s="64"/>
      <c r="AGK136" s="64"/>
      <c r="AGL136" s="64"/>
      <c r="AGM136" s="64"/>
      <c r="AGN136" s="64"/>
      <c r="AGO136" s="64"/>
      <c r="AGP136" s="64"/>
      <c r="AGQ136" s="64"/>
      <c r="AGR136" s="64"/>
      <c r="AGS136" s="64"/>
      <c r="AGT136" s="64"/>
      <c r="AGU136" s="64"/>
      <c r="AGV136" s="64"/>
      <c r="AGW136" s="64"/>
      <c r="AGX136" s="64"/>
      <c r="AGY136" s="64"/>
      <c r="AGZ136" s="64"/>
      <c r="AHA136" s="64"/>
      <c r="AHB136" s="64"/>
      <c r="AHC136" s="64"/>
      <c r="AHD136" s="64"/>
      <c r="AHE136" s="64"/>
      <c r="AHF136" s="64"/>
      <c r="AHG136" s="64"/>
      <c r="AHH136" s="64"/>
      <c r="AHI136" s="64"/>
      <c r="AHJ136" s="64"/>
      <c r="AHK136" s="64"/>
      <c r="AHL136" s="64"/>
      <c r="AHM136" s="64"/>
      <c r="AHN136" s="64"/>
      <c r="AHO136" s="64"/>
      <c r="AHP136" s="64"/>
      <c r="AHQ136" s="64"/>
      <c r="AHR136" s="64"/>
      <c r="AHS136" s="64"/>
      <c r="AHT136" s="64"/>
      <c r="AHU136" s="64"/>
      <c r="AHV136" s="64"/>
      <c r="AHW136" s="64"/>
      <c r="AHX136" s="64"/>
      <c r="AHY136" s="64"/>
      <c r="AHZ136" s="64"/>
      <c r="AIA136" s="64"/>
      <c r="AIB136" s="64"/>
      <c r="AIC136" s="64"/>
      <c r="AID136" s="64"/>
      <c r="AIE136" s="64"/>
      <c r="AIF136" s="64"/>
      <c r="AIG136" s="64"/>
      <c r="AIH136" s="64"/>
      <c r="AII136" s="64"/>
      <c r="AIJ136" s="64"/>
      <c r="AIK136" s="64"/>
      <c r="AIL136" s="64"/>
      <c r="AIM136" s="64"/>
      <c r="AIN136" s="64"/>
      <c r="AIO136" s="64"/>
      <c r="AIP136" s="64"/>
      <c r="AIQ136" s="64"/>
      <c r="AIR136" s="64"/>
      <c r="AIS136" s="64"/>
      <c r="AIT136" s="64"/>
      <c r="AIU136" s="64"/>
      <c r="AIV136" s="64"/>
      <c r="AIW136" s="64"/>
      <c r="AIX136" s="64"/>
      <c r="AIY136" s="64"/>
      <c r="AIZ136" s="64"/>
      <c r="AJA136" s="64"/>
      <c r="AJB136" s="64"/>
      <c r="AJC136" s="64"/>
      <c r="AJD136" s="64"/>
      <c r="AJE136" s="64"/>
      <c r="AJF136" s="64"/>
      <c r="AJG136" s="64"/>
      <c r="AJH136" s="64"/>
      <c r="AJI136" s="64"/>
      <c r="AJJ136" s="64"/>
      <c r="AJK136" s="64"/>
      <c r="AJL136" s="64"/>
      <c r="AJM136" s="64"/>
      <c r="AJN136" s="64"/>
      <c r="AJO136" s="64"/>
      <c r="AJP136" s="64"/>
      <c r="AJQ136" s="64"/>
      <c r="AJR136" s="64"/>
      <c r="AJS136" s="64"/>
      <c r="AJT136" s="64"/>
      <c r="AJU136" s="64"/>
      <c r="AJV136" s="64"/>
      <c r="AJW136" s="64"/>
      <c r="AJX136" s="64"/>
      <c r="AJY136" s="64"/>
      <c r="AJZ136" s="64"/>
      <c r="AKA136" s="64"/>
      <c r="AKB136" s="64"/>
      <c r="AKC136" s="64"/>
      <c r="AKD136" s="64"/>
      <c r="AKE136" s="64"/>
      <c r="AKF136" s="64"/>
      <c r="AKG136" s="64"/>
      <c r="AKH136" s="64"/>
      <c r="AKI136" s="64"/>
      <c r="AKJ136" s="64"/>
      <c r="AKK136" s="64"/>
      <c r="AKL136" s="64"/>
      <c r="AKM136" s="64"/>
      <c r="AKN136" s="64"/>
      <c r="AKO136" s="64"/>
      <c r="AKP136" s="64"/>
      <c r="AKQ136" s="64"/>
      <c r="AKR136" s="64"/>
      <c r="AKS136" s="64"/>
      <c r="AKT136" s="64"/>
      <c r="AKU136" s="64"/>
      <c r="AKV136" s="64"/>
      <c r="AKW136" s="64"/>
      <c r="AKX136" s="64"/>
      <c r="AKY136" s="64"/>
      <c r="AKZ136" s="64"/>
      <c r="ALA136" s="64"/>
      <c r="ALB136" s="64"/>
      <c r="ALC136" s="64"/>
      <c r="ALD136" s="64"/>
      <c r="ALE136" s="64"/>
      <c r="ALF136" s="64"/>
      <c r="ALG136" s="64"/>
      <c r="ALH136" s="64"/>
      <c r="ALI136" s="64"/>
      <c r="ALJ136" s="64"/>
      <c r="ALK136" s="64"/>
      <c r="ALL136" s="64"/>
      <c r="ALM136" s="64"/>
      <c r="ALN136" s="64"/>
      <c r="ALO136" s="64"/>
      <c r="ALP136" s="64"/>
      <c r="ALQ136" s="64"/>
      <c r="ALR136" s="64"/>
      <c r="ALS136" s="64"/>
      <c r="ALT136" s="64"/>
      <c r="ALU136" s="64"/>
      <c r="ALV136" s="64"/>
      <c r="ALW136" s="64"/>
      <c r="ALX136" s="64"/>
      <c r="ALY136" s="64"/>
      <c r="ALZ136" s="64"/>
      <c r="AMA136" s="64"/>
      <c r="AMB136" s="64"/>
      <c r="AMC136" s="64"/>
      <c r="AMD136" s="64"/>
      <c r="AME136" s="64"/>
      <c r="AMF136" s="64"/>
      <c r="AMG136" s="64"/>
      <c r="AMH136" s="64"/>
      <c r="AMI136" s="64"/>
      <c r="AMJ136" s="64"/>
      <c r="AMK136" s="64"/>
    </row>
    <row r="137" spans="1:1025" s="65" customFormat="1" ht="33" customHeight="1">
      <c r="A137" s="55">
        <v>100</v>
      </c>
      <c r="B137" s="55">
        <v>3</v>
      </c>
      <c r="C137" s="45" t="s">
        <v>751</v>
      </c>
      <c r="D137" s="45" t="s">
        <v>68</v>
      </c>
      <c r="E137" s="45" t="s">
        <v>139</v>
      </c>
      <c r="F137" s="46"/>
      <c r="G137" s="45" t="s">
        <v>749</v>
      </c>
      <c r="H137" s="46">
        <v>52.3</v>
      </c>
      <c r="I137" s="46">
        <v>48.1</v>
      </c>
      <c r="J137" s="46">
        <v>20</v>
      </c>
      <c r="K137" s="45" t="s">
        <v>750</v>
      </c>
      <c r="L137" s="64"/>
      <c r="M137" s="84">
        <v>20</v>
      </c>
      <c r="N137" s="45" t="s">
        <v>858</v>
      </c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  <c r="BU137" s="64"/>
      <c r="BV137" s="64"/>
      <c r="BW137" s="64"/>
      <c r="BX137" s="64"/>
      <c r="BY137" s="64"/>
      <c r="BZ137" s="64"/>
      <c r="CA137" s="64"/>
      <c r="CB137" s="64"/>
      <c r="CC137" s="64"/>
      <c r="CD137" s="64"/>
      <c r="CE137" s="64"/>
      <c r="CF137" s="64"/>
      <c r="CG137" s="64"/>
      <c r="CH137" s="64"/>
      <c r="CI137" s="64"/>
      <c r="CJ137" s="64"/>
      <c r="CK137" s="64"/>
      <c r="CL137" s="64"/>
      <c r="CM137" s="64"/>
      <c r="CN137" s="64"/>
      <c r="CO137" s="64"/>
      <c r="CP137" s="64"/>
      <c r="CQ137" s="64"/>
      <c r="CR137" s="64"/>
      <c r="CS137" s="64"/>
      <c r="CT137" s="64"/>
      <c r="CU137" s="64"/>
      <c r="CV137" s="64"/>
      <c r="CW137" s="64"/>
      <c r="CX137" s="64"/>
      <c r="CY137" s="64"/>
      <c r="CZ137" s="64"/>
      <c r="DA137" s="64"/>
      <c r="DB137" s="64"/>
      <c r="DC137" s="64"/>
      <c r="DD137" s="64"/>
      <c r="DE137" s="64"/>
      <c r="DF137" s="64"/>
      <c r="DG137" s="64"/>
      <c r="DH137" s="64"/>
      <c r="DI137" s="64"/>
      <c r="DJ137" s="64"/>
      <c r="DK137" s="64"/>
      <c r="DL137" s="64"/>
      <c r="DM137" s="64"/>
      <c r="DN137" s="64"/>
      <c r="DO137" s="64"/>
      <c r="DP137" s="64"/>
      <c r="DQ137" s="64"/>
      <c r="DR137" s="64"/>
      <c r="DS137" s="64"/>
      <c r="DT137" s="64"/>
      <c r="DU137" s="64"/>
      <c r="DV137" s="64"/>
      <c r="DW137" s="64"/>
      <c r="DX137" s="64"/>
      <c r="DY137" s="64"/>
      <c r="DZ137" s="64"/>
      <c r="EA137" s="64"/>
      <c r="EB137" s="64"/>
      <c r="EC137" s="64"/>
      <c r="ED137" s="64"/>
      <c r="EE137" s="64"/>
      <c r="EF137" s="64"/>
      <c r="EG137" s="64"/>
      <c r="EH137" s="64"/>
      <c r="EI137" s="64"/>
      <c r="EJ137" s="64"/>
      <c r="EK137" s="64"/>
      <c r="EL137" s="64"/>
      <c r="EM137" s="64"/>
      <c r="EN137" s="64"/>
      <c r="EO137" s="64"/>
      <c r="EP137" s="64"/>
      <c r="EQ137" s="64"/>
      <c r="ER137" s="64"/>
      <c r="ES137" s="64"/>
      <c r="ET137" s="64"/>
      <c r="EU137" s="64"/>
      <c r="EV137" s="64"/>
      <c r="EW137" s="64"/>
      <c r="EX137" s="64"/>
      <c r="EY137" s="64"/>
      <c r="EZ137" s="64"/>
      <c r="FA137" s="64"/>
      <c r="FB137" s="64"/>
      <c r="FC137" s="64"/>
      <c r="FD137" s="64"/>
      <c r="FE137" s="64"/>
      <c r="FF137" s="64"/>
      <c r="FG137" s="64"/>
      <c r="FH137" s="64"/>
      <c r="FI137" s="64"/>
      <c r="FJ137" s="64"/>
      <c r="FK137" s="64"/>
      <c r="FL137" s="64"/>
      <c r="FM137" s="64"/>
      <c r="FN137" s="64"/>
      <c r="FO137" s="64"/>
      <c r="FP137" s="64"/>
      <c r="FQ137" s="64"/>
      <c r="FR137" s="64"/>
      <c r="FS137" s="64"/>
      <c r="FT137" s="64"/>
      <c r="FU137" s="64"/>
      <c r="FV137" s="64"/>
      <c r="FW137" s="64"/>
      <c r="FX137" s="64"/>
      <c r="FY137" s="64"/>
      <c r="FZ137" s="64"/>
      <c r="GA137" s="64"/>
      <c r="GB137" s="64"/>
      <c r="GC137" s="64"/>
      <c r="GD137" s="64"/>
      <c r="GE137" s="64"/>
      <c r="GF137" s="64"/>
      <c r="GG137" s="64"/>
      <c r="GH137" s="64"/>
      <c r="GI137" s="64"/>
      <c r="GJ137" s="64"/>
      <c r="GK137" s="64"/>
      <c r="GL137" s="64"/>
      <c r="GM137" s="64"/>
      <c r="GN137" s="64"/>
      <c r="GO137" s="64"/>
      <c r="GP137" s="64"/>
      <c r="GQ137" s="64"/>
      <c r="GR137" s="64"/>
      <c r="GS137" s="64"/>
      <c r="GT137" s="64"/>
      <c r="GU137" s="64"/>
      <c r="GV137" s="64"/>
      <c r="GW137" s="64"/>
      <c r="GX137" s="64"/>
      <c r="GY137" s="64"/>
      <c r="GZ137" s="64"/>
      <c r="HA137" s="64"/>
      <c r="HB137" s="64"/>
      <c r="HC137" s="64"/>
      <c r="HD137" s="64"/>
      <c r="HE137" s="64"/>
      <c r="HF137" s="64"/>
      <c r="HG137" s="64"/>
      <c r="HH137" s="64"/>
      <c r="HI137" s="64"/>
      <c r="HJ137" s="64"/>
      <c r="HK137" s="64"/>
      <c r="HL137" s="64"/>
      <c r="HM137" s="64"/>
      <c r="HN137" s="64"/>
      <c r="HO137" s="64"/>
      <c r="HP137" s="64"/>
      <c r="HQ137" s="64"/>
      <c r="HR137" s="64"/>
      <c r="HS137" s="64"/>
      <c r="HT137" s="64"/>
      <c r="HU137" s="64"/>
      <c r="HV137" s="64"/>
      <c r="HW137" s="64"/>
      <c r="HX137" s="64"/>
      <c r="HY137" s="64"/>
      <c r="HZ137" s="64"/>
      <c r="IA137" s="64"/>
      <c r="IB137" s="64"/>
      <c r="IC137" s="64"/>
      <c r="ID137" s="64"/>
      <c r="IE137" s="64"/>
      <c r="IF137" s="64"/>
      <c r="IG137" s="64"/>
      <c r="IH137" s="64"/>
      <c r="II137" s="64"/>
      <c r="IJ137" s="64"/>
      <c r="IK137" s="64"/>
      <c r="IL137" s="64"/>
      <c r="IM137" s="64"/>
      <c r="IN137" s="64"/>
      <c r="IO137" s="64"/>
      <c r="IP137" s="64"/>
      <c r="IQ137" s="64"/>
      <c r="IR137" s="64"/>
      <c r="IS137" s="64"/>
      <c r="IT137" s="64"/>
      <c r="IU137" s="64"/>
      <c r="IV137" s="64"/>
      <c r="IW137" s="64"/>
      <c r="IX137" s="64"/>
      <c r="IY137" s="64"/>
      <c r="IZ137" s="64"/>
      <c r="JA137" s="64"/>
      <c r="JB137" s="64"/>
      <c r="JC137" s="64"/>
      <c r="JD137" s="64"/>
      <c r="JE137" s="64"/>
      <c r="JF137" s="64"/>
      <c r="JG137" s="64"/>
      <c r="JH137" s="64"/>
      <c r="JI137" s="64"/>
      <c r="JJ137" s="64"/>
      <c r="JK137" s="64"/>
      <c r="JL137" s="64"/>
      <c r="JM137" s="64"/>
      <c r="JN137" s="64"/>
      <c r="JO137" s="64"/>
      <c r="JP137" s="64"/>
      <c r="JQ137" s="64"/>
      <c r="JR137" s="64"/>
      <c r="JS137" s="64"/>
      <c r="JT137" s="64"/>
      <c r="JU137" s="64"/>
      <c r="JV137" s="64"/>
      <c r="JW137" s="64"/>
      <c r="JX137" s="64"/>
      <c r="JY137" s="64"/>
      <c r="JZ137" s="64"/>
      <c r="KA137" s="64"/>
      <c r="KB137" s="64"/>
      <c r="KC137" s="64"/>
      <c r="KD137" s="64"/>
      <c r="KE137" s="64"/>
      <c r="KF137" s="64"/>
      <c r="KG137" s="64"/>
      <c r="KH137" s="64"/>
      <c r="KI137" s="64"/>
      <c r="KJ137" s="64"/>
      <c r="KK137" s="64"/>
      <c r="KL137" s="64"/>
      <c r="KM137" s="64"/>
      <c r="KN137" s="64"/>
      <c r="KO137" s="64"/>
      <c r="KP137" s="64"/>
      <c r="KQ137" s="64"/>
      <c r="KR137" s="64"/>
      <c r="KS137" s="64"/>
      <c r="KT137" s="64"/>
      <c r="KU137" s="64"/>
      <c r="KV137" s="64"/>
      <c r="KW137" s="64"/>
      <c r="KX137" s="64"/>
      <c r="KY137" s="64"/>
      <c r="KZ137" s="64"/>
      <c r="LA137" s="64"/>
      <c r="LB137" s="64"/>
      <c r="LC137" s="64"/>
      <c r="LD137" s="64"/>
      <c r="LE137" s="64"/>
      <c r="LF137" s="64"/>
      <c r="LG137" s="64"/>
      <c r="LH137" s="64"/>
      <c r="LI137" s="64"/>
      <c r="LJ137" s="64"/>
      <c r="LK137" s="64"/>
      <c r="LL137" s="64"/>
      <c r="LM137" s="64"/>
      <c r="LN137" s="64"/>
      <c r="LO137" s="64"/>
      <c r="LP137" s="64"/>
      <c r="LQ137" s="64"/>
      <c r="LR137" s="64"/>
      <c r="LS137" s="64"/>
      <c r="LT137" s="64"/>
      <c r="LU137" s="64"/>
      <c r="LV137" s="64"/>
      <c r="LW137" s="64"/>
      <c r="LX137" s="64"/>
      <c r="LY137" s="64"/>
      <c r="LZ137" s="64"/>
      <c r="MA137" s="64"/>
      <c r="MB137" s="64"/>
      <c r="MC137" s="64"/>
      <c r="MD137" s="64"/>
      <c r="ME137" s="64"/>
      <c r="MF137" s="64"/>
      <c r="MG137" s="64"/>
      <c r="MH137" s="64"/>
      <c r="MI137" s="64"/>
      <c r="MJ137" s="64"/>
      <c r="MK137" s="64"/>
      <c r="ML137" s="64"/>
      <c r="MM137" s="64"/>
      <c r="MN137" s="64"/>
      <c r="MO137" s="64"/>
      <c r="MP137" s="64"/>
      <c r="MQ137" s="64"/>
      <c r="MR137" s="64"/>
      <c r="MS137" s="64"/>
      <c r="MT137" s="64"/>
      <c r="MU137" s="64"/>
      <c r="MV137" s="64"/>
      <c r="MW137" s="64"/>
      <c r="MX137" s="64"/>
      <c r="MY137" s="64"/>
      <c r="MZ137" s="64"/>
      <c r="NA137" s="64"/>
      <c r="NB137" s="64"/>
      <c r="NC137" s="64"/>
      <c r="ND137" s="64"/>
      <c r="NE137" s="64"/>
      <c r="NF137" s="64"/>
      <c r="NG137" s="64"/>
      <c r="NH137" s="64"/>
      <c r="NI137" s="64"/>
      <c r="NJ137" s="64"/>
      <c r="NK137" s="64"/>
      <c r="NL137" s="64"/>
      <c r="NM137" s="64"/>
      <c r="NN137" s="64"/>
      <c r="NO137" s="64"/>
      <c r="NP137" s="64"/>
      <c r="NQ137" s="64"/>
      <c r="NR137" s="64"/>
      <c r="NS137" s="64"/>
      <c r="NT137" s="64"/>
      <c r="NU137" s="64"/>
      <c r="NV137" s="64"/>
      <c r="NW137" s="64"/>
      <c r="NX137" s="64"/>
      <c r="NY137" s="64"/>
      <c r="NZ137" s="64"/>
      <c r="OA137" s="64"/>
      <c r="OB137" s="64"/>
      <c r="OC137" s="64"/>
      <c r="OD137" s="64"/>
      <c r="OE137" s="64"/>
      <c r="OF137" s="64"/>
      <c r="OG137" s="64"/>
      <c r="OH137" s="64"/>
      <c r="OI137" s="64"/>
      <c r="OJ137" s="64"/>
      <c r="OK137" s="64"/>
      <c r="OL137" s="64"/>
      <c r="OM137" s="64"/>
      <c r="ON137" s="64"/>
      <c r="OO137" s="64"/>
      <c r="OP137" s="64"/>
      <c r="OQ137" s="64"/>
      <c r="OR137" s="64"/>
      <c r="OS137" s="64"/>
      <c r="OT137" s="64"/>
      <c r="OU137" s="64"/>
      <c r="OV137" s="64"/>
      <c r="OW137" s="64"/>
      <c r="OX137" s="64"/>
      <c r="OY137" s="64"/>
      <c r="OZ137" s="64"/>
      <c r="PA137" s="64"/>
      <c r="PB137" s="64"/>
      <c r="PC137" s="64"/>
      <c r="PD137" s="64"/>
      <c r="PE137" s="64"/>
      <c r="PF137" s="64"/>
      <c r="PG137" s="64"/>
      <c r="PH137" s="64"/>
      <c r="PI137" s="64"/>
      <c r="PJ137" s="64"/>
      <c r="PK137" s="64"/>
      <c r="PL137" s="64"/>
      <c r="PM137" s="64"/>
      <c r="PN137" s="64"/>
      <c r="PO137" s="64"/>
      <c r="PP137" s="64"/>
      <c r="PQ137" s="64"/>
      <c r="PR137" s="64"/>
      <c r="PS137" s="64"/>
      <c r="PT137" s="64"/>
      <c r="PU137" s="64"/>
      <c r="PV137" s="64"/>
      <c r="PW137" s="64"/>
      <c r="PX137" s="64"/>
      <c r="PY137" s="64"/>
      <c r="PZ137" s="64"/>
      <c r="QA137" s="64"/>
      <c r="QB137" s="64"/>
      <c r="QC137" s="64"/>
      <c r="QD137" s="64"/>
      <c r="QE137" s="64"/>
      <c r="QF137" s="64"/>
      <c r="QG137" s="64"/>
      <c r="QH137" s="64"/>
      <c r="QI137" s="64"/>
      <c r="QJ137" s="64"/>
      <c r="QK137" s="64"/>
      <c r="QL137" s="64"/>
      <c r="QM137" s="64"/>
      <c r="QN137" s="64"/>
      <c r="QO137" s="64"/>
      <c r="QP137" s="64"/>
      <c r="QQ137" s="64"/>
      <c r="QR137" s="64"/>
      <c r="QS137" s="64"/>
      <c r="QT137" s="64"/>
      <c r="QU137" s="64"/>
      <c r="QV137" s="64"/>
      <c r="QW137" s="64"/>
      <c r="QX137" s="64"/>
      <c r="QY137" s="64"/>
      <c r="QZ137" s="64"/>
      <c r="RA137" s="64"/>
      <c r="RB137" s="64"/>
      <c r="RC137" s="64"/>
      <c r="RD137" s="64"/>
      <c r="RE137" s="64"/>
      <c r="RF137" s="64"/>
      <c r="RG137" s="64"/>
      <c r="RH137" s="64"/>
      <c r="RI137" s="64"/>
      <c r="RJ137" s="64"/>
      <c r="RK137" s="64"/>
      <c r="RL137" s="64"/>
      <c r="RM137" s="64"/>
      <c r="RN137" s="64"/>
      <c r="RO137" s="64"/>
      <c r="RP137" s="64"/>
      <c r="RQ137" s="64"/>
      <c r="RR137" s="64"/>
      <c r="RS137" s="64"/>
      <c r="RT137" s="64"/>
      <c r="RU137" s="64"/>
      <c r="RV137" s="64"/>
      <c r="RW137" s="64"/>
      <c r="RX137" s="64"/>
      <c r="RY137" s="64"/>
      <c r="RZ137" s="64"/>
      <c r="SA137" s="64"/>
      <c r="SB137" s="64"/>
      <c r="SC137" s="64"/>
      <c r="SD137" s="64"/>
      <c r="SE137" s="64"/>
      <c r="SF137" s="64"/>
      <c r="SG137" s="64"/>
      <c r="SH137" s="64"/>
      <c r="SI137" s="64"/>
      <c r="SJ137" s="64"/>
      <c r="SK137" s="64"/>
      <c r="SL137" s="64"/>
      <c r="SM137" s="64"/>
      <c r="SN137" s="64"/>
      <c r="SO137" s="64"/>
      <c r="SP137" s="64"/>
      <c r="SQ137" s="64"/>
      <c r="SR137" s="64"/>
      <c r="SS137" s="64"/>
      <c r="ST137" s="64"/>
      <c r="SU137" s="64"/>
      <c r="SV137" s="64"/>
      <c r="SW137" s="64"/>
      <c r="SX137" s="64"/>
      <c r="SY137" s="64"/>
      <c r="SZ137" s="64"/>
      <c r="TA137" s="64"/>
      <c r="TB137" s="64"/>
      <c r="TC137" s="64"/>
      <c r="TD137" s="64"/>
      <c r="TE137" s="64"/>
      <c r="TF137" s="64"/>
      <c r="TG137" s="64"/>
      <c r="TH137" s="64"/>
      <c r="TI137" s="64"/>
      <c r="TJ137" s="64"/>
      <c r="TK137" s="64"/>
      <c r="TL137" s="64"/>
      <c r="TM137" s="64"/>
      <c r="TN137" s="64"/>
      <c r="TO137" s="64"/>
      <c r="TP137" s="64"/>
      <c r="TQ137" s="64"/>
      <c r="TR137" s="64"/>
      <c r="TS137" s="64"/>
      <c r="TT137" s="64"/>
      <c r="TU137" s="64"/>
      <c r="TV137" s="64"/>
      <c r="TW137" s="64"/>
      <c r="TX137" s="64"/>
      <c r="TY137" s="64"/>
      <c r="TZ137" s="64"/>
      <c r="UA137" s="64"/>
      <c r="UB137" s="64"/>
      <c r="UC137" s="64"/>
      <c r="UD137" s="64"/>
      <c r="UE137" s="64"/>
      <c r="UF137" s="64"/>
      <c r="UG137" s="64"/>
      <c r="UH137" s="64"/>
      <c r="UI137" s="64"/>
      <c r="UJ137" s="64"/>
      <c r="UK137" s="64"/>
      <c r="UL137" s="64"/>
      <c r="UM137" s="64"/>
      <c r="UN137" s="64"/>
      <c r="UO137" s="64"/>
      <c r="UP137" s="64"/>
      <c r="UQ137" s="64"/>
      <c r="UR137" s="64"/>
      <c r="US137" s="64"/>
      <c r="UT137" s="64"/>
      <c r="UU137" s="64"/>
      <c r="UV137" s="64"/>
      <c r="UW137" s="64"/>
      <c r="UX137" s="64"/>
      <c r="UY137" s="64"/>
      <c r="UZ137" s="64"/>
      <c r="VA137" s="64"/>
      <c r="VB137" s="64"/>
      <c r="VC137" s="64"/>
      <c r="VD137" s="64"/>
      <c r="VE137" s="64"/>
      <c r="VF137" s="64"/>
      <c r="VG137" s="64"/>
      <c r="VH137" s="64"/>
      <c r="VI137" s="64"/>
      <c r="VJ137" s="64"/>
      <c r="VK137" s="64"/>
      <c r="VL137" s="64"/>
      <c r="VM137" s="64"/>
      <c r="VN137" s="64"/>
      <c r="VO137" s="64"/>
      <c r="VP137" s="64"/>
      <c r="VQ137" s="64"/>
      <c r="VR137" s="64"/>
      <c r="VS137" s="64"/>
      <c r="VT137" s="64"/>
      <c r="VU137" s="64"/>
      <c r="VV137" s="64"/>
      <c r="VW137" s="64"/>
      <c r="VX137" s="64"/>
      <c r="VY137" s="64"/>
      <c r="VZ137" s="64"/>
      <c r="WA137" s="64"/>
      <c r="WB137" s="64"/>
      <c r="WC137" s="64"/>
      <c r="WD137" s="64"/>
      <c r="WE137" s="64"/>
      <c r="WF137" s="64"/>
      <c r="WG137" s="64"/>
      <c r="WH137" s="64"/>
      <c r="WI137" s="64"/>
      <c r="WJ137" s="64"/>
      <c r="WK137" s="64"/>
      <c r="WL137" s="64"/>
      <c r="WM137" s="64"/>
      <c r="WN137" s="64"/>
      <c r="WO137" s="64"/>
      <c r="WP137" s="64"/>
      <c r="WQ137" s="64"/>
      <c r="WR137" s="64"/>
      <c r="WS137" s="64"/>
      <c r="WT137" s="64"/>
      <c r="WU137" s="64"/>
      <c r="WV137" s="64"/>
      <c r="WW137" s="64"/>
      <c r="WX137" s="64"/>
      <c r="WY137" s="64"/>
      <c r="WZ137" s="64"/>
      <c r="XA137" s="64"/>
      <c r="XB137" s="64"/>
      <c r="XC137" s="64"/>
      <c r="XD137" s="64"/>
      <c r="XE137" s="64"/>
      <c r="XF137" s="64"/>
      <c r="XG137" s="64"/>
      <c r="XH137" s="64"/>
      <c r="XI137" s="64"/>
      <c r="XJ137" s="64"/>
      <c r="XK137" s="64"/>
      <c r="XL137" s="64"/>
      <c r="XM137" s="64"/>
      <c r="XN137" s="64"/>
      <c r="XO137" s="64"/>
      <c r="XP137" s="64"/>
      <c r="XQ137" s="64"/>
      <c r="XR137" s="64"/>
      <c r="XS137" s="64"/>
      <c r="XT137" s="64"/>
      <c r="XU137" s="64"/>
      <c r="XV137" s="64"/>
      <c r="XW137" s="64"/>
      <c r="XX137" s="64"/>
      <c r="XY137" s="64"/>
      <c r="XZ137" s="64"/>
      <c r="YA137" s="64"/>
      <c r="YB137" s="64"/>
      <c r="YC137" s="64"/>
      <c r="YD137" s="64"/>
      <c r="YE137" s="64"/>
      <c r="YF137" s="64"/>
      <c r="YG137" s="64"/>
      <c r="YH137" s="64"/>
      <c r="YI137" s="64"/>
      <c r="YJ137" s="64"/>
      <c r="YK137" s="64"/>
      <c r="YL137" s="64"/>
      <c r="YM137" s="64"/>
      <c r="YN137" s="64"/>
      <c r="YO137" s="64"/>
      <c r="YP137" s="64"/>
      <c r="YQ137" s="64"/>
      <c r="YR137" s="64"/>
      <c r="YS137" s="64"/>
      <c r="YT137" s="64"/>
      <c r="YU137" s="64"/>
      <c r="YV137" s="64"/>
      <c r="YW137" s="64"/>
      <c r="YX137" s="64"/>
      <c r="YY137" s="64"/>
      <c r="YZ137" s="64"/>
      <c r="ZA137" s="64"/>
      <c r="ZB137" s="64"/>
      <c r="ZC137" s="64"/>
      <c r="ZD137" s="64"/>
      <c r="ZE137" s="64"/>
      <c r="ZF137" s="64"/>
      <c r="ZG137" s="64"/>
      <c r="ZH137" s="64"/>
      <c r="ZI137" s="64"/>
      <c r="ZJ137" s="64"/>
      <c r="ZK137" s="64"/>
      <c r="ZL137" s="64"/>
      <c r="ZM137" s="64"/>
      <c r="ZN137" s="64"/>
      <c r="ZO137" s="64"/>
      <c r="ZP137" s="64"/>
      <c r="ZQ137" s="64"/>
      <c r="ZR137" s="64"/>
      <c r="ZS137" s="64"/>
      <c r="ZT137" s="64"/>
      <c r="ZU137" s="64"/>
      <c r="ZV137" s="64"/>
      <c r="ZW137" s="64"/>
      <c r="ZX137" s="64"/>
      <c r="ZY137" s="64"/>
      <c r="ZZ137" s="64"/>
      <c r="AAA137" s="64"/>
      <c r="AAB137" s="64"/>
      <c r="AAC137" s="64"/>
      <c r="AAD137" s="64"/>
      <c r="AAE137" s="64"/>
      <c r="AAF137" s="64"/>
      <c r="AAG137" s="64"/>
      <c r="AAH137" s="64"/>
      <c r="AAI137" s="64"/>
      <c r="AAJ137" s="64"/>
      <c r="AAK137" s="64"/>
      <c r="AAL137" s="64"/>
      <c r="AAM137" s="64"/>
      <c r="AAN137" s="64"/>
      <c r="AAO137" s="64"/>
      <c r="AAP137" s="64"/>
      <c r="AAQ137" s="64"/>
      <c r="AAR137" s="64"/>
      <c r="AAS137" s="64"/>
      <c r="AAT137" s="64"/>
      <c r="AAU137" s="64"/>
      <c r="AAV137" s="64"/>
      <c r="AAW137" s="64"/>
      <c r="AAX137" s="64"/>
      <c r="AAY137" s="64"/>
      <c r="AAZ137" s="64"/>
      <c r="ABA137" s="64"/>
      <c r="ABB137" s="64"/>
      <c r="ABC137" s="64"/>
      <c r="ABD137" s="64"/>
      <c r="ABE137" s="64"/>
      <c r="ABF137" s="64"/>
      <c r="ABG137" s="64"/>
      <c r="ABH137" s="64"/>
      <c r="ABI137" s="64"/>
      <c r="ABJ137" s="64"/>
      <c r="ABK137" s="64"/>
      <c r="ABL137" s="64"/>
      <c r="ABM137" s="64"/>
      <c r="ABN137" s="64"/>
      <c r="ABO137" s="64"/>
      <c r="ABP137" s="64"/>
      <c r="ABQ137" s="64"/>
      <c r="ABR137" s="64"/>
      <c r="ABS137" s="64"/>
      <c r="ABT137" s="64"/>
      <c r="ABU137" s="64"/>
      <c r="ABV137" s="64"/>
      <c r="ABW137" s="64"/>
      <c r="ABX137" s="64"/>
      <c r="ABY137" s="64"/>
      <c r="ABZ137" s="64"/>
      <c r="ACA137" s="64"/>
      <c r="ACB137" s="64"/>
      <c r="ACC137" s="64"/>
      <c r="ACD137" s="64"/>
      <c r="ACE137" s="64"/>
      <c r="ACF137" s="64"/>
      <c r="ACG137" s="64"/>
      <c r="ACH137" s="64"/>
      <c r="ACI137" s="64"/>
      <c r="ACJ137" s="64"/>
      <c r="ACK137" s="64"/>
      <c r="ACL137" s="64"/>
      <c r="ACM137" s="64"/>
      <c r="ACN137" s="64"/>
      <c r="ACO137" s="64"/>
      <c r="ACP137" s="64"/>
      <c r="ACQ137" s="64"/>
      <c r="ACR137" s="64"/>
      <c r="ACS137" s="64"/>
      <c r="ACT137" s="64"/>
      <c r="ACU137" s="64"/>
      <c r="ACV137" s="64"/>
      <c r="ACW137" s="64"/>
      <c r="ACX137" s="64"/>
      <c r="ACY137" s="64"/>
      <c r="ACZ137" s="64"/>
      <c r="ADA137" s="64"/>
      <c r="ADB137" s="64"/>
      <c r="ADC137" s="64"/>
      <c r="ADD137" s="64"/>
      <c r="ADE137" s="64"/>
      <c r="ADF137" s="64"/>
      <c r="ADG137" s="64"/>
      <c r="ADH137" s="64"/>
      <c r="ADI137" s="64"/>
      <c r="ADJ137" s="64"/>
      <c r="ADK137" s="64"/>
      <c r="ADL137" s="64"/>
      <c r="ADM137" s="64"/>
      <c r="ADN137" s="64"/>
      <c r="ADO137" s="64"/>
      <c r="ADP137" s="64"/>
      <c r="ADQ137" s="64"/>
      <c r="ADR137" s="64"/>
      <c r="ADS137" s="64"/>
      <c r="ADT137" s="64"/>
      <c r="ADU137" s="64"/>
      <c r="ADV137" s="64"/>
      <c r="ADW137" s="64"/>
      <c r="ADX137" s="64"/>
      <c r="ADY137" s="64"/>
      <c r="ADZ137" s="64"/>
      <c r="AEA137" s="64"/>
      <c r="AEB137" s="64"/>
      <c r="AEC137" s="64"/>
      <c r="AED137" s="64"/>
      <c r="AEE137" s="64"/>
      <c r="AEF137" s="64"/>
      <c r="AEG137" s="64"/>
      <c r="AEH137" s="64"/>
      <c r="AEI137" s="64"/>
      <c r="AEJ137" s="64"/>
      <c r="AEK137" s="64"/>
      <c r="AEL137" s="64"/>
      <c r="AEM137" s="64"/>
      <c r="AEN137" s="64"/>
      <c r="AEO137" s="64"/>
      <c r="AEP137" s="64"/>
      <c r="AEQ137" s="64"/>
      <c r="AER137" s="64"/>
      <c r="AES137" s="64"/>
      <c r="AET137" s="64"/>
      <c r="AEU137" s="64"/>
      <c r="AEV137" s="64"/>
      <c r="AEW137" s="64"/>
      <c r="AEX137" s="64"/>
      <c r="AEY137" s="64"/>
      <c r="AEZ137" s="64"/>
      <c r="AFA137" s="64"/>
      <c r="AFB137" s="64"/>
      <c r="AFC137" s="64"/>
      <c r="AFD137" s="64"/>
      <c r="AFE137" s="64"/>
      <c r="AFF137" s="64"/>
      <c r="AFG137" s="64"/>
      <c r="AFH137" s="64"/>
      <c r="AFI137" s="64"/>
      <c r="AFJ137" s="64"/>
      <c r="AFK137" s="64"/>
      <c r="AFL137" s="64"/>
      <c r="AFM137" s="64"/>
      <c r="AFN137" s="64"/>
      <c r="AFO137" s="64"/>
      <c r="AFP137" s="64"/>
      <c r="AFQ137" s="64"/>
      <c r="AFR137" s="64"/>
      <c r="AFS137" s="64"/>
      <c r="AFT137" s="64"/>
      <c r="AFU137" s="64"/>
      <c r="AFV137" s="64"/>
      <c r="AFW137" s="64"/>
      <c r="AFX137" s="64"/>
      <c r="AFY137" s="64"/>
      <c r="AFZ137" s="64"/>
      <c r="AGA137" s="64"/>
      <c r="AGB137" s="64"/>
      <c r="AGC137" s="64"/>
      <c r="AGD137" s="64"/>
      <c r="AGE137" s="64"/>
      <c r="AGF137" s="64"/>
      <c r="AGG137" s="64"/>
      <c r="AGH137" s="64"/>
      <c r="AGI137" s="64"/>
      <c r="AGJ137" s="64"/>
      <c r="AGK137" s="64"/>
      <c r="AGL137" s="64"/>
      <c r="AGM137" s="64"/>
      <c r="AGN137" s="64"/>
      <c r="AGO137" s="64"/>
      <c r="AGP137" s="64"/>
      <c r="AGQ137" s="64"/>
      <c r="AGR137" s="64"/>
      <c r="AGS137" s="64"/>
      <c r="AGT137" s="64"/>
      <c r="AGU137" s="64"/>
      <c r="AGV137" s="64"/>
      <c r="AGW137" s="64"/>
      <c r="AGX137" s="64"/>
      <c r="AGY137" s="64"/>
      <c r="AGZ137" s="64"/>
      <c r="AHA137" s="64"/>
      <c r="AHB137" s="64"/>
      <c r="AHC137" s="64"/>
      <c r="AHD137" s="64"/>
      <c r="AHE137" s="64"/>
      <c r="AHF137" s="64"/>
      <c r="AHG137" s="64"/>
      <c r="AHH137" s="64"/>
      <c r="AHI137" s="64"/>
      <c r="AHJ137" s="64"/>
      <c r="AHK137" s="64"/>
      <c r="AHL137" s="64"/>
      <c r="AHM137" s="64"/>
      <c r="AHN137" s="64"/>
      <c r="AHO137" s="64"/>
      <c r="AHP137" s="64"/>
      <c r="AHQ137" s="64"/>
      <c r="AHR137" s="64"/>
      <c r="AHS137" s="64"/>
      <c r="AHT137" s="64"/>
      <c r="AHU137" s="64"/>
      <c r="AHV137" s="64"/>
      <c r="AHW137" s="64"/>
      <c r="AHX137" s="64"/>
      <c r="AHY137" s="64"/>
      <c r="AHZ137" s="64"/>
      <c r="AIA137" s="64"/>
      <c r="AIB137" s="64"/>
      <c r="AIC137" s="64"/>
      <c r="AID137" s="64"/>
      <c r="AIE137" s="64"/>
      <c r="AIF137" s="64"/>
      <c r="AIG137" s="64"/>
      <c r="AIH137" s="64"/>
      <c r="AII137" s="64"/>
      <c r="AIJ137" s="64"/>
      <c r="AIK137" s="64"/>
      <c r="AIL137" s="64"/>
      <c r="AIM137" s="64"/>
      <c r="AIN137" s="64"/>
      <c r="AIO137" s="64"/>
      <c r="AIP137" s="64"/>
      <c r="AIQ137" s="64"/>
      <c r="AIR137" s="64"/>
      <c r="AIS137" s="64"/>
      <c r="AIT137" s="64"/>
      <c r="AIU137" s="64"/>
      <c r="AIV137" s="64"/>
      <c r="AIW137" s="64"/>
      <c r="AIX137" s="64"/>
      <c r="AIY137" s="64"/>
      <c r="AIZ137" s="64"/>
      <c r="AJA137" s="64"/>
      <c r="AJB137" s="64"/>
      <c r="AJC137" s="64"/>
      <c r="AJD137" s="64"/>
      <c r="AJE137" s="64"/>
      <c r="AJF137" s="64"/>
      <c r="AJG137" s="64"/>
      <c r="AJH137" s="64"/>
      <c r="AJI137" s="64"/>
      <c r="AJJ137" s="64"/>
      <c r="AJK137" s="64"/>
      <c r="AJL137" s="64"/>
      <c r="AJM137" s="64"/>
      <c r="AJN137" s="64"/>
      <c r="AJO137" s="64"/>
      <c r="AJP137" s="64"/>
      <c r="AJQ137" s="64"/>
      <c r="AJR137" s="64"/>
      <c r="AJS137" s="64"/>
      <c r="AJT137" s="64"/>
      <c r="AJU137" s="64"/>
      <c r="AJV137" s="64"/>
      <c r="AJW137" s="64"/>
      <c r="AJX137" s="64"/>
      <c r="AJY137" s="64"/>
      <c r="AJZ137" s="64"/>
      <c r="AKA137" s="64"/>
      <c r="AKB137" s="64"/>
      <c r="AKC137" s="64"/>
      <c r="AKD137" s="64"/>
      <c r="AKE137" s="64"/>
      <c r="AKF137" s="64"/>
      <c r="AKG137" s="64"/>
      <c r="AKH137" s="64"/>
      <c r="AKI137" s="64"/>
      <c r="AKJ137" s="64"/>
      <c r="AKK137" s="64"/>
      <c r="AKL137" s="64"/>
      <c r="AKM137" s="64"/>
      <c r="AKN137" s="64"/>
      <c r="AKO137" s="64"/>
      <c r="AKP137" s="64"/>
      <c r="AKQ137" s="64"/>
      <c r="AKR137" s="64"/>
      <c r="AKS137" s="64"/>
      <c r="AKT137" s="64"/>
      <c r="AKU137" s="64"/>
      <c r="AKV137" s="64"/>
      <c r="AKW137" s="64"/>
      <c r="AKX137" s="64"/>
      <c r="AKY137" s="64"/>
      <c r="AKZ137" s="64"/>
      <c r="ALA137" s="64"/>
      <c r="ALB137" s="64"/>
      <c r="ALC137" s="64"/>
      <c r="ALD137" s="64"/>
      <c r="ALE137" s="64"/>
      <c r="ALF137" s="64"/>
      <c r="ALG137" s="64"/>
      <c r="ALH137" s="64"/>
      <c r="ALI137" s="64"/>
      <c r="ALJ137" s="64"/>
      <c r="ALK137" s="64"/>
      <c r="ALL137" s="64"/>
      <c r="ALM137" s="64"/>
      <c r="ALN137" s="64"/>
      <c r="ALO137" s="64"/>
      <c r="ALP137" s="64"/>
      <c r="ALQ137" s="64"/>
      <c r="ALR137" s="64"/>
      <c r="ALS137" s="64"/>
      <c r="ALT137" s="64"/>
      <c r="ALU137" s="64"/>
      <c r="ALV137" s="64"/>
      <c r="ALW137" s="64"/>
      <c r="ALX137" s="64"/>
      <c r="ALY137" s="64"/>
      <c r="ALZ137" s="64"/>
      <c r="AMA137" s="64"/>
      <c r="AMB137" s="64"/>
      <c r="AMC137" s="64"/>
      <c r="AMD137" s="64"/>
      <c r="AME137" s="64"/>
      <c r="AMF137" s="64"/>
      <c r="AMG137" s="64"/>
      <c r="AMH137" s="64"/>
      <c r="AMI137" s="64"/>
      <c r="AMJ137" s="64"/>
      <c r="AMK137" s="64"/>
    </row>
    <row r="138" spans="1:1025" s="65" customFormat="1" ht="45" customHeight="1">
      <c r="A138" s="55">
        <v>101</v>
      </c>
      <c r="B138" s="55">
        <v>4</v>
      </c>
      <c r="C138" s="125" t="s">
        <v>616</v>
      </c>
      <c r="D138" s="45" t="s">
        <v>617</v>
      </c>
      <c r="E138" s="45" t="s">
        <v>139</v>
      </c>
      <c r="F138" s="46"/>
      <c r="G138" s="45" t="s">
        <v>618</v>
      </c>
      <c r="H138" s="46">
        <v>15</v>
      </c>
      <c r="I138" s="46">
        <v>9</v>
      </c>
      <c r="J138" s="46">
        <v>4</v>
      </c>
      <c r="K138" s="45" t="s">
        <v>508</v>
      </c>
      <c r="L138" s="64"/>
      <c r="M138" s="84">
        <v>0</v>
      </c>
      <c r="N138" s="45" t="s">
        <v>891</v>
      </c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  <c r="BV138" s="64"/>
      <c r="BW138" s="64"/>
      <c r="BX138" s="64"/>
      <c r="BY138" s="64"/>
      <c r="BZ138" s="64"/>
      <c r="CA138" s="64"/>
      <c r="CB138" s="64"/>
      <c r="CC138" s="64"/>
      <c r="CD138" s="64"/>
      <c r="CE138" s="64"/>
      <c r="CF138" s="64"/>
      <c r="CG138" s="64"/>
      <c r="CH138" s="64"/>
      <c r="CI138" s="64"/>
      <c r="CJ138" s="64"/>
      <c r="CK138" s="64"/>
      <c r="CL138" s="64"/>
      <c r="CM138" s="64"/>
      <c r="CN138" s="64"/>
      <c r="CO138" s="64"/>
      <c r="CP138" s="64"/>
      <c r="CQ138" s="64"/>
      <c r="CR138" s="64"/>
      <c r="CS138" s="64"/>
      <c r="CT138" s="64"/>
      <c r="CU138" s="64"/>
      <c r="CV138" s="64"/>
      <c r="CW138" s="64"/>
      <c r="CX138" s="64"/>
      <c r="CY138" s="64"/>
      <c r="CZ138" s="64"/>
      <c r="DA138" s="64"/>
      <c r="DB138" s="64"/>
      <c r="DC138" s="64"/>
      <c r="DD138" s="64"/>
      <c r="DE138" s="64"/>
      <c r="DF138" s="64"/>
      <c r="DG138" s="64"/>
      <c r="DH138" s="64"/>
      <c r="DI138" s="64"/>
      <c r="DJ138" s="64"/>
      <c r="DK138" s="64"/>
      <c r="DL138" s="64"/>
      <c r="DM138" s="64"/>
      <c r="DN138" s="64"/>
      <c r="DO138" s="64"/>
      <c r="DP138" s="64"/>
      <c r="DQ138" s="64"/>
      <c r="DR138" s="64"/>
      <c r="DS138" s="64"/>
      <c r="DT138" s="64"/>
      <c r="DU138" s="64"/>
      <c r="DV138" s="64"/>
      <c r="DW138" s="64"/>
      <c r="DX138" s="64"/>
      <c r="DY138" s="64"/>
      <c r="DZ138" s="64"/>
      <c r="EA138" s="64"/>
      <c r="EB138" s="64"/>
      <c r="EC138" s="64"/>
      <c r="ED138" s="64"/>
      <c r="EE138" s="64"/>
      <c r="EF138" s="64"/>
      <c r="EG138" s="64"/>
      <c r="EH138" s="64"/>
      <c r="EI138" s="64"/>
      <c r="EJ138" s="64"/>
      <c r="EK138" s="64"/>
      <c r="EL138" s="64"/>
      <c r="EM138" s="64"/>
      <c r="EN138" s="64"/>
      <c r="EO138" s="64"/>
      <c r="EP138" s="64"/>
      <c r="EQ138" s="64"/>
      <c r="ER138" s="64"/>
      <c r="ES138" s="64"/>
      <c r="ET138" s="64"/>
      <c r="EU138" s="64"/>
      <c r="EV138" s="64"/>
      <c r="EW138" s="64"/>
      <c r="EX138" s="64"/>
      <c r="EY138" s="64"/>
      <c r="EZ138" s="64"/>
      <c r="FA138" s="64"/>
      <c r="FB138" s="64"/>
      <c r="FC138" s="64"/>
      <c r="FD138" s="64"/>
      <c r="FE138" s="64"/>
      <c r="FF138" s="64"/>
      <c r="FG138" s="64"/>
      <c r="FH138" s="64"/>
      <c r="FI138" s="64"/>
      <c r="FJ138" s="64"/>
      <c r="FK138" s="64"/>
      <c r="FL138" s="64"/>
      <c r="FM138" s="64"/>
      <c r="FN138" s="64"/>
      <c r="FO138" s="64"/>
      <c r="FP138" s="64"/>
      <c r="FQ138" s="64"/>
      <c r="FR138" s="64"/>
      <c r="FS138" s="64"/>
      <c r="FT138" s="64"/>
      <c r="FU138" s="64"/>
      <c r="FV138" s="64"/>
      <c r="FW138" s="64"/>
      <c r="FX138" s="64"/>
      <c r="FY138" s="64"/>
      <c r="FZ138" s="64"/>
      <c r="GA138" s="64"/>
      <c r="GB138" s="64"/>
      <c r="GC138" s="64"/>
      <c r="GD138" s="64"/>
      <c r="GE138" s="64"/>
      <c r="GF138" s="64"/>
      <c r="GG138" s="64"/>
      <c r="GH138" s="64"/>
      <c r="GI138" s="64"/>
      <c r="GJ138" s="64"/>
      <c r="GK138" s="64"/>
      <c r="GL138" s="64"/>
      <c r="GM138" s="64"/>
      <c r="GN138" s="64"/>
      <c r="GO138" s="64"/>
      <c r="GP138" s="64"/>
      <c r="GQ138" s="64"/>
      <c r="GR138" s="64"/>
      <c r="GS138" s="64"/>
      <c r="GT138" s="64"/>
      <c r="GU138" s="64"/>
      <c r="GV138" s="64"/>
      <c r="GW138" s="64"/>
      <c r="GX138" s="64"/>
      <c r="GY138" s="64"/>
      <c r="GZ138" s="64"/>
      <c r="HA138" s="64"/>
      <c r="HB138" s="64"/>
      <c r="HC138" s="64"/>
      <c r="HD138" s="64"/>
      <c r="HE138" s="64"/>
      <c r="HF138" s="64"/>
      <c r="HG138" s="64"/>
      <c r="HH138" s="64"/>
      <c r="HI138" s="64"/>
      <c r="HJ138" s="64"/>
      <c r="HK138" s="64"/>
      <c r="HL138" s="64"/>
      <c r="HM138" s="64"/>
      <c r="HN138" s="64"/>
      <c r="HO138" s="64"/>
      <c r="HP138" s="64"/>
      <c r="HQ138" s="64"/>
      <c r="HR138" s="64"/>
      <c r="HS138" s="64"/>
      <c r="HT138" s="64"/>
      <c r="HU138" s="64"/>
      <c r="HV138" s="64"/>
      <c r="HW138" s="64"/>
      <c r="HX138" s="64"/>
      <c r="HY138" s="64"/>
      <c r="HZ138" s="64"/>
      <c r="IA138" s="64"/>
      <c r="IB138" s="64"/>
      <c r="IC138" s="64"/>
      <c r="ID138" s="64"/>
      <c r="IE138" s="64"/>
      <c r="IF138" s="64"/>
      <c r="IG138" s="64"/>
      <c r="IH138" s="64"/>
      <c r="II138" s="64"/>
      <c r="IJ138" s="64"/>
      <c r="IK138" s="64"/>
      <c r="IL138" s="64"/>
      <c r="IM138" s="64"/>
      <c r="IN138" s="64"/>
      <c r="IO138" s="64"/>
      <c r="IP138" s="64"/>
      <c r="IQ138" s="64"/>
      <c r="IR138" s="64"/>
      <c r="IS138" s="64"/>
      <c r="IT138" s="64"/>
      <c r="IU138" s="64"/>
      <c r="IV138" s="64"/>
      <c r="IW138" s="64"/>
      <c r="IX138" s="64"/>
      <c r="IY138" s="64"/>
      <c r="IZ138" s="64"/>
      <c r="JA138" s="64"/>
      <c r="JB138" s="64"/>
      <c r="JC138" s="64"/>
      <c r="JD138" s="64"/>
      <c r="JE138" s="64"/>
      <c r="JF138" s="64"/>
      <c r="JG138" s="64"/>
      <c r="JH138" s="64"/>
      <c r="JI138" s="64"/>
      <c r="JJ138" s="64"/>
      <c r="JK138" s="64"/>
      <c r="JL138" s="64"/>
      <c r="JM138" s="64"/>
      <c r="JN138" s="64"/>
      <c r="JO138" s="64"/>
      <c r="JP138" s="64"/>
      <c r="JQ138" s="64"/>
      <c r="JR138" s="64"/>
      <c r="JS138" s="64"/>
      <c r="JT138" s="64"/>
      <c r="JU138" s="64"/>
      <c r="JV138" s="64"/>
      <c r="JW138" s="64"/>
      <c r="JX138" s="64"/>
      <c r="JY138" s="64"/>
      <c r="JZ138" s="64"/>
      <c r="KA138" s="64"/>
      <c r="KB138" s="64"/>
      <c r="KC138" s="64"/>
      <c r="KD138" s="64"/>
      <c r="KE138" s="64"/>
      <c r="KF138" s="64"/>
      <c r="KG138" s="64"/>
      <c r="KH138" s="64"/>
      <c r="KI138" s="64"/>
      <c r="KJ138" s="64"/>
      <c r="KK138" s="64"/>
      <c r="KL138" s="64"/>
      <c r="KM138" s="64"/>
      <c r="KN138" s="64"/>
      <c r="KO138" s="64"/>
      <c r="KP138" s="64"/>
      <c r="KQ138" s="64"/>
      <c r="KR138" s="64"/>
      <c r="KS138" s="64"/>
      <c r="KT138" s="64"/>
      <c r="KU138" s="64"/>
      <c r="KV138" s="64"/>
      <c r="KW138" s="64"/>
      <c r="KX138" s="64"/>
      <c r="KY138" s="64"/>
      <c r="KZ138" s="64"/>
      <c r="LA138" s="64"/>
      <c r="LB138" s="64"/>
      <c r="LC138" s="64"/>
      <c r="LD138" s="64"/>
      <c r="LE138" s="64"/>
      <c r="LF138" s="64"/>
      <c r="LG138" s="64"/>
      <c r="LH138" s="64"/>
      <c r="LI138" s="64"/>
      <c r="LJ138" s="64"/>
      <c r="LK138" s="64"/>
      <c r="LL138" s="64"/>
      <c r="LM138" s="64"/>
      <c r="LN138" s="64"/>
      <c r="LO138" s="64"/>
      <c r="LP138" s="64"/>
      <c r="LQ138" s="64"/>
      <c r="LR138" s="64"/>
      <c r="LS138" s="64"/>
      <c r="LT138" s="64"/>
      <c r="LU138" s="64"/>
      <c r="LV138" s="64"/>
      <c r="LW138" s="64"/>
      <c r="LX138" s="64"/>
      <c r="LY138" s="64"/>
      <c r="LZ138" s="64"/>
      <c r="MA138" s="64"/>
      <c r="MB138" s="64"/>
      <c r="MC138" s="64"/>
      <c r="MD138" s="64"/>
      <c r="ME138" s="64"/>
      <c r="MF138" s="64"/>
      <c r="MG138" s="64"/>
      <c r="MH138" s="64"/>
      <c r="MI138" s="64"/>
      <c r="MJ138" s="64"/>
      <c r="MK138" s="64"/>
      <c r="ML138" s="64"/>
      <c r="MM138" s="64"/>
      <c r="MN138" s="64"/>
      <c r="MO138" s="64"/>
      <c r="MP138" s="64"/>
      <c r="MQ138" s="64"/>
      <c r="MR138" s="64"/>
      <c r="MS138" s="64"/>
      <c r="MT138" s="64"/>
      <c r="MU138" s="64"/>
      <c r="MV138" s="64"/>
      <c r="MW138" s="64"/>
      <c r="MX138" s="64"/>
      <c r="MY138" s="64"/>
      <c r="MZ138" s="64"/>
      <c r="NA138" s="64"/>
      <c r="NB138" s="64"/>
      <c r="NC138" s="64"/>
      <c r="ND138" s="64"/>
      <c r="NE138" s="64"/>
      <c r="NF138" s="64"/>
      <c r="NG138" s="64"/>
      <c r="NH138" s="64"/>
      <c r="NI138" s="64"/>
      <c r="NJ138" s="64"/>
      <c r="NK138" s="64"/>
      <c r="NL138" s="64"/>
      <c r="NM138" s="64"/>
      <c r="NN138" s="64"/>
      <c r="NO138" s="64"/>
      <c r="NP138" s="64"/>
      <c r="NQ138" s="64"/>
      <c r="NR138" s="64"/>
      <c r="NS138" s="64"/>
      <c r="NT138" s="64"/>
      <c r="NU138" s="64"/>
      <c r="NV138" s="64"/>
      <c r="NW138" s="64"/>
      <c r="NX138" s="64"/>
      <c r="NY138" s="64"/>
      <c r="NZ138" s="64"/>
      <c r="OA138" s="64"/>
      <c r="OB138" s="64"/>
      <c r="OC138" s="64"/>
      <c r="OD138" s="64"/>
      <c r="OE138" s="64"/>
      <c r="OF138" s="64"/>
      <c r="OG138" s="64"/>
      <c r="OH138" s="64"/>
      <c r="OI138" s="64"/>
      <c r="OJ138" s="64"/>
      <c r="OK138" s="64"/>
      <c r="OL138" s="64"/>
      <c r="OM138" s="64"/>
      <c r="ON138" s="64"/>
      <c r="OO138" s="64"/>
      <c r="OP138" s="64"/>
      <c r="OQ138" s="64"/>
      <c r="OR138" s="64"/>
      <c r="OS138" s="64"/>
      <c r="OT138" s="64"/>
      <c r="OU138" s="64"/>
      <c r="OV138" s="64"/>
      <c r="OW138" s="64"/>
      <c r="OX138" s="64"/>
      <c r="OY138" s="64"/>
      <c r="OZ138" s="64"/>
      <c r="PA138" s="64"/>
      <c r="PB138" s="64"/>
      <c r="PC138" s="64"/>
      <c r="PD138" s="64"/>
      <c r="PE138" s="64"/>
      <c r="PF138" s="64"/>
      <c r="PG138" s="64"/>
      <c r="PH138" s="64"/>
      <c r="PI138" s="64"/>
      <c r="PJ138" s="64"/>
      <c r="PK138" s="64"/>
      <c r="PL138" s="64"/>
      <c r="PM138" s="64"/>
      <c r="PN138" s="64"/>
      <c r="PO138" s="64"/>
      <c r="PP138" s="64"/>
      <c r="PQ138" s="64"/>
      <c r="PR138" s="64"/>
      <c r="PS138" s="64"/>
      <c r="PT138" s="64"/>
      <c r="PU138" s="64"/>
      <c r="PV138" s="64"/>
      <c r="PW138" s="64"/>
      <c r="PX138" s="64"/>
      <c r="PY138" s="64"/>
      <c r="PZ138" s="64"/>
      <c r="QA138" s="64"/>
      <c r="QB138" s="64"/>
      <c r="QC138" s="64"/>
      <c r="QD138" s="64"/>
      <c r="QE138" s="64"/>
      <c r="QF138" s="64"/>
      <c r="QG138" s="64"/>
      <c r="QH138" s="64"/>
      <c r="QI138" s="64"/>
      <c r="QJ138" s="64"/>
      <c r="QK138" s="64"/>
      <c r="QL138" s="64"/>
      <c r="QM138" s="64"/>
      <c r="QN138" s="64"/>
      <c r="QO138" s="64"/>
      <c r="QP138" s="64"/>
      <c r="QQ138" s="64"/>
      <c r="QR138" s="64"/>
      <c r="QS138" s="64"/>
      <c r="QT138" s="64"/>
      <c r="QU138" s="64"/>
      <c r="QV138" s="64"/>
      <c r="QW138" s="64"/>
      <c r="QX138" s="64"/>
      <c r="QY138" s="64"/>
      <c r="QZ138" s="64"/>
      <c r="RA138" s="64"/>
      <c r="RB138" s="64"/>
      <c r="RC138" s="64"/>
      <c r="RD138" s="64"/>
      <c r="RE138" s="64"/>
      <c r="RF138" s="64"/>
      <c r="RG138" s="64"/>
      <c r="RH138" s="64"/>
      <c r="RI138" s="64"/>
      <c r="RJ138" s="64"/>
      <c r="RK138" s="64"/>
      <c r="RL138" s="64"/>
      <c r="RM138" s="64"/>
      <c r="RN138" s="64"/>
      <c r="RO138" s="64"/>
      <c r="RP138" s="64"/>
      <c r="RQ138" s="64"/>
      <c r="RR138" s="64"/>
      <c r="RS138" s="64"/>
      <c r="RT138" s="64"/>
      <c r="RU138" s="64"/>
      <c r="RV138" s="64"/>
      <c r="RW138" s="64"/>
      <c r="RX138" s="64"/>
      <c r="RY138" s="64"/>
      <c r="RZ138" s="64"/>
      <c r="SA138" s="64"/>
      <c r="SB138" s="64"/>
      <c r="SC138" s="64"/>
      <c r="SD138" s="64"/>
      <c r="SE138" s="64"/>
      <c r="SF138" s="64"/>
      <c r="SG138" s="64"/>
      <c r="SH138" s="64"/>
      <c r="SI138" s="64"/>
      <c r="SJ138" s="64"/>
      <c r="SK138" s="64"/>
      <c r="SL138" s="64"/>
      <c r="SM138" s="64"/>
      <c r="SN138" s="64"/>
      <c r="SO138" s="64"/>
      <c r="SP138" s="64"/>
      <c r="SQ138" s="64"/>
      <c r="SR138" s="64"/>
      <c r="SS138" s="64"/>
      <c r="ST138" s="64"/>
      <c r="SU138" s="64"/>
      <c r="SV138" s="64"/>
      <c r="SW138" s="64"/>
      <c r="SX138" s="64"/>
      <c r="SY138" s="64"/>
      <c r="SZ138" s="64"/>
      <c r="TA138" s="64"/>
      <c r="TB138" s="64"/>
      <c r="TC138" s="64"/>
      <c r="TD138" s="64"/>
      <c r="TE138" s="64"/>
      <c r="TF138" s="64"/>
      <c r="TG138" s="64"/>
      <c r="TH138" s="64"/>
      <c r="TI138" s="64"/>
      <c r="TJ138" s="64"/>
      <c r="TK138" s="64"/>
      <c r="TL138" s="64"/>
      <c r="TM138" s="64"/>
      <c r="TN138" s="64"/>
      <c r="TO138" s="64"/>
      <c r="TP138" s="64"/>
      <c r="TQ138" s="64"/>
      <c r="TR138" s="64"/>
      <c r="TS138" s="64"/>
      <c r="TT138" s="64"/>
      <c r="TU138" s="64"/>
      <c r="TV138" s="64"/>
      <c r="TW138" s="64"/>
      <c r="TX138" s="64"/>
      <c r="TY138" s="64"/>
      <c r="TZ138" s="64"/>
      <c r="UA138" s="64"/>
      <c r="UB138" s="64"/>
      <c r="UC138" s="64"/>
      <c r="UD138" s="64"/>
      <c r="UE138" s="64"/>
      <c r="UF138" s="64"/>
      <c r="UG138" s="64"/>
      <c r="UH138" s="64"/>
      <c r="UI138" s="64"/>
      <c r="UJ138" s="64"/>
      <c r="UK138" s="64"/>
      <c r="UL138" s="64"/>
      <c r="UM138" s="64"/>
      <c r="UN138" s="64"/>
      <c r="UO138" s="64"/>
      <c r="UP138" s="64"/>
      <c r="UQ138" s="64"/>
      <c r="UR138" s="64"/>
      <c r="US138" s="64"/>
      <c r="UT138" s="64"/>
      <c r="UU138" s="64"/>
      <c r="UV138" s="64"/>
      <c r="UW138" s="64"/>
      <c r="UX138" s="64"/>
      <c r="UY138" s="64"/>
      <c r="UZ138" s="64"/>
      <c r="VA138" s="64"/>
      <c r="VB138" s="64"/>
      <c r="VC138" s="64"/>
      <c r="VD138" s="64"/>
      <c r="VE138" s="64"/>
      <c r="VF138" s="64"/>
      <c r="VG138" s="64"/>
      <c r="VH138" s="64"/>
      <c r="VI138" s="64"/>
      <c r="VJ138" s="64"/>
      <c r="VK138" s="64"/>
      <c r="VL138" s="64"/>
      <c r="VM138" s="64"/>
      <c r="VN138" s="64"/>
      <c r="VO138" s="64"/>
      <c r="VP138" s="64"/>
      <c r="VQ138" s="64"/>
      <c r="VR138" s="64"/>
      <c r="VS138" s="64"/>
      <c r="VT138" s="64"/>
      <c r="VU138" s="64"/>
      <c r="VV138" s="64"/>
      <c r="VW138" s="64"/>
      <c r="VX138" s="64"/>
      <c r="VY138" s="64"/>
      <c r="VZ138" s="64"/>
      <c r="WA138" s="64"/>
      <c r="WB138" s="64"/>
      <c r="WC138" s="64"/>
      <c r="WD138" s="64"/>
      <c r="WE138" s="64"/>
      <c r="WF138" s="64"/>
      <c r="WG138" s="64"/>
      <c r="WH138" s="64"/>
      <c r="WI138" s="64"/>
      <c r="WJ138" s="64"/>
      <c r="WK138" s="64"/>
      <c r="WL138" s="64"/>
      <c r="WM138" s="64"/>
      <c r="WN138" s="64"/>
      <c r="WO138" s="64"/>
      <c r="WP138" s="64"/>
      <c r="WQ138" s="64"/>
      <c r="WR138" s="64"/>
      <c r="WS138" s="64"/>
      <c r="WT138" s="64"/>
      <c r="WU138" s="64"/>
      <c r="WV138" s="64"/>
      <c r="WW138" s="64"/>
      <c r="WX138" s="64"/>
      <c r="WY138" s="64"/>
      <c r="WZ138" s="64"/>
      <c r="XA138" s="64"/>
      <c r="XB138" s="64"/>
      <c r="XC138" s="64"/>
      <c r="XD138" s="64"/>
      <c r="XE138" s="64"/>
      <c r="XF138" s="64"/>
      <c r="XG138" s="64"/>
      <c r="XH138" s="64"/>
      <c r="XI138" s="64"/>
      <c r="XJ138" s="64"/>
      <c r="XK138" s="64"/>
      <c r="XL138" s="64"/>
      <c r="XM138" s="64"/>
      <c r="XN138" s="64"/>
      <c r="XO138" s="64"/>
      <c r="XP138" s="64"/>
      <c r="XQ138" s="64"/>
      <c r="XR138" s="64"/>
      <c r="XS138" s="64"/>
      <c r="XT138" s="64"/>
      <c r="XU138" s="64"/>
      <c r="XV138" s="64"/>
      <c r="XW138" s="64"/>
      <c r="XX138" s="64"/>
      <c r="XY138" s="64"/>
      <c r="XZ138" s="64"/>
      <c r="YA138" s="64"/>
      <c r="YB138" s="64"/>
      <c r="YC138" s="64"/>
      <c r="YD138" s="64"/>
      <c r="YE138" s="64"/>
      <c r="YF138" s="64"/>
      <c r="YG138" s="64"/>
      <c r="YH138" s="64"/>
      <c r="YI138" s="64"/>
      <c r="YJ138" s="64"/>
      <c r="YK138" s="64"/>
      <c r="YL138" s="64"/>
      <c r="YM138" s="64"/>
      <c r="YN138" s="64"/>
      <c r="YO138" s="64"/>
      <c r="YP138" s="64"/>
      <c r="YQ138" s="64"/>
      <c r="YR138" s="64"/>
      <c r="YS138" s="64"/>
      <c r="YT138" s="64"/>
      <c r="YU138" s="64"/>
      <c r="YV138" s="64"/>
      <c r="YW138" s="64"/>
      <c r="YX138" s="64"/>
      <c r="YY138" s="64"/>
      <c r="YZ138" s="64"/>
      <c r="ZA138" s="64"/>
      <c r="ZB138" s="64"/>
      <c r="ZC138" s="64"/>
      <c r="ZD138" s="64"/>
      <c r="ZE138" s="64"/>
      <c r="ZF138" s="64"/>
      <c r="ZG138" s="64"/>
      <c r="ZH138" s="64"/>
      <c r="ZI138" s="64"/>
      <c r="ZJ138" s="64"/>
      <c r="ZK138" s="64"/>
      <c r="ZL138" s="64"/>
      <c r="ZM138" s="64"/>
      <c r="ZN138" s="64"/>
      <c r="ZO138" s="64"/>
      <c r="ZP138" s="64"/>
      <c r="ZQ138" s="64"/>
      <c r="ZR138" s="64"/>
      <c r="ZS138" s="64"/>
      <c r="ZT138" s="64"/>
      <c r="ZU138" s="64"/>
      <c r="ZV138" s="64"/>
      <c r="ZW138" s="64"/>
      <c r="ZX138" s="64"/>
      <c r="ZY138" s="64"/>
      <c r="ZZ138" s="64"/>
      <c r="AAA138" s="64"/>
      <c r="AAB138" s="64"/>
      <c r="AAC138" s="64"/>
      <c r="AAD138" s="64"/>
      <c r="AAE138" s="64"/>
      <c r="AAF138" s="64"/>
      <c r="AAG138" s="64"/>
      <c r="AAH138" s="64"/>
      <c r="AAI138" s="64"/>
      <c r="AAJ138" s="64"/>
      <c r="AAK138" s="64"/>
      <c r="AAL138" s="64"/>
      <c r="AAM138" s="64"/>
      <c r="AAN138" s="64"/>
      <c r="AAO138" s="64"/>
      <c r="AAP138" s="64"/>
      <c r="AAQ138" s="64"/>
      <c r="AAR138" s="64"/>
      <c r="AAS138" s="64"/>
      <c r="AAT138" s="64"/>
      <c r="AAU138" s="64"/>
      <c r="AAV138" s="64"/>
      <c r="AAW138" s="64"/>
      <c r="AAX138" s="64"/>
      <c r="AAY138" s="64"/>
      <c r="AAZ138" s="64"/>
      <c r="ABA138" s="64"/>
      <c r="ABB138" s="64"/>
      <c r="ABC138" s="64"/>
      <c r="ABD138" s="64"/>
      <c r="ABE138" s="64"/>
      <c r="ABF138" s="64"/>
      <c r="ABG138" s="64"/>
      <c r="ABH138" s="64"/>
      <c r="ABI138" s="64"/>
      <c r="ABJ138" s="64"/>
      <c r="ABK138" s="64"/>
      <c r="ABL138" s="64"/>
      <c r="ABM138" s="64"/>
      <c r="ABN138" s="64"/>
      <c r="ABO138" s="64"/>
      <c r="ABP138" s="64"/>
      <c r="ABQ138" s="64"/>
      <c r="ABR138" s="64"/>
      <c r="ABS138" s="64"/>
      <c r="ABT138" s="64"/>
      <c r="ABU138" s="64"/>
      <c r="ABV138" s="64"/>
      <c r="ABW138" s="64"/>
      <c r="ABX138" s="64"/>
      <c r="ABY138" s="64"/>
      <c r="ABZ138" s="64"/>
      <c r="ACA138" s="64"/>
      <c r="ACB138" s="64"/>
      <c r="ACC138" s="64"/>
      <c r="ACD138" s="64"/>
      <c r="ACE138" s="64"/>
      <c r="ACF138" s="64"/>
      <c r="ACG138" s="64"/>
      <c r="ACH138" s="64"/>
      <c r="ACI138" s="64"/>
      <c r="ACJ138" s="64"/>
      <c r="ACK138" s="64"/>
      <c r="ACL138" s="64"/>
      <c r="ACM138" s="64"/>
      <c r="ACN138" s="64"/>
      <c r="ACO138" s="64"/>
      <c r="ACP138" s="64"/>
      <c r="ACQ138" s="64"/>
      <c r="ACR138" s="64"/>
      <c r="ACS138" s="64"/>
      <c r="ACT138" s="64"/>
      <c r="ACU138" s="64"/>
      <c r="ACV138" s="64"/>
      <c r="ACW138" s="64"/>
      <c r="ACX138" s="64"/>
      <c r="ACY138" s="64"/>
      <c r="ACZ138" s="64"/>
      <c r="ADA138" s="64"/>
      <c r="ADB138" s="64"/>
      <c r="ADC138" s="64"/>
      <c r="ADD138" s="64"/>
      <c r="ADE138" s="64"/>
      <c r="ADF138" s="64"/>
      <c r="ADG138" s="64"/>
      <c r="ADH138" s="64"/>
      <c r="ADI138" s="64"/>
      <c r="ADJ138" s="64"/>
      <c r="ADK138" s="64"/>
      <c r="ADL138" s="64"/>
      <c r="ADM138" s="64"/>
      <c r="ADN138" s="64"/>
      <c r="ADO138" s="64"/>
      <c r="ADP138" s="64"/>
      <c r="ADQ138" s="64"/>
      <c r="ADR138" s="64"/>
      <c r="ADS138" s="64"/>
      <c r="ADT138" s="64"/>
      <c r="ADU138" s="64"/>
      <c r="ADV138" s="64"/>
      <c r="ADW138" s="64"/>
      <c r="ADX138" s="64"/>
      <c r="ADY138" s="64"/>
      <c r="ADZ138" s="64"/>
      <c r="AEA138" s="64"/>
      <c r="AEB138" s="64"/>
      <c r="AEC138" s="64"/>
      <c r="AED138" s="64"/>
      <c r="AEE138" s="64"/>
      <c r="AEF138" s="64"/>
      <c r="AEG138" s="64"/>
      <c r="AEH138" s="64"/>
      <c r="AEI138" s="64"/>
      <c r="AEJ138" s="64"/>
      <c r="AEK138" s="64"/>
      <c r="AEL138" s="64"/>
      <c r="AEM138" s="64"/>
      <c r="AEN138" s="64"/>
      <c r="AEO138" s="64"/>
      <c r="AEP138" s="64"/>
      <c r="AEQ138" s="64"/>
      <c r="AER138" s="64"/>
      <c r="AES138" s="64"/>
      <c r="AET138" s="64"/>
      <c r="AEU138" s="64"/>
      <c r="AEV138" s="64"/>
      <c r="AEW138" s="64"/>
      <c r="AEX138" s="64"/>
      <c r="AEY138" s="64"/>
      <c r="AEZ138" s="64"/>
      <c r="AFA138" s="64"/>
      <c r="AFB138" s="64"/>
      <c r="AFC138" s="64"/>
      <c r="AFD138" s="64"/>
      <c r="AFE138" s="64"/>
      <c r="AFF138" s="64"/>
      <c r="AFG138" s="64"/>
      <c r="AFH138" s="64"/>
      <c r="AFI138" s="64"/>
      <c r="AFJ138" s="64"/>
      <c r="AFK138" s="64"/>
      <c r="AFL138" s="64"/>
      <c r="AFM138" s="64"/>
      <c r="AFN138" s="64"/>
      <c r="AFO138" s="64"/>
      <c r="AFP138" s="64"/>
      <c r="AFQ138" s="64"/>
      <c r="AFR138" s="64"/>
      <c r="AFS138" s="64"/>
      <c r="AFT138" s="64"/>
      <c r="AFU138" s="64"/>
      <c r="AFV138" s="64"/>
      <c r="AFW138" s="64"/>
      <c r="AFX138" s="64"/>
      <c r="AFY138" s="64"/>
      <c r="AFZ138" s="64"/>
      <c r="AGA138" s="64"/>
      <c r="AGB138" s="64"/>
      <c r="AGC138" s="64"/>
      <c r="AGD138" s="64"/>
      <c r="AGE138" s="64"/>
      <c r="AGF138" s="64"/>
      <c r="AGG138" s="64"/>
      <c r="AGH138" s="64"/>
      <c r="AGI138" s="64"/>
      <c r="AGJ138" s="64"/>
      <c r="AGK138" s="64"/>
      <c r="AGL138" s="64"/>
      <c r="AGM138" s="64"/>
      <c r="AGN138" s="64"/>
      <c r="AGO138" s="64"/>
      <c r="AGP138" s="64"/>
      <c r="AGQ138" s="64"/>
      <c r="AGR138" s="64"/>
      <c r="AGS138" s="64"/>
      <c r="AGT138" s="64"/>
      <c r="AGU138" s="64"/>
      <c r="AGV138" s="64"/>
      <c r="AGW138" s="64"/>
      <c r="AGX138" s="64"/>
      <c r="AGY138" s="64"/>
      <c r="AGZ138" s="64"/>
      <c r="AHA138" s="64"/>
      <c r="AHB138" s="64"/>
      <c r="AHC138" s="64"/>
      <c r="AHD138" s="64"/>
      <c r="AHE138" s="64"/>
      <c r="AHF138" s="64"/>
      <c r="AHG138" s="64"/>
      <c r="AHH138" s="64"/>
      <c r="AHI138" s="64"/>
      <c r="AHJ138" s="64"/>
      <c r="AHK138" s="64"/>
      <c r="AHL138" s="64"/>
      <c r="AHM138" s="64"/>
      <c r="AHN138" s="64"/>
      <c r="AHO138" s="64"/>
      <c r="AHP138" s="64"/>
      <c r="AHQ138" s="64"/>
      <c r="AHR138" s="64"/>
      <c r="AHS138" s="64"/>
      <c r="AHT138" s="64"/>
      <c r="AHU138" s="64"/>
      <c r="AHV138" s="64"/>
      <c r="AHW138" s="64"/>
      <c r="AHX138" s="64"/>
      <c r="AHY138" s="64"/>
      <c r="AHZ138" s="64"/>
      <c r="AIA138" s="64"/>
      <c r="AIB138" s="64"/>
      <c r="AIC138" s="64"/>
      <c r="AID138" s="64"/>
      <c r="AIE138" s="64"/>
      <c r="AIF138" s="64"/>
      <c r="AIG138" s="64"/>
      <c r="AIH138" s="64"/>
      <c r="AII138" s="64"/>
      <c r="AIJ138" s="64"/>
      <c r="AIK138" s="64"/>
      <c r="AIL138" s="64"/>
      <c r="AIM138" s="64"/>
      <c r="AIN138" s="64"/>
      <c r="AIO138" s="64"/>
      <c r="AIP138" s="64"/>
      <c r="AIQ138" s="64"/>
      <c r="AIR138" s="64"/>
      <c r="AIS138" s="64"/>
      <c r="AIT138" s="64"/>
      <c r="AIU138" s="64"/>
      <c r="AIV138" s="64"/>
      <c r="AIW138" s="64"/>
      <c r="AIX138" s="64"/>
      <c r="AIY138" s="64"/>
      <c r="AIZ138" s="64"/>
      <c r="AJA138" s="64"/>
      <c r="AJB138" s="64"/>
      <c r="AJC138" s="64"/>
      <c r="AJD138" s="64"/>
      <c r="AJE138" s="64"/>
      <c r="AJF138" s="64"/>
      <c r="AJG138" s="64"/>
      <c r="AJH138" s="64"/>
      <c r="AJI138" s="64"/>
      <c r="AJJ138" s="64"/>
      <c r="AJK138" s="64"/>
      <c r="AJL138" s="64"/>
      <c r="AJM138" s="64"/>
      <c r="AJN138" s="64"/>
      <c r="AJO138" s="64"/>
      <c r="AJP138" s="64"/>
      <c r="AJQ138" s="64"/>
      <c r="AJR138" s="64"/>
      <c r="AJS138" s="64"/>
      <c r="AJT138" s="64"/>
      <c r="AJU138" s="64"/>
      <c r="AJV138" s="64"/>
      <c r="AJW138" s="64"/>
      <c r="AJX138" s="64"/>
      <c r="AJY138" s="64"/>
      <c r="AJZ138" s="64"/>
      <c r="AKA138" s="64"/>
      <c r="AKB138" s="64"/>
      <c r="AKC138" s="64"/>
      <c r="AKD138" s="64"/>
      <c r="AKE138" s="64"/>
      <c r="AKF138" s="64"/>
      <c r="AKG138" s="64"/>
      <c r="AKH138" s="64"/>
      <c r="AKI138" s="64"/>
      <c r="AKJ138" s="64"/>
      <c r="AKK138" s="64"/>
      <c r="AKL138" s="64"/>
      <c r="AKM138" s="64"/>
      <c r="AKN138" s="64"/>
      <c r="AKO138" s="64"/>
      <c r="AKP138" s="64"/>
      <c r="AKQ138" s="64"/>
      <c r="AKR138" s="64"/>
      <c r="AKS138" s="64"/>
      <c r="AKT138" s="64"/>
      <c r="AKU138" s="64"/>
      <c r="AKV138" s="64"/>
      <c r="AKW138" s="64"/>
      <c r="AKX138" s="64"/>
      <c r="AKY138" s="64"/>
      <c r="AKZ138" s="64"/>
      <c r="ALA138" s="64"/>
      <c r="ALB138" s="64"/>
      <c r="ALC138" s="64"/>
      <c r="ALD138" s="64"/>
      <c r="ALE138" s="64"/>
      <c r="ALF138" s="64"/>
      <c r="ALG138" s="64"/>
      <c r="ALH138" s="64"/>
      <c r="ALI138" s="64"/>
      <c r="ALJ138" s="64"/>
      <c r="ALK138" s="64"/>
      <c r="ALL138" s="64"/>
      <c r="ALM138" s="64"/>
      <c r="ALN138" s="64"/>
      <c r="ALO138" s="64"/>
      <c r="ALP138" s="64"/>
      <c r="ALQ138" s="64"/>
      <c r="ALR138" s="64"/>
      <c r="ALS138" s="64"/>
      <c r="ALT138" s="64"/>
      <c r="ALU138" s="64"/>
      <c r="ALV138" s="64"/>
      <c r="ALW138" s="64"/>
      <c r="ALX138" s="64"/>
      <c r="ALY138" s="64"/>
      <c r="ALZ138" s="64"/>
      <c r="AMA138" s="64"/>
      <c r="AMB138" s="64"/>
      <c r="AMC138" s="64"/>
      <c r="AMD138" s="64"/>
      <c r="AME138" s="64"/>
      <c r="AMF138" s="64"/>
      <c r="AMG138" s="64"/>
      <c r="AMH138" s="64"/>
      <c r="AMI138" s="64"/>
      <c r="AMJ138" s="64"/>
      <c r="AMK138" s="64"/>
    </row>
    <row r="139" spans="1:1025" s="65" customFormat="1" ht="30" customHeight="1">
      <c r="A139" s="55">
        <v>102</v>
      </c>
      <c r="B139" s="55">
        <v>5</v>
      </c>
      <c r="C139" s="45" t="s">
        <v>809</v>
      </c>
      <c r="D139" s="45" t="s">
        <v>510</v>
      </c>
      <c r="E139" s="45" t="s">
        <v>139</v>
      </c>
      <c r="F139" s="46"/>
      <c r="G139" s="45" t="s">
        <v>810</v>
      </c>
      <c r="H139" s="46">
        <v>50</v>
      </c>
      <c r="I139" s="46">
        <v>25</v>
      </c>
      <c r="J139" s="46">
        <v>16</v>
      </c>
      <c r="K139" s="48" t="s">
        <v>511</v>
      </c>
      <c r="L139" s="64"/>
      <c r="M139" s="84">
        <v>8</v>
      </c>
      <c r="N139" s="48" t="s">
        <v>892</v>
      </c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  <c r="BU139" s="64"/>
      <c r="BV139" s="64"/>
      <c r="BW139" s="64"/>
      <c r="BX139" s="64"/>
      <c r="BY139" s="64"/>
      <c r="BZ139" s="64"/>
      <c r="CA139" s="64"/>
      <c r="CB139" s="64"/>
      <c r="CC139" s="64"/>
      <c r="CD139" s="64"/>
      <c r="CE139" s="64"/>
      <c r="CF139" s="64"/>
      <c r="CG139" s="64"/>
      <c r="CH139" s="64"/>
      <c r="CI139" s="64"/>
      <c r="CJ139" s="64"/>
      <c r="CK139" s="64"/>
      <c r="CL139" s="64"/>
      <c r="CM139" s="64"/>
      <c r="CN139" s="64"/>
      <c r="CO139" s="64"/>
      <c r="CP139" s="64"/>
      <c r="CQ139" s="64"/>
      <c r="CR139" s="64"/>
      <c r="CS139" s="64"/>
      <c r="CT139" s="64"/>
      <c r="CU139" s="64"/>
      <c r="CV139" s="64"/>
      <c r="CW139" s="64"/>
      <c r="CX139" s="64"/>
      <c r="CY139" s="64"/>
      <c r="CZ139" s="64"/>
      <c r="DA139" s="64"/>
      <c r="DB139" s="64"/>
      <c r="DC139" s="64"/>
      <c r="DD139" s="64"/>
      <c r="DE139" s="64"/>
      <c r="DF139" s="64"/>
      <c r="DG139" s="64"/>
      <c r="DH139" s="64"/>
      <c r="DI139" s="64"/>
      <c r="DJ139" s="64"/>
      <c r="DK139" s="64"/>
      <c r="DL139" s="64"/>
      <c r="DM139" s="64"/>
      <c r="DN139" s="64"/>
      <c r="DO139" s="64"/>
      <c r="DP139" s="64"/>
      <c r="DQ139" s="64"/>
      <c r="DR139" s="64"/>
      <c r="DS139" s="64"/>
      <c r="DT139" s="64"/>
      <c r="DU139" s="64"/>
      <c r="DV139" s="64"/>
      <c r="DW139" s="64"/>
      <c r="DX139" s="64"/>
      <c r="DY139" s="64"/>
      <c r="DZ139" s="64"/>
      <c r="EA139" s="64"/>
      <c r="EB139" s="64"/>
      <c r="EC139" s="64"/>
      <c r="ED139" s="64"/>
      <c r="EE139" s="64"/>
      <c r="EF139" s="64"/>
      <c r="EG139" s="64"/>
      <c r="EH139" s="64"/>
      <c r="EI139" s="64"/>
      <c r="EJ139" s="64"/>
      <c r="EK139" s="64"/>
      <c r="EL139" s="64"/>
      <c r="EM139" s="64"/>
      <c r="EN139" s="64"/>
      <c r="EO139" s="64"/>
      <c r="EP139" s="64"/>
      <c r="EQ139" s="64"/>
      <c r="ER139" s="64"/>
      <c r="ES139" s="64"/>
      <c r="ET139" s="64"/>
      <c r="EU139" s="64"/>
      <c r="EV139" s="64"/>
      <c r="EW139" s="64"/>
      <c r="EX139" s="64"/>
      <c r="EY139" s="64"/>
      <c r="EZ139" s="64"/>
      <c r="FA139" s="64"/>
      <c r="FB139" s="64"/>
      <c r="FC139" s="64"/>
      <c r="FD139" s="64"/>
      <c r="FE139" s="64"/>
      <c r="FF139" s="64"/>
      <c r="FG139" s="64"/>
      <c r="FH139" s="64"/>
      <c r="FI139" s="64"/>
      <c r="FJ139" s="64"/>
      <c r="FK139" s="64"/>
      <c r="FL139" s="64"/>
      <c r="FM139" s="64"/>
      <c r="FN139" s="64"/>
      <c r="FO139" s="64"/>
      <c r="FP139" s="64"/>
      <c r="FQ139" s="64"/>
      <c r="FR139" s="64"/>
      <c r="FS139" s="64"/>
      <c r="FT139" s="64"/>
      <c r="FU139" s="64"/>
      <c r="FV139" s="64"/>
      <c r="FW139" s="64"/>
      <c r="FX139" s="64"/>
      <c r="FY139" s="64"/>
      <c r="FZ139" s="64"/>
      <c r="GA139" s="64"/>
      <c r="GB139" s="64"/>
      <c r="GC139" s="64"/>
      <c r="GD139" s="64"/>
      <c r="GE139" s="64"/>
      <c r="GF139" s="64"/>
      <c r="GG139" s="64"/>
      <c r="GH139" s="64"/>
      <c r="GI139" s="64"/>
      <c r="GJ139" s="64"/>
      <c r="GK139" s="64"/>
      <c r="GL139" s="64"/>
      <c r="GM139" s="64"/>
      <c r="GN139" s="64"/>
      <c r="GO139" s="64"/>
      <c r="GP139" s="64"/>
      <c r="GQ139" s="64"/>
      <c r="GR139" s="64"/>
      <c r="GS139" s="64"/>
      <c r="GT139" s="64"/>
      <c r="GU139" s="64"/>
      <c r="GV139" s="64"/>
      <c r="GW139" s="64"/>
      <c r="GX139" s="64"/>
      <c r="GY139" s="64"/>
      <c r="GZ139" s="64"/>
      <c r="HA139" s="64"/>
      <c r="HB139" s="64"/>
      <c r="HC139" s="64"/>
      <c r="HD139" s="64"/>
      <c r="HE139" s="64"/>
      <c r="HF139" s="64"/>
      <c r="HG139" s="64"/>
      <c r="HH139" s="64"/>
      <c r="HI139" s="64"/>
      <c r="HJ139" s="64"/>
      <c r="HK139" s="64"/>
      <c r="HL139" s="64"/>
      <c r="HM139" s="64"/>
      <c r="HN139" s="64"/>
      <c r="HO139" s="64"/>
      <c r="HP139" s="64"/>
      <c r="HQ139" s="64"/>
      <c r="HR139" s="64"/>
      <c r="HS139" s="64"/>
      <c r="HT139" s="64"/>
      <c r="HU139" s="64"/>
      <c r="HV139" s="64"/>
      <c r="HW139" s="64"/>
      <c r="HX139" s="64"/>
      <c r="HY139" s="64"/>
      <c r="HZ139" s="64"/>
      <c r="IA139" s="64"/>
      <c r="IB139" s="64"/>
      <c r="IC139" s="64"/>
      <c r="ID139" s="64"/>
      <c r="IE139" s="64"/>
      <c r="IF139" s="64"/>
      <c r="IG139" s="64"/>
      <c r="IH139" s="64"/>
      <c r="II139" s="64"/>
      <c r="IJ139" s="64"/>
      <c r="IK139" s="64"/>
      <c r="IL139" s="64"/>
      <c r="IM139" s="64"/>
      <c r="IN139" s="64"/>
      <c r="IO139" s="64"/>
      <c r="IP139" s="64"/>
      <c r="IQ139" s="64"/>
      <c r="IR139" s="64"/>
      <c r="IS139" s="64"/>
      <c r="IT139" s="64"/>
      <c r="IU139" s="64"/>
      <c r="IV139" s="64"/>
      <c r="IW139" s="64"/>
      <c r="IX139" s="64"/>
      <c r="IY139" s="64"/>
      <c r="IZ139" s="64"/>
      <c r="JA139" s="64"/>
      <c r="JB139" s="64"/>
      <c r="JC139" s="64"/>
      <c r="JD139" s="64"/>
      <c r="JE139" s="64"/>
      <c r="JF139" s="64"/>
      <c r="JG139" s="64"/>
      <c r="JH139" s="64"/>
      <c r="JI139" s="64"/>
      <c r="JJ139" s="64"/>
      <c r="JK139" s="64"/>
      <c r="JL139" s="64"/>
      <c r="JM139" s="64"/>
      <c r="JN139" s="64"/>
      <c r="JO139" s="64"/>
      <c r="JP139" s="64"/>
      <c r="JQ139" s="64"/>
      <c r="JR139" s="64"/>
      <c r="JS139" s="64"/>
      <c r="JT139" s="64"/>
      <c r="JU139" s="64"/>
      <c r="JV139" s="64"/>
      <c r="JW139" s="64"/>
      <c r="JX139" s="64"/>
      <c r="JY139" s="64"/>
      <c r="JZ139" s="64"/>
      <c r="KA139" s="64"/>
      <c r="KB139" s="64"/>
      <c r="KC139" s="64"/>
      <c r="KD139" s="64"/>
      <c r="KE139" s="64"/>
      <c r="KF139" s="64"/>
      <c r="KG139" s="64"/>
      <c r="KH139" s="64"/>
      <c r="KI139" s="64"/>
      <c r="KJ139" s="64"/>
      <c r="KK139" s="64"/>
      <c r="KL139" s="64"/>
      <c r="KM139" s="64"/>
      <c r="KN139" s="64"/>
      <c r="KO139" s="64"/>
      <c r="KP139" s="64"/>
      <c r="KQ139" s="64"/>
      <c r="KR139" s="64"/>
      <c r="KS139" s="64"/>
      <c r="KT139" s="64"/>
      <c r="KU139" s="64"/>
      <c r="KV139" s="64"/>
      <c r="KW139" s="64"/>
      <c r="KX139" s="64"/>
      <c r="KY139" s="64"/>
      <c r="KZ139" s="64"/>
      <c r="LA139" s="64"/>
      <c r="LB139" s="64"/>
      <c r="LC139" s="64"/>
      <c r="LD139" s="64"/>
      <c r="LE139" s="64"/>
      <c r="LF139" s="64"/>
      <c r="LG139" s="64"/>
      <c r="LH139" s="64"/>
      <c r="LI139" s="64"/>
      <c r="LJ139" s="64"/>
      <c r="LK139" s="64"/>
      <c r="LL139" s="64"/>
      <c r="LM139" s="64"/>
      <c r="LN139" s="64"/>
      <c r="LO139" s="64"/>
      <c r="LP139" s="64"/>
      <c r="LQ139" s="64"/>
      <c r="LR139" s="64"/>
      <c r="LS139" s="64"/>
      <c r="LT139" s="64"/>
      <c r="LU139" s="64"/>
      <c r="LV139" s="64"/>
      <c r="LW139" s="64"/>
      <c r="LX139" s="64"/>
      <c r="LY139" s="64"/>
      <c r="LZ139" s="64"/>
      <c r="MA139" s="64"/>
      <c r="MB139" s="64"/>
      <c r="MC139" s="64"/>
      <c r="MD139" s="64"/>
      <c r="ME139" s="64"/>
      <c r="MF139" s="64"/>
      <c r="MG139" s="64"/>
      <c r="MH139" s="64"/>
      <c r="MI139" s="64"/>
      <c r="MJ139" s="64"/>
      <c r="MK139" s="64"/>
      <c r="ML139" s="64"/>
      <c r="MM139" s="64"/>
      <c r="MN139" s="64"/>
      <c r="MO139" s="64"/>
      <c r="MP139" s="64"/>
      <c r="MQ139" s="64"/>
      <c r="MR139" s="64"/>
      <c r="MS139" s="64"/>
      <c r="MT139" s="64"/>
      <c r="MU139" s="64"/>
      <c r="MV139" s="64"/>
      <c r="MW139" s="64"/>
      <c r="MX139" s="64"/>
      <c r="MY139" s="64"/>
      <c r="MZ139" s="64"/>
      <c r="NA139" s="64"/>
      <c r="NB139" s="64"/>
      <c r="NC139" s="64"/>
      <c r="ND139" s="64"/>
      <c r="NE139" s="64"/>
      <c r="NF139" s="64"/>
      <c r="NG139" s="64"/>
      <c r="NH139" s="64"/>
      <c r="NI139" s="64"/>
      <c r="NJ139" s="64"/>
      <c r="NK139" s="64"/>
      <c r="NL139" s="64"/>
      <c r="NM139" s="64"/>
      <c r="NN139" s="64"/>
      <c r="NO139" s="64"/>
      <c r="NP139" s="64"/>
      <c r="NQ139" s="64"/>
      <c r="NR139" s="64"/>
      <c r="NS139" s="64"/>
      <c r="NT139" s="64"/>
      <c r="NU139" s="64"/>
      <c r="NV139" s="64"/>
      <c r="NW139" s="64"/>
      <c r="NX139" s="64"/>
      <c r="NY139" s="64"/>
      <c r="NZ139" s="64"/>
      <c r="OA139" s="64"/>
      <c r="OB139" s="64"/>
      <c r="OC139" s="64"/>
      <c r="OD139" s="64"/>
      <c r="OE139" s="64"/>
      <c r="OF139" s="64"/>
      <c r="OG139" s="64"/>
      <c r="OH139" s="64"/>
      <c r="OI139" s="64"/>
      <c r="OJ139" s="64"/>
      <c r="OK139" s="64"/>
      <c r="OL139" s="64"/>
      <c r="OM139" s="64"/>
      <c r="ON139" s="64"/>
      <c r="OO139" s="64"/>
      <c r="OP139" s="64"/>
      <c r="OQ139" s="64"/>
      <c r="OR139" s="64"/>
      <c r="OS139" s="64"/>
      <c r="OT139" s="64"/>
      <c r="OU139" s="64"/>
      <c r="OV139" s="64"/>
      <c r="OW139" s="64"/>
      <c r="OX139" s="64"/>
      <c r="OY139" s="64"/>
      <c r="OZ139" s="64"/>
      <c r="PA139" s="64"/>
      <c r="PB139" s="64"/>
      <c r="PC139" s="64"/>
      <c r="PD139" s="64"/>
      <c r="PE139" s="64"/>
      <c r="PF139" s="64"/>
      <c r="PG139" s="64"/>
      <c r="PH139" s="64"/>
      <c r="PI139" s="64"/>
      <c r="PJ139" s="64"/>
      <c r="PK139" s="64"/>
      <c r="PL139" s="64"/>
      <c r="PM139" s="64"/>
      <c r="PN139" s="64"/>
      <c r="PO139" s="64"/>
      <c r="PP139" s="64"/>
      <c r="PQ139" s="64"/>
      <c r="PR139" s="64"/>
      <c r="PS139" s="64"/>
      <c r="PT139" s="64"/>
      <c r="PU139" s="64"/>
      <c r="PV139" s="64"/>
      <c r="PW139" s="64"/>
      <c r="PX139" s="64"/>
      <c r="PY139" s="64"/>
      <c r="PZ139" s="64"/>
      <c r="QA139" s="64"/>
      <c r="QB139" s="64"/>
      <c r="QC139" s="64"/>
      <c r="QD139" s="64"/>
      <c r="QE139" s="64"/>
      <c r="QF139" s="64"/>
      <c r="QG139" s="64"/>
      <c r="QH139" s="64"/>
      <c r="QI139" s="64"/>
      <c r="QJ139" s="64"/>
      <c r="QK139" s="64"/>
      <c r="QL139" s="64"/>
      <c r="QM139" s="64"/>
      <c r="QN139" s="64"/>
      <c r="QO139" s="64"/>
      <c r="QP139" s="64"/>
      <c r="QQ139" s="64"/>
      <c r="QR139" s="64"/>
      <c r="QS139" s="64"/>
      <c r="QT139" s="64"/>
      <c r="QU139" s="64"/>
      <c r="QV139" s="64"/>
      <c r="QW139" s="64"/>
      <c r="QX139" s="64"/>
      <c r="QY139" s="64"/>
      <c r="QZ139" s="64"/>
      <c r="RA139" s="64"/>
      <c r="RB139" s="64"/>
      <c r="RC139" s="64"/>
      <c r="RD139" s="64"/>
      <c r="RE139" s="64"/>
      <c r="RF139" s="64"/>
      <c r="RG139" s="64"/>
      <c r="RH139" s="64"/>
      <c r="RI139" s="64"/>
      <c r="RJ139" s="64"/>
      <c r="RK139" s="64"/>
      <c r="RL139" s="64"/>
      <c r="RM139" s="64"/>
      <c r="RN139" s="64"/>
      <c r="RO139" s="64"/>
      <c r="RP139" s="64"/>
      <c r="RQ139" s="64"/>
      <c r="RR139" s="64"/>
      <c r="RS139" s="64"/>
      <c r="RT139" s="64"/>
      <c r="RU139" s="64"/>
      <c r="RV139" s="64"/>
      <c r="RW139" s="64"/>
      <c r="RX139" s="64"/>
      <c r="RY139" s="64"/>
      <c r="RZ139" s="64"/>
      <c r="SA139" s="64"/>
      <c r="SB139" s="64"/>
      <c r="SC139" s="64"/>
      <c r="SD139" s="64"/>
      <c r="SE139" s="64"/>
      <c r="SF139" s="64"/>
      <c r="SG139" s="64"/>
      <c r="SH139" s="64"/>
      <c r="SI139" s="64"/>
      <c r="SJ139" s="64"/>
      <c r="SK139" s="64"/>
      <c r="SL139" s="64"/>
      <c r="SM139" s="64"/>
      <c r="SN139" s="64"/>
      <c r="SO139" s="64"/>
      <c r="SP139" s="64"/>
      <c r="SQ139" s="64"/>
      <c r="SR139" s="64"/>
      <c r="SS139" s="64"/>
      <c r="ST139" s="64"/>
      <c r="SU139" s="64"/>
      <c r="SV139" s="64"/>
      <c r="SW139" s="64"/>
      <c r="SX139" s="64"/>
      <c r="SY139" s="64"/>
      <c r="SZ139" s="64"/>
      <c r="TA139" s="64"/>
      <c r="TB139" s="64"/>
      <c r="TC139" s="64"/>
      <c r="TD139" s="64"/>
      <c r="TE139" s="64"/>
      <c r="TF139" s="64"/>
      <c r="TG139" s="64"/>
      <c r="TH139" s="64"/>
      <c r="TI139" s="64"/>
      <c r="TJ139" s="64"/>
      <c r="TK139" s="64"/>
      <c r="TL139" s="64"/>
      <c r="TM139" s="64"/>
      <c r="TN139" s="64"/>
      <c r="TO139" s="64"/>
      <c r="TP139" s="64"/>
      <c r="TQ139" s="64"/>
      <c r="TR139" s="64"/>
      <c r="TS139" s="64"/>
      <c r="TT139" s="64"/>
      <c r="TU139" s="64"/>
      <c r="TV139" s="64"/>
      <c r="TW139" s="64"/>
      <c r="TX139" s="64"/>
      <c r="TY139" s="64"/>
      <c r="TZ139" s="64"/>
      <c r="UA139" s="64"/>
      <c r="UB139" s="64"/>
      <c r="UC139" s="64"/>
      <c r="UD139" s="64"/>
      <c r="UE139" s="64"/>
      <c r="UF139" s="64"/>
      <c r="UG139" s="64"/>
      <c r="UH139" s="64"/>
      <c r="UI139" s="64"/>
      <c r="UJ139" s="64"/>
      <c r="UK139" s="64"/>
      <c r="UL139" s="64"/>
      <c r="UM139" s="64"/>
      <c r="UN139" s="64"/>
      <c r="UO139" s="64"/>
      <c r="UP139" s="64"/>
      <c r="UQ139" s="64"/>
      <c r="UR139" s="64"/>
      <c r="US139" s="64"/>
      <c r="UT139" s="64"/>
      <c r="UU139" s="64"/>
      <c r="UV139" s="64"/>
      <c r="UW139" s="64"/>
      <c r="UX139" s="64"/>
      <c r="UY139" s="64"/>
      <c r="UZ139" s="64"/>
      <c r="VA139" s="64"/>
      <c r="VB139" s="64"/>
      <c r="VC139" s="64"/>
      <c r="VD139" s="64"/>
      <c r="VE139" s="64"/>
      <c r="VF139" s="64"/>
      <c r="VG139" s="64"/>
      <c r="VH139" s="64"/>
      <c r="VI139" s="64"/>
      <c r="VJ139" s="64"/>
      <c r="VK139" s="64"/>
      <c r="VL139" s="64"/>
      <c r="VM139" s="64"/>
      <c r="VN139" s="64"/>
      <c r="VO139" s="64"/>
      <c r="VP139" s="64"/>
      <c r="VQ139" s="64"/>
      <c r="VR139" s="64"/>
      <c r="VS139" s="64"/>
      <c r="VT139" s="64"/>
      <c r="VU139" s="64"/>
      <c r="VV139" s="64"/>
      <c r="VW139" s="64"/>
      <c r="VX139" s="64"/>
      <c r="VY139" s="64"/>
      <c r="VZ139" s="64"/>
      <c r="WA139" s="64"/>
      <c r="WB139" s="64"/>
      <c r="WC139" s="64"/>
      <c r="WD139" s="64"/>
      <c r="WE139" s="64"/>
      <c r="WF139" s="64"/>
      <c r="WG139" s="64"/>
      <c r="WH139" s="64"/>
      <c r="WI139" s="64"/>
      <c r="WJ139" s="64"/>
      <c r="WK139" s="64"/>
      <c r="WL139" s="64"/>
      <c r="WM139" s="64"/>
      <c r="WN139" s="64"/>
      <c r="WO139" s="64"/>
      <c r="WP139" s="64"/>
      <c r="WQ139" s="64"/>
      <c r="WR139" s="64"/>
      <c r="WS139" s="64"/>
      <c r="WT139" s="64"/>
      <c r="WU139" s="64"/>
      <c r="WV139" s="64"/>
      <c r="WW139" s="64"/>
      <c r="WX139" s="64"/>
      <c r="WY139" s="64"/>
      <c r="WZ139" s="64"/>
      <c r="XA139" s="64"/>
      <c r="XB139" s="64"/>
      <c r="XC139" s="64"/>
      <c r="XD139" s="64"/>
      <c r="XE139" s="64"/>
      <c r="XF139" s="64"/>
      <c r="XG139" s="64"/>
      <c r="XH139" s="64"/>
      <c r="XI139" s="64"/>
      <c r="XJ139" s="64"/>
      <c r="XK139" s="64"/>
      <c r="XL139" s="64"/>
      <c r="XM139" s="64"/>
      <c r="XN139" s="64"/>
      <c r="XO139" s="64"/>
      <c r="XP139" s="64"/>
      <c r="XQ139" s="64"/>
      <c r="XR139" s="64"/>
      <c r="XS139" s="64"/>
      <c r="XT139" s="64"/>
      <c r="XU139" s="64"/>
      <c r="XV139" s="64"/>
      <c r="XW139" s="64"/>
      <c r="XX139" s="64"/>
      <c r="XY139" s="64"/>
      <c r="XZ139" s="64"/>
      <c r="YA139" s="64"/>
      <c r="YB139" s="64"/>
      <c r="YC139" s="64"/>
      <c r="YD139" s="64"/>
      <c r="YE139" s="64"/>
      <c r="YF139" s="64"/>
      <c r="YG139" s="64"/>
      <c r="YH139" s="64"/>
      <c r="YI139" s="64"/>
      <c r="YJ139" s="64"/>
      <c r="YK139" s="64"/>
      <c r="YL139" s="64"/>
      <c r="YM139" s="64"/>
      <c r="YN139" s="64"/>
      <c r="YO139" s="64"/>
      <c r="YP139" s="64"/>
      <c r="YQ139" s="64"/>
      <c r="YR139" s="64"/>
      <c r="YS139" s="64"/>
      <c r="YT139" s="64"/>
      <c r="YU139" s="64"/>
      <c r="YV139" s="64"/>
      <c r="YW139" s="64"/>
      <c r="YX139" s="64"/>
      <c r="YY139" s="64"/>
      <c r="YZ139" s="64"/>
      <c r="ZA139" s="64"/>
      <c r="ZB139" s="64"/>
      <c r="ZC139" s="64"/>
      <c r="ZD139" s="64"/>
      <c r="ZE139" s="64"/>
      <c r="ZF139" s="64"/>
      <c r="ZG139" s="64"/>
      <c r="ZH139" s="64"/>
      <c r="ZI139" s="64"/>
      <c r="ZJ139" s="64"/>
      <c r="ZK139" s="64"/>
      <c r="ZL139" s="64"/>
      <c r="ZM139" s="64"/>
      <c r="ZN139" s="64"/>
      <c r="ZO139" s="64"/>
      <c r="ZP139" s="64"/>
      <c r="ZQ139" s="64"/>
      <c r="ZR139" s="64"/>
      <c r="ZS139" s="64"/>
      <c r="ZT139" s="64"/>
      <c r="ZU139" s="64"/>
      <c r="ZV139" s="64"/>
      <c r="ZW139" s="64"/>
      <c r="ZX139" s="64"/>
      <c r="ZY139" s="64"/>
      <c r="ZZ139" s="64"/>
      <c r="AAA139" s="64"/>
      <c r="AAB139" s="64"/>
      <c r="AAC139" s="64"/>
      <c r="AAD139" s="64"/>
      <c r="AAE139" s="64"/>
      <c r="AAF139" s="64"/>
      <c r="AAG139" s="64"/>
      <c r="AAH139" s="64"/>
      <c r="AAI139" s="64"/>
      <c r="AAJ139" s="64"/>
      <c r="AAK139" s="64"/>
      <c r="AAL139" s="64"/>
      <c r="AAM139" s="64"/>
      <c r="AAN139" s="64"/>
      <c r="AAO139" s="64"/>
      <c r="AAP139" s="64"/>
      <c r="AAQ139" s="64"/>
      <c r="AAR139" s="64"/>
      <c r="AAS139" s="64"/>
      <c r="AAT139" s="64"/>
      <c r="AAU139" s="64"/>
      <c r="AAV139" s="64"/>
      <c r="AAW139" s="64"/>
      <c r="AAX139" s="64"/>
      <c r="AAY139" s="64"/>
      <c r="AAZ139" s="64"/>
      <c r="ABA139" s="64"/>
      <c r="ABB139" s="64"/>
      <c r="ABC139" s="64"/>
      <c r="ABD139" s="64"/>
      <c r="ABE139" s="64"/>
      <c r="ABF139" s="64"/>
      <c r="ABG139" s="64"/>
      <c r="ABH139" s="64"/>
      <c r="ABI139" s="64"/>
      <c r="ABJ139" s="64"/>
      <c r="ABK139" s="64"/>
      <c r="ABL139" s="64"/>
      <c r="ABM139" s="64"/>
      <c r="ABN139" s="64"/>
      <c r="ABO139" s="64"/>
      <c r="ABP139" s="64"/>
      <c r="ABQ139" s="64"/>
      <c r="ABR139" s="64"/>
      <c r="ABS139" s="64"/>
      <c r="ABT139" s="64"/>
      <c r="ABU139" s="64"/>
      <c r="ABV139" s="64"/>
      <c r="ABW139" s="64"/>
      <c r="ABX139" s="64"/>
      <c r="ABY139" s="64"/>
      <c r="ABZ139" s="64"/>
      <c r="ACA139" s="64"/>
      <c r="ACB139" s="64"/>
      <c r="ACC139" s="64"/>
      <c r="ACD139" s="64"/>
      <c r="ACE139" s="64"/>
      <c r="ACF139" s="64"/>
      <c r="ACG139" s="64"/>
      <c r="ACH139" s="64"/>
      <c r="ACI139" s="64"/>
      <c r="ACJ139" s="64"/>
      <c r="ACK139" s="64"/>
      <c r="ACL139" s="64"/>
      <c r="ACM139" s="64"/>
      <c r="ACN139" s="64"/>
      <c r="ACO139" s="64"/>
      <c r="ACP139" s="64"/>
      <c r="ACQ139" s="64"/>
      <c r="ACR139" s="64"/>
      <c r="ACS139" s="64"/>
      <c r="ACT139" s="64"/>
      <c r="ACU139" s="64"/>
      <c r="ACV139" s="64"/>
      <c r="ACW139" s="64"/>
      <c r="ACX139" s="64"/>
      <c r="ACY139" s="64"/>
      <c r="ACZ139" s="64"/>
      <c r="ADA139" s="64"/>
      <c r="ADB139" s="64"/>
      <c r="ADC139" s="64"/>
      <c r="ADD139" s="64"/>
      <c r="ADE139" s="64"/>
      <c r="ADF139" s="64"/>
      <c r="ADG139" s="64"/>
      <c r="ADH139" s="64"/>
      <c r="ADI139" s="64"/>
      <c r="ADJ139" s="64"/>
      <c r="ADK139" s="64"/>
      <c r="ADL139" s="64"/>
      <c r="ADM139" s="64"/>
      <c r="ADN139" s="64"/>
      <c r="ADO139" s="64"/>
      <c r="ADP139" s="64"/>
      <c r="ADQ139" s="64"/>
      <c r="ADR139" s="64"/>
      <c r="ADS139" s="64"/>
      <c r="ADT139" s="64"/>
      <c r="ADU139" s="64"/>
      <c r="ADV139" s="64"/>
      <c r="ADW139" s="64"/>
      <c r="ADX139" s="64"/>
      <c r="ADY139" s="64"/>
      <c r="ADZ139" s="64"/>
      <c r="AEA139" s="64"/>
      <c r="AEB139" s="64"/>
      <c r="AEC139" s="64"/>
      <c r="AED139" s="64"/>
      <c r="AEE139" s="64"/>
      <c r="AEF139" s="64"/>
      <c r="AEG139" s="64"/>
      <c r="AEH139" s="64"/>
      <c r="AEI139" s="64"/>
      <c r="AEJ139" s="64"/>
      <c r="AEK139" s="64"/>
      <c r="AEL139" s="64"/>
      <c r="AEM139" s="64"/>
      <c r="AEN139" s="64"/>
      <c r="AEO139" s="64"/>
      <c r="AEP139" s="64"/>
      <c r="AEQ139" s="64"/>
      <c r="AER139" s="64"/>
      <c r="AES139" s="64"/>
      <c r="AET139" s="64"/>
      <c r="AEU139" s="64"/>
      <c r="AEV139" s="64"/>
      <c r="AEW139" s="64"/>
      <c r="AEX139" s="64"/>
      <c r="AEY139" s="64"/>
      <c r="AEZ139" s="64"/>
      <c r="AFA139" s="64"/>
      <c r="AFB139" s="64"/>
      <c r="AFC139" s="64"/>
      <c r="AFD139" s="64"/>
      <c r="AFE139" s="64"/>
      <c r="AFF139" s="64"/>
      <c r="AFG139" s="64"/>
      <c r="AFH139" s="64"/>
      <c r="AFI139" s="64"/>
      <c r="AFJ139" s="64"/>
      <c r="AFK139" s="64"/>
      <c r="AFL139" s="64"/>
      <c r="AFM139" s="64"/>
      <c r="AFN139" s="64"/>
      <c r="AFO139" s="64"/>
      <c r="AFP139" s="64"/>
      <c r="AFQ139" s="64"/>
      <c r="AFR139" s="64"/>
      <c r="AFS139" s="64"/>
      <c r="AFT139" s="64"/>
      <c r="AFU139" s="64"/>
      <c r="AFV139" s="64"/>
      <c r="AFW139" s="64"/>
      <c r="AFX139" s="64"/>
      <c r="AFY139" s="64"/>
      <c r="AFZ139" s="64"/>
      <c r="AGA139" s="64"/>
      <c r="AGB139" s="64"/>
      <c r="AGC139" s="64"/>
      <c r="AGD139" s="64"/>
      <c r="AGE139" s="64"/>
      <c r="AGF139" s="64"/>
      <c r="AGG139" s="64"/>
      <c r="AGH139" s="64"/>
      <c r="AGI139" s="64"/>
      <c r="AGJ139" s="64"/>
      <c r="AGK139" s="64"/>
      <c r="AGL139" s="64"/>
      <c r="AGM139" s="64"/>
      <c r="AGN139" s="64"/>
      <c r="AGO139" s="64"/>
      <c r="AGP139" s="64"/>
      <c r="AGQ139" s="64"/>
      <c r="AGR139" s="64"/>
      <c r="AGS139" s="64"/>
      <c r="AGT139" s="64"/>
      <c r="AGU139" s="64"/>
      <c r="AGV139" s="64"/>
      <c r="AGW139" s="64"/>
      <c r="AGX139" s="64"/>
      <c r="AGY139" s="64"/>
      <c r="AGZ139" s="64"/>
      <c r="AHA139" s="64"/>
      <c r="AHB139" s="64"/>
      <c r="AHC139" s="64"/>
      <c r="AHD139" s="64"/>
      <c r="AHE139" s="64"/>
      <c r="AHF139" s="64"/>
      <c r="AHG139" s="64"/>
      <c r="AHH139" s="64"/>
      <c r="AHI139" s="64"/>
      <c r="AHJ139" s="64"/>
      <c r="AHK139" s="64"/>
      <c r="AHL139" s="64"/>
      <c r="AHM139" s="64"/>
      <c r="AHN139" s="64"/>
      <c r="AHO139" s="64"/>
      <c r="AHP139" s="64"/>
      <c r="AHQ139" s="64"/>
      <c r="AHR139" s="64"/>
      <c r="AHS139" s="64"/>
      <c r="AHT139" s="64"/>
      <c r="AHU139" s="64"/>
      <c r="AHV139" s="64"/>
      <c r="AHW139" s="64"/>
      <c r="AHX139" s="64"/>
      <c r="AHY139" s="64"/>
      <c r="AHZ139" s="64"/>
      <c r="AIA139" s="64"/>
      <c r="AIB139" s="64"/>
      <c r="AIC139" s="64"/>
      <c r="AID139" s="64"/>
      <c r="AIE139" s="64"/>
      <c r="AIF139" s="64"/>
      <c r="AIG139" s="64"/>
      <c r="AIH139" s="64"/>
      <c r="AII139" s="64"/>
      <c r="AIJ139" s="64"/>
      <c r="AIK139" s="64"/>
      <c r="AIL139" s="64"/>
      <c r="AIM139" s="64"/>
      <c r="AIN139" s="64"/>
      <c r="AIO139" s="64"/>
      <c r="AIP139" s="64"/>
      <c r="AIQ139" s="64"/>
      <c r="AIR139" s="64"/>
      <c r="AIS139" s="64"/>
      <c r="AIT139" s="64"/>
      <c r="AIU139" s="64"/>
      <c r="AIV139" s="64"/>
      <c r="AIW139" s="64"/>
      <c r="AIX139" s="64"/>
      <c r="AIY139" s="64"/>
      <c r="AIZ139" s="64"/>
      <c r="AJA139" s="64"/>
      <c r="AJB139" s="64"/>
      <c r="AJC139" s="64"/>
      <c r="AJD139" s="64"/>
      <c r="AJE139" s="64"/>
      <c r="AJF139" s="64"/>
      <c r="AJG139" s="64"/>
      <c r="AJH139" s="64"/>
      <c r="AJI139" s="64"/>
      <c r="AJJ139" s="64"/>
      <c r="AJK139" s="64"/>
      <c r="AJL139" s="64"/>
      <c r="AJM139" s="64"/>
      <c r="AJN139" s="64"/>
      <c r="AJO139" s="64"/>
      <c r="AJP139" s="64"/>
      <c r="AJQ139" s="64"/>
      <c r="AJR139" s="64"/>
      <c r="AJS139" s="64"/>
      <c r="AJT139" s="64"/>
      <c r="AJU139" s="64"/>
      <c r="AJV139" s="64"/>
      <c r="AJW139" s="64"/>
      <c r="AJX139" s="64"/>
      <c r="AJY139" s="64"/>
      <c r="AJZ139" s="64"/>
      <c r="AKA139" s="64"/>
      <c r="AKB139" s="64"/>
      <c r="AKC139" s="64"/>
      <c r="AKD139" s="64"/>
      <c r="AKE139" s="64"/>
      <c r="AKF139" s="64"/>
      <c r="AKG139" s="64"/>
      <c r="AKH139" s="64"/>
      <c r="AKI139" s="64"/>
      <c r="AKJ139" s="64"/>
      <c r="AKK139" s="64"/>
      <c r="AKL139" s="64"/>
      <c r="AKM139" s="64"/>
      <c r="AKN139" s="64"/>
      <c r="AKO139" s="64"/>
      <c r="AKP139" s="64"/>
      <c r="AKQ139" s="64"/>
      <c r="AKR139" s="64"/>
      <c r="AKS139" s="64"/>
      <c r="AKT139" s="64"/>
      <c r="AKU139" s="64"/>
      <c r="AKV139" s="64"/>
      <c r="AKW139" s="64"/>
      <c r="AKX139" s="64"/>
      <c r="AKY139" s="64"/>
      <c r="AKZ139" s="64"/>
      <c r="ALA139" s="64"/>
      <c r="ALB139" s="64"/>
      <c r="ALC139" s="64"/>
      <c r="ALD139" s="64"/>
      <c r="ALE139" s="64"/>
      <c r="ALF139" s="64"/>
      <c r="ALG139" s="64"/>
      <c r="ALH139" s="64"/>
      <c r="ALI139" s="64"/>
      <c r="ALJ139" s="64"/>
      <c r="ALK139" s="64"/>
      <c r="ALL139" s="64"/>
      <c r="ALM139" s="64"/>
      <c r="ALN139" s="64"/>
      <c r="ALO139" s="64"/>
      <c r="ALP139" s="64"/>
      <c r="ALQ139" s="64"/>
      <c r="ALR139" s="64"/>
      <c r="ALS139" s="64"/>
      <c r="ALT139" s="64"/>
      <c r="ALU139" s="64"/>
      <c r="ALV139" s="64"/>
      <c r="ALW139" s="64"/>
      <c r="ALX139" s="64"/>
      <c r="ALY139" s="64"/>
      <c r="ALZ139" s="64"/>
      <c r="AMA139" s="64"/>
      <c r="AMB139" s="64"/>
      <c r="AMC139" s="64"/>
      <c r="AMD139" s="64"/>
      <c r="AME139" s="64"/>
      <c r="AMF139" s="64"/>
      <c r="AMG139" s="64"/>
      <c r="AMH139" s="64"/>
      <c r="AMI139" s="64"/>
      <c r="AMJ139" s="64"/>
      <c r="AMK139" s="64"/>
    </row>
    <row r="140" spans="1:1025" s="65" customFormat="1" ht="33" customHeight="1">
      <c r="A140" s="55">
        <v>103</v>
      </c>
      <c r="B140" s="55">
        <v>6</v>
      </c>
      <c r="C140" s="45" t="s">
        <v>341</v>
      </c>
      <c r="D140" s="45" t="s">
        <v>658</v>
      </c>
      <c r="E140" s="45" t="s">
        <v>344</v>
      </c>
      <c r="F140" s="46"/>
      <c r="G140" s="45" t="s">
        <v>599</v>
      </c>
      <c r="H140" s="46">
        <v>18.3</v>
      </c>
      <c r="I140" s="46">
        <v>18.3</v>
      </c>
      <c r="J140" s="46"/>
      <c r="K140" s="45" t="s">
        <v>512</v>
      </c>
      <c r="L140" s="64"/>
      <c r="M140" s="84">
        <v>2</v>
      </c>
      <c r="N140" s="45" t="s">
        <v>893</v>
      </c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4"/>
      <c r="BQ140" s="64"/>
      <c r="BR140" s="64"/>
      <c r="BS140" s="64"/>
      <c r="BT140" s="64"/>
      <c r="BU140" s="64"/>
      <c r="BV140" s="64"/>
      <c r="BW140" s="64"/>
      <c r="BX140" s="64"/>
      <c r="BY140" s="64"/>
      <c r="BZ140" s="64"/>
      <c r="CA140" s="64"/>
      <c r="CB140" s="64"/>
      <c r="CC140" s="64"/>
      <c r="CD140" s="64"/>
      <c r="CE140" s="64"/>
      <c r="CF140" s="64"/>
      <c r="CG140" s="64"/>
      <c r="CH140" s="64"/>
      <c r="CI140" s="64"/>
      <c r="CJ140" s="64"/>
      <c r="CK140" s="64"/>
      <c r="CL140" s="64"/>
      <c r="CM140" s="64"/>
      <c r="CN140" s="64"/>
      <c r="CO140" s="64"/>
      <c r="CP140" s="64"/>
      <c r="CQ140" s="64"/>
      <c r="CR140" s="64"/>
      <c r="CS140" s="64"/>
      <c r="CT140" s="64"/>
      <c r="CU140" s="64"/>
      <c r="CV140" s="64"/>
      <c r="CW140" s="64"/>
      <c r="CX140" s="64"/>
      <c r="CY140" s="64"/>
      <c r="CZ140" s="64"/>
      <c r="DA140" s="64"/>
      <c r="DB140" s="64"/>
      <c r="DC140" s="64"/>
      <c r="DD140" s="64"/>
      <c r="DE140" s="64"/>
      <c r="DF140" s="64"/>
      <c r="DG140" s="64"/>
      <c r="DH140" s="64"/>
      <c r="DI140" s="64"/>
      <c r="DJ140" s="64"/>
      <c r="DK140" s="64"/>
      <c r="DL140" s="64"/>
      <c r="DM140" s="64"/>
      <c r="DN140" s="64"/>
      <c r="DO140" s="64"/>
      <c r="DP140" s="64"/>
      <c r="DQ140" s="64"/>
      <c r="DR140" s="64"/>
      <c r="DS140" s="64"/>
      <c r="DT140" s="64"/>
      <c r="DU140" s="64"/>
      <c r="DV140" s="64"/>
      <c r="DW140" s="64"/>
      <c r="DX140" s="64"/>
      <c r="DY140" s="64"/>
      <c r="DZ140" s="64"/>
      <c r="EA140" s="64"/>
      <c r="EB140" s="64"/>
      <c r="EC140" s="64"/>
      <c r="ED140" s="64"/>
      <c r="EE140" s="64"/>
      <c r="EF140" s="64"/>
      <c r="EG140" s="64"/>
      <c r="EH140" s="64"/>
      <c r="EI140" s="64"/>
      <c r="EJ140" s="64"/>
      <c r="EK140" s="64"/>
      <c r="EL140" s="64"/>
      <c r="EM140" s="64"/>
      <c r="EN140" s="64"/>
      <c r="EO140" s="64"/>
      <c r="EP140" s="64"/>
      <c r="EQ140" s="64"/>
      <c r="ER140" s="64"/>
      <c r="ES140" s="64"/>
      <c r="ET140" s="64"/>
      <c r="EU140" s="64"/>
      <c r="EV140" s="64"/>
      <c r="EW140" s="64"/>
      <c r="EX140" s="64"/>
      <c r="EY140" s="64"/>
      <c r="EZ140" s="64"/>
      <c r="FA140" s="64"/>
      <c r="FB140" s="64"/>
      <c r="FC140" s="64"/>
      <c r="FD140" s="64"/>
      <c r="FE140" s="64"/>
      <c r="FF140" s="64"/>
      <c r="FG140" s="64"/>
      <c r="FH140" s="64"/>
      <c r="FI140" s="64"/>
      <c r="FJ140" s="64"/>
      <c r="FK140" s="64"/>
      <c r="FL140" s="64"/>
      <c r="FM140" s="64"/>
      <c r="FN140" s="64"/>
      <c r="FO140" s="64"/>
      <c r="FP140" s="64"/>
      <c r="FQ140" s="64"/>
      <c r="FR140" s="64"/>
      <c r="FS140" s="64"/>
      <c r="FT140" s="64"/>
      <c r="FU140" s="64"/>
      <c r="FV140" s="64"/>
      <c r="FW140" s="64"/>
      <c r="FX140" s="64"/>
      <c r="FY140" s="64"/>
      <c r="FZ140" s="64"/>
      <c r="GA140" s="64"/>
      <c r="GB140" s="64"/>
      <c r="GC140" s="64"/>
      <c r="GD140" s="64"/>
      <c r="GE140" s="64"/>
      <c r="GF140" s="64"/>
      <c r="GG140" s="64"/>
      <c r="GH140" s="64"/>
      <c r="GI140" s="64"/>
      <c r="GJ140" s="64"/>
      <c r="GK140" s="64"/>
      <c r="GL140" s="64"/>
      <c r="GM140" s="64"/>
      <c r="GN140" s="64"/>
      <c r="GO140" s="64"/>
      <c r="GP140" s="64"/>
      <c r="GQ140" s="64"/>
      <c r="GR140" s="64"/>
      <c r="GS140" s="64"/>
      <c r="GT140" s="64"/>
      <c r="GU140" s="64"/>
      <c r="GV140" s="64"/>
      <c r="GW140" s="64"/>
      <c r="GX140" s="64"/>
      <c r="GY140" s="64"/>
      <c r="GZ140" s="64"/>
      <c r="HA140" s="64"/>
      <c r="HB140" s="64"/>
      <c r="HC140" s="64"/>
      <c r="HD140" s="64"/>
      <c r="HE140" s="64"/>
      <c r="HF140" s="64"/>
      <c r="HG140" s="64"/>
      <c r="HH140" s="64"/>
      <c r="HI140" s="64"/>
      <c r="HJ140" s="64"/>
      <c r="HK140" s="64"/>
      <c r="HL140" s="64"/>
      <c r="HM140" s="64"/>
      <c r="HN140" s="64"/>
      <c r="HO140" s="64"/>
      <c r="HP140" s="64"/>
      <c r="HQ140" s="64"/>
      <c r="HR140" s="64"/>
      <c r="HS140" s="64"/>
      <c r="HT140" s="64"/>
      <c r="HU140" s="64"/>
      <c r="HV140" s="64"/>
      <c r="HW140" s="64"/>
      <c r="HX140" s="64"/>
      <c r="HY140" s="64"/>
      <c r="HZ140" s="64"/>
      <c r="IA140" s="64"/>
      <c r="IB140" s="64"/>
      <c r="IC140" s="64"/>
      <c r="ID140" s="64"/>
      <c r="IE140" s="64"/>
      <c r="IF140" s="64"/>
      <c r="IG140" s="64"/>
      <c r="IH140" s="64"/>
      <c r="II140" s="64"/>
      <c r="IJ140" s="64"/>
      <c r="IK140" s="64"/>
      <c r="IL140" s="64"/>
      <c r="IM140" s="64"/>
      <c r="IN140" s="64"/>
      <c r="IO140" s="64"/>
      <c r="IP140" s="64"/>
      <c r="IQ140" s="64"/>
      <c r="IR140" s="64"/>
      <c r="IS140" s="64"/>
      <c r="IT140" s="64"/>
      <c r="IU140" s="64"/>
      <c r="IV140" s="64"/>
      <c r="IW140" s="64"/>
      <c r="IX140" s="64"/>
      <c r="IY140" s="64"/>
      <c r="IZ140" s="64"/>
      <c r="JA140" s="64"/>
      <c r="JB140" s="64"/>
      <c r="JC140" s="64"/>
      <c r="JD140" s="64"/>
      <c r="JE140" s="64"/>
      <c r="JF140" s="64"/>
      <c r="JG140" s="64"/>
      <c r="JH140" s="64"/>
      <c r="JI140" s="64"/>
      <c r="JJ140" s="64"/>
      <c r="JK140" s="64"/>
      <c r="JL140" s="64"/>
      <c r="JM140" s="64"/>
      <c r="JN140" s="64"/>
      <c r="JO140" s="64"/>
      <c r="JP140" s="64"/>
      <c r="JQ140" s="64"/>
      <c r="JR140" s="64"/>
      <c r="JS140" s="64"/>
      <c r="JT140" s="64"/>
      <c r="JU140" s="64"/>
      <c r="JV140" s="64"/>
      <c r="JW140" s="64"/>
      <c r="JX140" s="64"/>
      <c r="JY140" s="64"/>
      <c r="JZ140" s="64"/>
      <c r="KA140" s="64"/>
      <c r="KB140" s="64"/>
      <c r="KC140" s="64"/>
      <c r="KD140" s="64"/>
      <c r="KE140" s="64"/>
      <c r="KF140" s="64"/>
      <c r="KG140" s="64"/>
      <c r="KH140" s="64"/>
      <c r="KI140" s="64"/>
      <c r="KJ140" s="64"/>
      <c r="KK140" s="64"/>
      <c r="KL140" s="64"/>
      <c r="KM140" s="64"/>
      <c r="KN140" s="64"/>
      <c r="KO140" s="64"/>
      <c r="KP140" s="64"/>
      <c r="KQ140" s="64"/>
      <c r="KR140" s="64"/>
      <c r="KS140" s="64"/>
      <c r="KT140" s="64"/>
      <c r="KU140" s="64"/>
      <c r="KV140" s="64"/>
      <c r="KW140" s="64"/>
      <c r="KX140" s="64"/>
      <c r="KY140" s="64"/>
      <c r="KZ140" s="64"/>
      <c r="LA140" s="64"/>
      <c r="LB140" s="64"/>
      <c r="LC140" s="64"/>
      <c r="LD140" s="64"/>
      <c r="LE140" s="64"/>
      <c r="LF140" s="64"/>
      <c r="LG140" s="64"/>
      <c r="LH140" s="64"/>
      <c r="LI140" s="64"/>
      <c r="LJ140" s="64"/>
      <c r="LK140" s="64"/>
      <c r="LL140" s="64"/>
      <c r="LM140" s="64"/>
      <c r="LN140" s="64"/>
      <c r="LO140" s="64"/>
      <c r="LP140" s="64"/>
      <c r="LQ140" s="64"/>
      <c r="LR140" s="64"/>
      <c r="LS140" s="64"/>
      <c r="LT140" s="64"/>
      <c r="LU140" s="64"/>
      <c r="LV140" s="64"/>
      <c r="LW140" s="64"/>
      <c r="LX140" s="64"/>
      <c r="LY140" s="64"/>
      <c r="LZ140" s="64"/>
      <c r="MA140" s="64"/>
      <c r="MB140" s="64"/>
      <c r="MC140" s="64"/>
      <c r="MD140" s="64"/>
      <c r="ME140" s="64"/>
      <c r="MF140" s="64"/>
      <c r="MG140" s="64"/>
      <c r="MH140" s="64"/>
      <c r="MI140" s="64"/>
      <c r="MJ140" s="64"/>
      <c r="MK140" s="64"/>
      <c r="ML140" s="64"/>
      <c r="MM140" s="64"/>
      <c r="MN140" s="64"/>
      <c r="MO140" s="64"/>
      <c r="MP140" s="64"/>
      <c r="MQ140" s="64"/>
      <c r="MR140" s="64"/>
      <c r="MS140" s="64"/>
      <c r="MT140" s="64"/>
      <c r="MU140" s="64"/>
      <c r="MV140" s="64"/>
      <c r="MW140" s="64"/>
      <c r="MX140" s="64"/>
      <c r="MY140" s="64"/>
      <c r="MZ140" s="64"/>
      <c r="NA140" s="64"/>
      <c r="NB140" s="64"/>
      <c r="NC140" s="64"/>
      <c r="ND140" s="64"/>
      <c r="NE140" s="64"/>
      <c r="NF140" s="64"/>
      <c r="NG140" s="64"/>
      <c r="NH140" s="64"/>
      <c r="NI140" s="64"/>
      <c r="NJ140" s="64"/>
      <c r="NK140" s="64"/>
      <c r="NL140" s="64"/>
      <c r="NM140" s="64"/>
      <c r="NN140" s="64"/>
      <c r="NO140" s="64"/>
      <c r="NP140" s="64"/>
      <c r="NQ140" s="64"/>
      <c r="NR140" s="64"/>
      <c r="NS140" s="64"/>
      <c r="NT140" s="64"/>
      <c r="NU140" s="64"/>
      <c r="NV140" s="64"/>
      <c r="NW140" s="64"/>
      <c r="NX140" s="64"/>
      <c r="NY140" s="64"/>
      <c r="NZ140" s="64"/>
      <c r="OA140" s="64"/>
      <c r="OB140" s="64"/>
      <c r="OC140" s="64"/>
      <c r="OD140" s="64"/>
      <c r="OE140" s="64"/>
      <c r="OF140" s="64"/>
      <c r="OG140" s="64"/>
      <c r="OH140" s="64"/>
      <c r="OI140" s="64"/>
      <c r="OJ140" s="64"/>
      <c r="OK140" s="64"/>
      <c r="OL140" s="64"/>
      <c r="OM140" s="64"/>
      <c r="ON140" s="64"/>
      <c r="OO140" s="64"/>
      <c r="OP140" s="64"/>
      <c r="OQ140" s="64"/>
      <c r="OR140" s="64"/>
      <c r="OS140" s="64"/>
      <c r="OT140" s="64"/>
      <c r="OU140" s="64"/>
      <c r="OV140" s="64"/>
      <c r="OW140" s="64"/>
      <c r="OX140" s="64"/>
      <c r="OY140" s="64"/>
      <c r="OZ140" s="64"/>
      <c r="PA140" s="64"/>
      <c r="PB140" s="64"/>
      <c r="PC140" s="64"/>
      <c r="PD140" s="64"/>
      <c r="PE140" s="64"/>
      <c r="PF140" s="64"/>
      <c r="PG140" s="64"/>
      <c r="PH140" s="64"/>
      <c r="PI140" s="64"/>
      <c r="PJ140" s="64"/>
      <c r="PK140" s="64"/>
      <c r="PL140" s="64"/>
      <c r="PM140" s="64"/>
      <c r="PN140" s="64"/>
      <c r="PO140" s="64"/>
      <c r="PP140" s="64"/>
      <c r="PQ140" s="64"/>
      <c r="PR140" s="64"/>
      <c r="PS140" s="64"/>
      <c r="PT140" s="64"/>
      <c r="PU140" s="64"/>
      <c r="PV140" s="64"/>
      <c r="PW140" s="64"/>
      <c r="PX140" s="64"/>
      <c r="PY140" s="64"/>
      <c r="PZ140" s="64"/>
      <c r="QA140" s="64"/>
      <c r="QB140" s="64"/>
      <c r="QC140" s="64"/>
      <c r="QD140" s="64"/>
      <c r="QE140" s="64"/>
      <c r="QF140" s="64"/>
      <c r="QG140" s="64"/>
      <c r="QH140" s="64"/>
      <c r="QI140" s="64"/>
      <c r="QJ140" s="64"/>
      <c r="QK140" s="64"/>
      <c r="QL140" s="64"/>
      <c r="QM140" s="64"/>
      <c r="QN140" s="64"/>
      <c r="QO140" s="64"/>
      <c r="QP140" s="64"/>
      <c r="QQ140" s="64"/>
      <c r="QR140" s="64"/>
      <c r="QS140" s="64"/>
      <c r="QT140" s="64"/>
      <c r="QU140" s="64"/>
      <c r="QV140" s="64"/>
      <c r="QW140" s="64"/>
      <c r="QX140" s="64"/>
      <c r="QY140" s="64"/>
      <c r="QZ140" s="64"/>
      <c r="RA140" s="64"/>
      <c r="RB140" s="64"/>
      <c r="RC140" s="64"/>
      <c r="RD140" s="64"/>
      <c r="RE140" s="64"/>
      <c r="RF140" s="64"/>
      <c r="RG140" s="64"/>
      <c r="RH140" s="64"/>
      <c r="RI140" s="64"/>
      <c r="RJ140" s="64"/>
      <c r="RK140" s="64"/>
      <c r="RL140" s="64"/>
      <c r="RM140" s="64"/>
      <c r="RN140" s="64"/>
      <c r="RO140" s="64"/>
      <c r="RP140" s="64"/>
      <c r="RQ140" s="64"/>
      <c r="RR140" s="64"/>
      <c r="RS140" s="64"/>
      <c r="RT140" s="64"/>
      <c r="RU140" s="64"/>
      <c r="RV140" s="64"/>
      <c r="RW140" s="64"/>
      <c r="RX140" s="64"/>
      <c r="RY140" s="64"/>
      <c r="RZ140" s="64"/>
      <c r="SA140" s="64"/>
      <c r="SB140" s="64"/>
      <c r="SC140" s="64"/>
      <c r="SD140" s="64"/>
      <c r="SE140" s="64"/>
      <c r="SF140" s="64"/>
      <c r="SG140" s="64"/>
      <c r="SH140" s="64"/>
      <c r="SI140" s="64"/>
      <c r="SJ140" s="64"/>
      <c r="SK140" s="64"/>
      <c r="SL140" s="64"/>
      <c r="SM140" s="64"/>
      <c r="SN140" s="64"/>
      <c r="SO140" s="64"/>
      <c r="SP140" s="64"/>
      <c r="SQ140" s="64"/>
      <c r="SR140" s="64"/>
      <c r="SS140" s="64"/>
      <c r="ST140" s="64"/>
      <c r="SU140" s="64"/>
      <c r="SV140" s="64"/>
      <c r="SW140" s="64"/>
      <c r="SX140" s="64"/>
      <c r="SY140" s="64"/>
      <c r="SZ140" s="64"/>
      <c r="TA140" s="64"/>
      <c r="TB140" s="64"/>
      <c r="TC140" s="64"/>
      <c r="TD140" s="64"/>
      <c r="TE140" s="64"/>
      <c r="TF140" s="64"/>
      <c r="TG140" s="64"/>
      <c r="TH140" s="64"/>
      <c r="TI140" s="64"/>
      <c r="TJ140" s="64"/>
      <c r="TK140" s="64"/>
      <c r="TL140" s="64"/>
      <c r="TM140" s="64"/>
      <c r="TN140" s="64"/>
      <c r="TO140" s="64"/>
      <c r="TP140" s="64"/>
      <c r="TQ140" s="64"/>
      <c r="TR140" s="64"/>
      <c r="TS140" s="64"/>
      <c r="TT140" s="64"/>
      <c r="TU140" s="64"/>
      <c r="TV140" s="64"/>
      <c r="TW140" s="64"/>
      <c r="TX140" s="64"/>
      <c r="TY140" s="64"/>
      <c r="TZ140" s="64"/>
      <c r="UA140" s="64"/>
      <c r="UB140" s="64"/>
      <c r="UC140" s="64"/>
      <c r="UD140" s="64"/>
      <c r="UE140" s="64"/>
      <c r="UF140" s="64"/>
      <c r="UG140" s="64"/>
      <c r="UH140" s="64"/>
      <c r="UI140" s="64"/>
      <c r="UJ140" s="64"/>
      <c r="UK140" s="64"/>
      <c r="UL140" s="64"/>
      <c r="UM140" s="64"/>
      <c r="UN140" s="64"/>
      <c r="UO140" s="64"/>
      <c r="UP140" s="64"/>
      <c r="UQ140" s="64"/>
      <c r="UR140" s="64"/>
      <c r="US140" s="64"/>
      <c r="UT140" s="64"/>
      <c r="UU140" s="64"/>
      <c r="UV140" s="64"/>
      <c r="UW140" s="64"/>
      <c r="UX140" s="64"/>
      <c r="UY140" s="64"/>
      <c r="UZ140" s="64"/>
      <c r="VA140" s="64"/>
      <c r="VB140" s="64"/>
      <c r="VC140" s="64"/>
      <c r="VD140" s="64"/>
      <c r="VE140" s="64"/>
      <c r="VF140" s="64"/>
      <c r="VG140" s="64"/>
      <c r="VH140" s="64"/>
      <c r="VI140" s="64"/>
      <c r="VJ140" s="64"/>
      <c r="VK140" s="64"/>
      <c r="VL140" s="64"/>
      <c r="VM140" s="64"/>
      <c r="VN140" s="64"/>
      <c r="VO140" s="64"/>
      <c r="VP140" s="64"/>
      <c r="VQ140" s="64"/>
      <c r="VR140" s="64"/>
      <c r="VS140" s="64"/>
      <c r="VT140" s="64"/>
      <c r="VU140" s="64"/>
      <c r="VV140" s="64"/>
      <c r="VW140" s="64"/>
      <c r="VX140" s="64"/>
      <c r="VY140" s="64"/>
      <c r="VZ140" s="64"/>
      <c r="WA140" s="64"/>
      <c r="WB140" s="64"/>
      <c r="WC140" s="64"/>
      <c r="WD140" s="64"/>
      <c r="WE140" s="64"/>
      <c r="WF140" s="64"/>
      <c r="WG140" s="64"/>
      <c r="WH140" s="64"/>
      <c r="WI140" s="64"/>
      <c r="WJ140" s="64"/>
      <c r="WK140" s="64"/>
      <c r="WL140" s="64"/>
      <c r="WM140" s="64"/>
      <c r="WN140" s="64"/>
      <c r="WO140" s="64"/>
      <c r="WP140" s="64"/>
      <c r="WQ140" s="64"/>
      <c r="WR140" s="64"/>
      <c r="WS140" s="64"/>
      <c r="WT140" s="64"/>
      <c r="WU140" s="64"/>
      <c r="WV140" s="64"/>
      <c r="WW140" s="64"/>
      <c r="WX140" s="64"/>
      <c r="WY140" s="64"/>
      <c r="WZ140" s="64"/>
      <c r="XA140" s="64"/>
      <c r="XB140" s="64"/>
      <c r="XC140" s="64"/>
      <c r="XD140" s="64"/>
      <c r="XE140" s="64"/>
      <c r="XF140" s="64"/>
      <c r="XG140" s="64"/>
      <c r="XH140" s="64"/>
      <c r="XI140" s="64"/>
      <c r="XJ140" s="64"/>
      <c r="XK140" s="64"/>
      <c r="XL140" s="64"/>
      <c r="XM140" s="64"/>
      <c r="XN140" s="64"/>
      <c r="XO140" s="64"/>
      <c r="XP140" s="64"/>
      <c r="XQ140" s="64"/>
      <c r="XR140" s="64"/>
      <c r="XS140" s="64"/>
      <c r="XT140" s="64"/>
      <c r="XU140" s="64"/>
      <c r="XV140" s="64"/>
      <c r="XW140" s="64"/>
      <c r="XX140" s="64"/>
      <c r="XY140" s="64"/>
      <c r="XZ140" s="64"/>
      <c r="YA140" s="64"/>
      <c r="YB140" s="64"/>
      <c r="YC140" s="64"/>
      <c r="YD140" s="64"/>
      <c r="YE140" s="64"/>
      <c r="YF140" s="64"/>
      <c r="YG140" s="64"/>
      <c r="YH140" s="64"/>
      <c r="YI140" s="64"/>
      <c r="YJ140" s="64"/>
      <c r="YK140" s="64"/>
      <c r="YL140" s="64"/>
      <c r="YM140" s="64"/>
      <c r="YN140" s="64"/>
      <c r="YO140" s="64"/>
      <c r="YP140" s="64"/>
      <c r="YQ140" s="64"/>
      <c r="YR140" s="64"/>
      <c r="YS140" s="64"/>
      <c r="YT140" s="64"/>
      <c r="YU140" s="64"/>
      <c r="YV140" s="64"/>
      <c r="YW140" s="64"/>
      <c r="YX140" s="64"/>
      <c r="YY140" s="64"/>
      <c r="YZ140" s="64"/>
      <c r="ZA140" s="64"/>
      <c r="ZB140" s="64"/>
      <c r="ZC140" s="64"/>
      <c r="ZD140" s="64"/>
      <c r="ZE140" s="64"/>
      <c r="ZF140" s="64"/>
      <c r="ZG140" s="64"/>
      <c r="ZH140" s="64"/>
      <c r="ZI140" s="64"/>
      <c r="ZJ140" s="64"/>
      <c r="ZK140" s="64"/>
      <c r="ZL140" s="64"/>
      <c r="ZM140" s="64"/>
      <c r="ZN140" s="64"/>
      <c r="ZO140" s="64"/>
      <c r="ZP140" s="64"/>
      <c r="ZQ140" s="64"/>
      <c r="ZR140" s="64"/>
      <c r="ZS140" s="64"/>
      <c r="ZT140" s="64"/>
      <c r="ZU140" s="64"/>
      <c r="ZV140" s="64"/>
      <c r="ZW140" s="64"/>
      <c r="ZX140" s="64"/>
      <c r="ZY140" s="64"/>
      <c r="ZZ140" s="64"/>
      <c r="AAA140" s="64"/>
      <c r="AAB140" s="64"/>
      <c r="AAC140" s="64"/>
      <c r="AAD140" s="64"/>
      <c r="AAE140" s="64"/>
      <c r="AAF140" s="64"/>
      <c r="AAG140" s="64"/>
      <c r="AAH140" s="64"/>
      <c r="AAI140" s="64"/>
      <c r="AAJ140" s="64"/>
      <c r="AAK140" s="64"/>
      <c r="AAL140" s="64"/>
      <c r="AAM140" s="64"/>
      <c r="AAN140" s="64"/>
      <c r="AAO140" s="64"/>
      <c r="AAP140" s="64"/>
      <c r="AAQ140" s="64"/>
      <c r="AAR140" s="64"/>
      <c r="AAS140" s="64"/>
      <c r="AAT140" s="64"/>
      <c r="AAU140" s="64"/>
      <c r="AAV140" s="64"/>
      <c r="AAW140" s="64"/>
      <c r="AAX140" s="64"/>
      <c r="AAY140" s="64"/>
      <c r="AAZ140" s="64"/>
      <c r="ABA140" s="64"/>
      <c r="ABB140" s="64"/>
      <c r="ABC140" s="64"/>
      <c r="ABD140" s="64"/>
      <c r="ABE140" s="64"/>
      <c r="ABF140" s="64"/>
      <c r="ABG140" s="64"/>
      <c r="ABH140" s="64"/>
      <c r="ABI140" s="64"/>
      <c r="ABJ140" s="64"/>
      <c r="ABK140" s="64"/>
      <c r="ABL140" s="64"/>
      <c r="ABM140" s="64"/>
      <c r="ABN140" s="64"/>
      <c r="ABO140" s="64"/>
      <c r="ABP140" s="64"/>
      <c r="ABQ140" s="64"/>
      <c r="ABR140" s="64"/>
      <c r="ABS140" s="64"/>
      <c r="ABT140" s="64"/>
      <c r="ABU140" s="64"/>
      <c r="ABV140" s="64"/>
      <c r="ABW140" s="64"/>
      <c r="ABX140" s="64"/>
      <c r="ABY140" s="64"/>
      <c r="ABZ140" s="64"/>
      <c r="ACA140" s="64"/>
      <c r="ACB140" s="64"/>
      <c r="ACC140" s="64"/>
      <c r="ACD140" s="64"/>
      <c r="ACE140" s="64"/>
      <c r="ACF140" s="64"/>
      <c r="ACG140" s="64"/>
      <c r="ACH140" s="64"/>
      <c r="ACI140" s="64"/>
      <c r="ACJ140" s="64"/>
      <c r="ACK140" s="64"/>
      <c r="ACL140" s="64"/>
      <c r="ACM140" s="64"/>
      <c r="ACN140" s="64"/>
      <c r="ACO140" s="64"/>
      <c r="ACP140" s="64"/>
      <c r="ACQ140" s="64"/>
      <c r="ACR140" s="64"/>
      <c r="ACS140" s="64"/>
      <c r="ACT140" s="64"/>
      <c r="ACU140" s="64"/>
      <c r="ACV140" s="64"/>
      <c r="ACW140" s="64"/>
      <c r="ACX140" s="64"/>
      <c r="ACY140" s="64"/>
      <c r="ACZ140" s="64"/>
      <c r="ADA140" s="64"/>
      <c r="ADB140" s="64"/>
      <c r="ADC140" s="64"/>
      <c r="ADD140" s="64"/>
      <c r="ADE140" s="64"/>
      <c r="ADF140" s="64"/>
      <c r="ADG140" s="64"/>
      <c r="ADH140" s="64"/>
      <c r="ADI140" s="64"/>
      <c r="ADJ140" s="64"/>
      <c r="ADK140" s="64"/>
      <c r="ADL140" s="64"/>
      <c r="ADM140" s="64"/>
      <c r="ADN140" s="64"/>
      <c r="ADO140" s="64"/>
      <c r="ADP140" s="64"/>
      <c r="ADQ140" s="64"/>
      <c r="ADR140" s="64"/>
      <c r="ADS140" s="64"/>
      <c r="ADT140" s="64"/>
      <c r="ADU140" s="64"/>
      <c r="ADV140" s="64"/>
      <c r="ADW140" s="64"/>
      <c r="ADX140" s="64"/>
      <c r="ADY140" s="64"/>
      <c r="ADZ140" s="64"/>
      <c r="AEA140" s="64"/>
      <c r="AEB140" s="64"/>
      <c r="AEC140" s="64"/>
      <c r="AED140" s="64"/>
      <c r="AEE140" s="64"/>
      <c r="AEF140" s="64"/>
      <c r="AEG140" s="64"/>
      <c r="AEH140" s="64"/>
      <c r="AEI140" s="64"/>
      <c r="AEJ140" s="64"/>
      <c r="AEK140" s="64"/>
      <c r="AEL140" s="64"/>
      <c r="AEM140" s="64"/>
      <c r="AEN140" s="64"/>
      <c r="AEO140" s="64"/>
      <c r="AEP140" s="64"/>
      <c r="AEQ140" s="64"/>
      <c r="AER140" s="64"/>
      <c r="AES140" s="64"/>
      <c r="AET140" s="64"/>
      <c r="AEU140" s="64"/>
      <c r="AEV140" s="64"/>
      <c r="AEW140" s="64"/>
      <c r="AEX140" s="64"/>
      <c r="AEY140" s="64"/>
      <c r="AEZ140" s="64"/>
      <c r="AFA140" s="64"/>
      <c r="AFB140" s="64"/>
      <c r="AFC140" s="64"/>
      <c r="AFD140" s="64"/>
      <c r="AFE140" s="64"/>
      <c r="AFF140" s="64"/>
      <c r="AFG140" s="64"/>
      <c r="AFH140" s="64"/>
      <c r="AFI140" s="64"/>
      <c r="AFJ140" s="64"/>
      <c r="AFK140" s="64"/>
      <c r="AFL140" s="64"/>
      <c r="AFM140" s="64"/>
      <c r="AFN140" s="64"/>
      <c r="AFO140" s="64"/>
      <c r="AFP140" s="64"/>
      <c r="AFQ140" s="64"/>
      <c r="AFR140" s="64"/>
      <c r="AFS140" s="64"/>
      <c r="AFT140" s="64"/>
      <c r="AFU140" s="64"/>
      <c r="AFV140" s="64"/>
      <c r="AFW140" s="64"/>
      <c r="AFX140" s="64"/>
      <c r="AFY140" s="64"/>
      <c r="AFZ140" s="64"/>
      <c r="AGA140" s="64"/>
      <c r="AGB140" s="64"/>
      <c r="AGC140" s="64"/>
      <c r="AGD140" s="64"/>
      <c r="AGE140" s="64"/>
      <c r="AGF140" s="64"/>
      <c r="AGG140" s="64"/>
      <c r="AGH140" s="64"/>
      <c r="AGI140" s="64"/>
      <c r="AGJ140" s="64"/>
      <c r="AGK140" s="64"/>
      <c r="AGL140" s="64"/>
      <c r="AGM140" s="64"/>
      <c r="AGN140" s="64"/>
      <c r="AGO140" s="64"/>
      <c r="AGP140" s="64"/>
      <c r="AGQ140" s="64"/>
      <c r="AGR140" s="64"/>
      <c r="AGS140" s="64"/>
      <c r="AGT140" s="64"/>
      <c r="AGU140" s="64"/>
      <c r="AGV140" s="64"/>
      <c r="AGW140" s="64"/>
      <c r="AGX140" s="64"/>
      <c r="AGY140" s="64"/>
      <c r="AGZ140" s="64"/>
      <c r="AHA140" s="64"/>
      <c r="AHB140" s="64"/>
      <c r="AHC140" s="64"/>
      <c r="AHD140" s="64"/>
      <c r="AHE140" s="64"/>
      <c r="AHF140" s="64"/>
      <c r="AHG140" s="64"/>
      <c r="AHH140" s="64"/>
      <c r="AHI140" s="64"/>
      <c r="AHJ140" s="64"/>
      <c r="AHK140" s="64"/>
      <c r="AHL140" s="64"/>
      <c r="AHM140" s="64"/>
      <c r="AHN140" s="64"/>
      <c r="AHO140" s="64"/>
      <c r="AHP140" s="64"/>
      <c r="AHQ140" s="64"/>
      <c r="AHR140" s="64"/>
      <c r="AHS140" s="64"/>
      <c r="AHT140" s="64"/>
      <c r="AHU140" s="64"/>
      <c r="AHV140" s="64"/>
      <c r="AHW140" s="64"/>
      <c r="AHX140" s="64"/>
      <c r="AHY140" s="64"/>
      <c r="AHZ140" s="64"/>
      <c r="AIA140" s="64"/>
      <c r="AIB140" s="64"/>
      <c r="AIC140" s="64"/>
      <c r="AID140" s="64"/>
      <c r="AIE140" s="64"/>
      <c r="AIF140" s="64"/>
      <c r="AIG140" s="64"/>
      <c r="AIH140" s="64"/>
      <c r="AII140" s="64"/>
      <c r="AIJ140" s="64"/>
      <c r="AIK140" s="64"/>
      <c r="AIL140" s="64"/>
      <c r="AIM140" s="64"/>
      <c r="AIN140" s="64"/>
      <c r="AIO140" s="64"/>
      <c r="AIP140" s="64"/>
      <c r="AIQ140" s="64"/>
      <c r="AIR140" s="64"/>
      <c r="AIS140" s="64"/>
      <c r="AIT140" s="64"/>
      <c r="AIU140" s="64"/>
      <c r="AIV140" s="64"/>
      <c r="AIW140" s="64"/>
      <c r="AIX140" s="64"/>
      <c r="AIY140" s="64"/>
      <c r="AIZ140" s="64"/>
      <c r="AJA140" s="64"/>
      <c r="AJB140" s="64"/>
      <c r="AJC140" s="64"/>
      <c r="AJD140" s="64"/>
      <c r="AJE140" s="64"/>
      <c r="AJF140" s="64"/>
      <c r="AJG140" s="64"/>
      <c r="AJH140" s="64"/>
      <c r="AJI140" s="64"/>
      <c r="AJJ140" s="64"/>
      <c r="AJK140" s="64"/>
      <c r="AJL140" s="64"/>
      <c r="AJM140" s="64"/>
      <c r="AJN140" s="64"/>
      <c r="AJO140" s="64"/>
      <c r="AJP140" s="64"/>
      <c r="AJQ140" s="64"/>
      <c r="AJR140" s="64"/>
      <c r="AJS140" s="64"/>
      <c r="AJT140" s="64"/>
      <c r="AJU140" s="64"/>
      <c r="AJV140" s="64"/>
      <c r="AJW140" s="64"/>
      <c r="AJX140" s="64"/>
      <c r="AJY140" s="64"/>
      <c r="AJZ140" s="64"/>
      <c r="AKA140" s="64"/>
      <c r="AKB140" s="64"/>
      <c r="AKC140" s="64"/>
      <c r="AKD140" s="64"/>
      <c r="AKE140" s="64"/>
      <c r="AKF140" s="64"/>
      <c r="AKG140" s="64"/>
      <c r="AKH140" s="64"/>
      <c r="AKI140" s="64"/>
      <c r="AKJ140" s="64"/>
      <c r="AKK140" s="64"/>
      <c r="AKL140" s="64"/>
      <c r="AKM140" s="64"/>
      <c r="AKN140" s="64"/>
      <c r="AKO140" s="64"/>
      <c r="AKP140" s="64"/>
      <c r="AKQ140" s="64"/>
      <c r="AKR140" s="64"/>
      <c r="AKS140" s="64"/>
      <c r="AKT140" s="64"/>
      <c r="AKU140" s="64"/>
      <c r="AKV140" s="64"/>
      <c r="AKW140" s="64"/>
      <c r="AKX140" s="64"/>
      <c r="AKY140" s="64"/>
      <c r="AKZ140" s="64"/>
      <c r="ALA140" s="64"/>
      <c r="ALB140" s="64"/>
      <c r="ALC140" s="64"/>
      <c r="ALD140" s="64"/>
      <c r="ALE140" s="64"/>
      <c r="ALF140" s="64"/>
      <c r="ALG140" s="64"/>
      <c r="ALH140" s="64"/>
      <c r="ALI140" s="64"/>
      <c r="ALJ140" s="64"/>
      <c r="ALK140" s="64"/>
      <c r="ALL140" s="64"/>
      <c r="ALM140" s="64"/>
      <c r="ALN140" s="64"/>
      <c r="ALO140" s="64"/>
      <c r="ALP140" s="64"/>
      <c r="ALQ140" s="64"/>
      <c r="ALR140" s="64"/>
      <c r="ALS140" s="64"/>
      <c r="ALT140" s="64"/>
      <c r="ALU140" s="64"/>
      <c r="ALV140" s="64"/>
      <c r="ALW140" s="64"/>
      <c r="ALX140" s="64"/>
      <c r="ALY140" s="64"/>
      <c r="ALZ140" s="64"/>
      <c r="AMA140" s="64"/>
      <c r="AMB140" s="64"/>
      <c r="AMC140" s="64"/>
      <c r="AMD140" s="64"/>
      <c r="AME140" s="64"/>
      <c r="AMF140" s="64"/>
      <c r="AMG140" s="64"/>
      <c r="AMH140" s="64"/>
      <c r="AMI140" s="64"/>
      <c r="AMJ140" s="64"/>
      <c r="AMK140" s="64"/>
    </row>
    <row r="141" spans="1:1025" s="65" customFormat="1" ht="33" customHeight="1">
      <c r="A141" s="55">
        <v>104</v>
      </c>
      <c r="B141" s="55">
        <v>7</v>
      </c>
      <c r="C141" s="45" t="s">
        <v>705</v>
      </c>
      <c r="D141" s="45" t="s">
        <v>514</v>
      </c>
      <c r="E141" s="45" t="s">
        <v>142</v>
      </c>
      <c r="F141" s="45" t="s">
        <v>142</v>
      </c>
      <c r="G141" s="45" t="s">
        <v>811</v>
      </c>
      <c r="H141" s="46">
        <v>5</v>
      </c>
      <c r="I141" s="46">
        <v>5</v>
      </c>
      <c r="J141" s="46">
        <v>8</v>
      </c>
      <c r="K141" s="48" t="s">
        <v>515</v>
      </c>
      <c r="M141" s="84">
        <v>1</v>
      </c>
      <c r="N141" s="48" t="s">
        <v>894</v>
      </c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  <c r="BP141" s="64"/>
      <c r="BQ141" s="64"/>
      <c r="BR141" s="64"/>
      <c r="BS141" s="64"/>
      <c r="BT141" s="64"/>
      <c r="BU141" s="64"/>
      <c r="BV141" s="64"/>
      <c r="BW141" s="64"/>
      <c r="BX141" s="64"/>
      <c r="BY141" s="64"/>
      <c r="BZ141" s="64"/>
      <c r="CA141" s="64"/>
      <c r="CB141" s="64"/>
      <c r="CC141" s="64"/>
      <c r="CD141" s="64"/>
      <c r="CE141" s="64"/>
      <c r="CF141" s="64"/>
      <c r="CG141" s="64"/>
      <c r="CH141" s="64"/>
      <c r="CI141" s="64"/>
      <c r="CJ141" s="64"/>
      <c r="CK141" s="64"/>
      <c r="CL141" s="64"/>
      <c r="CM141" s="64"/>
      <c r="CN141" s="64"/>
      <c r="CO141" s="64"/>
      <c r="CP141" s="64"/>
      <c r="CQ141" s="64"/>
      <c r="CR141" s="64"/>
      <c r="CS141" s="64"/>
      <c r="CT141" s="64"/>
      <c r="CU141" s="64"/>
      <c r="CV141" s="64"/>
      <c r="CW141" s="64"/>
      <c r="CX141" s="64"/>
      <c r="CY141" s="64"/>
      <c r="CZ141" s="64"/>
      <c r="DA141" s="64"/>
      <c r="DB141" s="64"/>
      <c r="DC141" s="64"/>
      <c r="DD141" s="64"/>
      <c r="DE141" s="64"/>
      <c r="DF141" s="64"/>
      <c r="DG141" s="64"/>
      <c r="DH141" s="64"/>
      <c r="DI141" s="64"/>
      <c r="DJ141" s="64"/>
      <c r="DK141" s="64"/>
      <c r="DL141" s="64"/>
      <c r="DM141" s="64"/>
      <c r="DN141" s="64"/>
      <c r="DO141" s="64"/>
      <c r="DP141" s="64"/>
      <c r="DQ141" s="64"/>
      <c r="DR141" s="64"/>
      <c r="DS141" s="64"/>
      <c r="DT141" s="64"/>
      <c r="DU141" s="64"/>
      <c r="DV141" s="64"/>
      <c r="DW141" s="64"/>
      <c r="DX141" s="64"/>
      <c r="DY141" s="64"/>
      <c r="DZ141" s="64"/>
      <c r="EA141" s="64"/>
      <c r="EB141" s="64"/>
      <c r="EC141" s="64"/>
      <c r="ED141" s="64"/>
      <c r="EE141" s="64"/>
      <c r="EF141" s="64"/>
      <c r="EG141" s="64"/>
      <c r="EH141" s="64"/>
      <c r="EI141" s="64"/>
      <c r="EJ141" s="64"/>
      <c r="EK141" s="64"/>
      <c r="EL141" s="64"/>
      <c r="EM141" s="64"/>
      <c r="EN141" s="64"/>
      <c r="EO141" s="64"/>
      <c r="EP141" s="64"/>
      <c r="EQ141" s="64"/>
      <c r="ER141" s="64"/>
      <c r="ES141" s="64"/>
      <c r="ET141" s="64"/>
      <c r="EU141" s="64"/>
      <c r="EV141" s="64"/>
      <c r="EW141" s="64"/>
      <c r="EX141" s="64"/>
      <c r="EY141" s="64"/>
      <c r="EZ141" s="64"/>
      <c r="FA141" s="64"/>
      <c r="FB141" s="64"/>
      <c r="FC141" s="64"/>
      <c r="FD141" s="64"/>
      <c r="FE141" s="64"/>
      <c r="FF141" s="64"/>
      <c r="FG141" s="64"/>
      <c r="FH141" s="64"/>
      <c r="FI141" s="64"/>
      <c r="FJ141" s="64"/>
      <c r="FK141" s="64"/>
      <c r="FL141" s="64"/>
      <c r="FM141" s="64"/>
      <c r="FN141" s="64"/>
      <c r="FO141" s="64"/>
      <c r="FP141" s="64"/>
      <c r="FQ141" s="64"/>
      <c r="FR141" s="64"/>
      <c r="FS141" s="64"/>
      <c r="FT141" s="64"/>
      <c r="FU141" s="64"/>
      <c r="FV141" s="64"/>
      <c r="FW141" s="64"/>
      <c r="FX141" s="64"/>
      <c r="FY141" s="64"/>
      <c r="FZ141" s="64"/>
      <c r="GA141" s="64"/>
      <c r="GB141" s="64"/>
      <c r="GC141" s="64"/>
      <c r="GD141" s="64"/>
      <c r="GE141" s="64"/>
      <c r="GF141" s="64"/>
      <c r="GG141" s="64"/>
      <c r="GH141" s="64"/>
      <c r="GI141" s="64"/>
      <c r="GJ141" s="64"/>
      <c r="GK141" s="64"/>
      <c r="GL141" s="64"/>
      <c r="GM141" s="64"/>
      <c r="GN141" s="64"/>
      <c r="GO141" s="64"/>
      <c r="GP141" s="64"/>
      <c r="GQ141" s="64"/>
      <c r="GR141" s="64"/>
      <c r="GS141" s="64"/>
      <c r="GT141" s="64"/>
      <c r="GU141" s="64"/>
      <c r="GV141" s="64"/>
      <c r="GW141" s="64"/>
      <c r="GX141" s="64"/>
      <c r="GY141" s="64"/>
      <c r="GZ141" s="64"/>
      <c r="HA141" s="64"/>
      <c r="HB141" s="64"/>
      <c r="HC141" s="64"/>
      <c r="HD141" s="64"/>
      <c r="HE141" s="64"/>
      <c r="HF141" s="64"/>
      <c r="HG141" s="64"/>
      <c r="HH141" s="64"/>
      <c r="HI141" s="64"/>
      <c r="HJ141" s="64"/>
      <c r="HK141" s="64"/>
      <c r="HL141" s="64"/>
      <c r="HM141" s="64"/>
      <c r="HN141" s="64"/>
      <c r="HO141" s="64"/>
      <c r="HP141" s="64"/>
      <c r="HQ141" s="64"/>
      <c r="HR141" s="64"/>
      <c r="HS141" s="64"/>
      <c r="HT141" s="64"/>
      <c r="HU141" s="64"/>
      <c r="HV141" s="64"/>
      <c r="HW141" s="64"/>
      <c r="HX141" s="64"/>
      <c r="HY141" s="64"/>
      <c r="HZ141" s="64"/>
      <c r="IA141" s="64"/>
      <c r="IB141" s="64"/>
      <c r="IC141" s="64"/>
      <c r="ID141" s="64"/>
      <c r="IE141" s="64"/>
      <c r="IF141" s="64"/>
      <c r="IG141" s="64"/>
      <c r="IH141" s="64"/>
      <c r="II141" s="64"/>
      <c r="IJ141" s="64"/>
      <c r="IK141" s="64"/>
      <c r="IL141" s="64"/>
      <c r="IM141" s="64"/>
      <c r="IN141" s="64"/>
      <c r="IO141" s="64"/>
      <c r="IP141" s="64"/>
      <c r="IQ141" s="64"/>
      <c r="IR141" s="64"/>
      <c r="IS141" s="64"/>
      <c r="IT141" s="64"/>
      <c r="IU141" s="64"/>
      <c r="IV141" s="64"/>
      <c r="IW141" s="64"/>
      <c r="IX141" s="64"/>
      <c r="IY141" s="64"/>
      <c r="IZ141" s="64"/>
      <c r="JA141" s="64"/>
      <c r="JB141" s="64"/>
      <c r="JC141" s="64"/>
      <c r="JD141" s="64"/>
      <c r="JE141" s="64"/>
      <c r="JF141" s="64"/>
      <c r="JG141" s="64"/>
      <c r="JH141" s="64"/>
      <c r="JI141" s="64"/>
      <c r="JJ141" s="64"/>
      <c r="JK141" s="64"/>
      <c r="JL141" s="64"/>
      <c r="JM141" s="64"/>
      <c r="JN141" s="64"/>
      <c r="JO141" s="64"/>
      <c r="JP141" s="64"/>
      <c r="JQ141" s="64"/>
      <c r="JR141" s="64"/>
      <c r="JS141" s="64"/>
      <c r="JT141" s="64"/>
      <c r="JU141" s="64"/>
      <c r="JV141" s="64"/>
      <c r="JW141" s="64"/>
      <c r="JX141" s="64"/>
      <c r="JY141" s="64"/>
      <c r="JZ141" s="64"/>
      <c r="KA141" s="64"/>
      <c r="KB141" s="64"/>
      <c r="KC141" s="64"/>
      <c r="KD141" s="64"/>
      <c r="KE141" s="64"/>
      <c r="KF141" s="64"/>
      <c r="KG141" s="64"/>
      <c r="KH141" s="64"/>
      <c r="KI141" s="64"/>
      <c r="KJ141" s="64"/>
      <c r="KK141" s="64"/>
      <c r="KL141" s="64"/>
      <c r="KM141" s="64"/>
      <c r="KN141" s="64"/>
      <c r="KO141" s="64"/>
      <c r="KP141" s="64"/>
      <c r="KQ141" s="64"/>
      <c r="KR141" s="64"/>
      <c r="KS141" s="64"/>
      <c r="KT141" s="64"/>
      <c r="KU141" s="64"/>
      <c r="KV141" s="64"/>
      <c r="KW141" s="64"/>
      <c r="KX141" s="64"/>
      <c r="KY141" s="64"/>
      <c r="KZ141" s="64"/>
      <c r="LA141" s="64"/>
      <c r="LB141" s="64"/>
      <c r="LC141" s="64"/>
      <c r="LD141" s="64"/>
      <c r="LE141" s="64"/>
      <c r="LF141" s="64"/>
      <c r="LG141" s="64"/>
      <c r="LH141" s="64"/>
      <c r="LI141" s="64"/>
      <c r="LJ141" s="64"/>
      <c r="LK141" s="64"/>
      <c r="LL141" s="64"/>
      <c r="LM141" s="64"/>
      <c r="LN141" s="64"/>
      <c r="LO141" s="64"/>
      <c r="LP141" s="64"/>
      <c r="LQ141" s="64"/>
      <c r="LR141" s="64"/>
      <c r="LS141" s="64"/>
      <c r="LT141" s="64"/>
      <c r="LU141" s="64"/>
      <c r="LV141" s="64"/>
      <c r="LW141" s="64"/>
      <c r="LX141" s="64"/>
      <c r="LY141" s="64"/>
      <c r="LZ141" s="64"/>
      <c r="MA141" s="64"/>
      <c r="MB141" s="64"/>
      <c r="MC141" s="64"/>
      <c r="MD141" s="64"/>
      <c r="ME141" s="64"/>
      <c r="MF141" s="64"/>
      <c r="MG141" s="64"/>
      <c r="MH141" s="64"/>
      <c r="MI141" s="64"/>
      <c r="MJ141" s="64"/>
      <c r="MK141" s="64"/>
      <c r="ML141" s="64"/>
      <c r="MM141" s="64"/>
      <c r="MN141" s="64"/>
      <c r="MO141" s="64"/>
      <c r="MP141" s="64"/>
      <c r="MQ141" s="64"/>
      <c r="MR141" s="64"/>
      <c r="MS141" s="64"/>
      <c r="MT141" s="64"/>
      <c r="MU141" s="64"/>
      <c r="MV141" s="64"/>
      <c r="MW141" s="64"/>
      <c r="MX141" s="64"/>
      <c r="MY141" s="64"/>
      <c r="MZ141" s="64"/>
      <c r="NA141" s="64"/>
      <c r="NB141" s="64"/>
      <c r="NC141" s="64"/>
      <c r="ND141" s="64"/>
      <c r="NE141" s="64"/>
      <c r="NF141" s="64"/>
      <c r="NG141" s="64"/>
      <c r="NH141" s="64"/>
      <c r="NI141" s="64"/>
      <c r="NJ141" s="64"/>
      <c r="NK141" s="64"/>
      <c r="NL141" s="64"/>
      <c r="NM141" s="64"/>
      <c r="NN141" s="64"/>
      <c r="NO141" s="64"/>
      <c r="NP141" s="64"/>
      <c r="NQ141" s="64"/>
      <c r="NR141" s="64"/>
      <c r="NS141" s="64"/>
      <c r="NT141" s="64"/>
      <c r="NU141" s="64"/>
      <c r="NV141" s="64"/>
      <c r="NW141" s="64"/>
      <c r="NX141" s="64"/>
      <c r="NY141" s="64"/>
      <c r="NZ141" s="64"/>
      <c r="OA141" s="64"/>
      <c r="OB141" s="64"/>
      <c r="OC141" s="64"/>
      <c r="OD141" s="64"/>
      <c r="OE141" s="64"/>
      <c r="OF141" s="64"/>
      <c r="OG141" s="64"/>
      <c r="OH141" s="64"/>
      <c r="OI141" s="64"/>
      <c r="OJ141" s="64"/>
      <c r="OK141" s="64"/>
      <c r="OL141" s="64"/>
      <c r="OM141" s="64"/>
      <c r="ON141" s="64"/>
      <c r="OO141" s="64"/>
      <c r="OP141" s="64"/>
      <c r="OQ141" s="64"/>
      <c r="OR141" s="64"/>
      <c r="OS141" s="64"/>
      <c r="OT141" s="64"/>
      <c r="OU141" s="64"/>
      <c r="OV141" s="64"/>
      <c r="OW141" s="64"/>
      <c r="OX141" s="64"/>
      <c r="OY141" s="64"/>
      <c r="OZ141" s="64"/>
      <c r="PA141" s="64"/>
      <c r="PB141" s="64"/>
      <c r="PC141" s="64"/>
      <c r="PD141" s="64"/>
      <c r="PE141" s="64"/>
      <c r="PF141" s="64"/>
      <c r="PG141" s="64"/>
      <c r="PH141" s="64"/>
      <c r="PI141" s="64"/>
      <c r="PJ141" s="64"/>
      <c r="PK141" s="64"/>
      <c r="PL141" s="64"/>
      <c r="PM141" s="64"/>
      <c r="PN141" s="64"/>
      <c r="PO141" s="64"/>
      <c r="PP141" s="64"/>
      <c r="PQ141" s="64"/>
      <c r="PR141" s="64"/>
      <c r="PS141" s="64"/>
      <c r="PT141" s="64"/>
      <c r="PU141" s="64"/>
      <c r="PV141" s="64"/>
      <c r="PW141" s="64"/>
      <c r="PX141" s="64"/>
      <c r="PY141" s="64"/>
      <c r="PZ141" s="64"/>
      <c r="QA141" s="64"/>
      <c r="QB141" s="64"/>
      <c r="QC141" s="64"/>
      <c r="QD141" s="64"/>
      <c r="QE141" s="64"/>
      <c r="QF141" s="64"/>
      <c r="QG141" s="64"/>
      <c r="QH141" s="64"/>
      <c r="QI141" s="64"/>
      <c r="QJ141" s="64"/>
      <c r="QK141" s="64"/>
      <c r="QL141" s="64"/>
      <c r="QM141" s="64"/>
      <c r="QN141" s="64"/>
      <c r="QO141" s="64"/>
      <c r="QP141" s="64"/>
      <c r="QQ141" s="64"/>
      <c r="QR141" s="64"/>
      <c r="QS141" s="64"/>
      <c r="QT141" s="64"/>
      <c r="QU141" s="64"/>
      <c r="QV141" s="64"/>
      <c r="QW141" s="64"/>
      <c r="QX141" s="64"/>
      <c r="QY141" s="64"/>
      <c r="QZ141" s="64"/>
      <c r="RA141" s="64"/>
      <c r="RB141" s="64"/>
      <c r="RC141" s="64"/>
      <c r="RD141" s="64"/>
      <c r="RE141" s="64"/>
      <c r="RF141" s="64"/>
      <c r="RG141" s="64"/>
      <c r="RH141" s="64"/>
      <c r="RI141" s="64"/>
      <c r="RJ141" s="64"/>
      <c r="RK141" s="64"/>
      <c r="RL141" s="64"/>
      <c r="RM141" s="64"/>
      <c r="RN141" s="64"/>
      <c r="RO141" s="64"/>
      <c r="RP141" s="64"/>
      <c r="RQ141" s="64"/>
      <c r="RR141" s="64"/>
      <c r="RS141" s="64"/>
      <c r="RT141" s="64"/>
      <c r="RU141" s="64"/>
      <c r="RV141" s="64"/>
      <c r="RW141" s="64"/>
      <c r="RX141" s="64"/>
      <c r="RY141" s="64"/>
      <c r="RZ141" s="64"/>
      <c r="SA141" s="64"/>
      <c r="SB141" s="64"/>
      <c r="SC141" s="64"/>
      <c r="SD141" s="64"/>
      <c r="SE141" s="64"/>
      <c r="SF141" s="64"/>
      <c r="SG141" s="64"/>
      <c r="SH141" s="64"/>
      <c r="SI141" s="64"/>
      <c r="SJ141" s="64"/>
      <c r="SK141" s="64"/>
      <c r="SL141" s="64"/>
      <c r="SM141" s="64"/>
      <c r="SN141" s="64"/>
      <c r="SO141" s="64"/>
      <c r="SP141" s="64"/>
      <c r="SQ141" s="64"/>
      <c r="SR141" s="64"/>
      <c r="SS141" s="64"/>
      <c r="ST141" s="64"/>
      <c r="SU141" s="64"/>
      <c r="SV141" s="64"/>
      <c r="SW141" s="64"/>
      <c r="SX141" s="64"/>
      <c r="SY141" s="64"/>
      <c r="SZ141" s="64"/>
      <c r="TA141" s="64"/>
      <c r="TB141" s="64"/>
      <c r="TC141" s="64"/>
      <c r="TD141" s="64"/>
      <c r="TE141" s="64"/>
      <c r="TF141" s="64"/>
      <c r="TG141" s="64"/>
      <c r="TH141" s="64"/>
      <c r="TI141" s="64"/>
      <c r="TJ141" s="64"/>
      <c r="TK141" s="64"/>
      <c r="TL141" s="64"/>
      <c r="TM141" s="64"/>
      <c r="TN141" s="64"/>
      <c r="TO141" s="64"/>
      <c r="TP141" s="64"/>
      <c r="TQ141" s="64"/>
      <c r="TR141" s="64"/>
      <c r="TS141" s="64"/>
      <c r="TT141" s="64"/>
      <c r="TU141" s="64"/>
      <c r="TV141" s="64"/>
      <c r="TW141" s="64"/>
      <c r="TX141" s="64"/>
      <c r="TY141" s="64"/>
      <c r="TZ141" s="64"/>
      <c r="UA141" s="64"/>
      <c r="UB141" s="64"/>
      <c r="UC141" s="64"/>
      <c r="UD141" s="64"/>
      <c r="UE141" s="64"/>
      <c r="UF141" s="64"/>
      <c r="UG141" s="64"/>
      <c r="UH141" s="64"/>
      <c r="UI141" s="64"/>
      <c r="UJ141" s="64"/>
      <c r="UK141" s="64"/>
      <c r="UL141" s="64"/>
      <c r="UM141" s="64"/>
      <c r="UN141" s="64"/>
      <c r="UO141" s="64"/>
      <c r="UP141" s="64"/>
      <c r="UQ141" s="64"/>
      <c r="UR141" s="64"/>
      <c r="US141" s="64"/>
      <c r="UT141" s="64"/>
      <c r="UU141" s="64"/>
      <c r="UV141" s="64"/>
      <c r="UW141" s="64"/>
      <c r="UX141" s="64"/>
      <c r="UY141" s="64"/>
      <c r="UZ141" s="64"/>
      <c r="VA141" s="64"/>
      <c r="VB141" s="64"/>
      <c r="VC141" s="64"/>
      <c r="VD141" s="64"/>
      <c r="VE141" s="64"/>
      <c r="VF141" s="64"/>
      <c r="VG141" s="64"/>
      <c r="VH141" s="64"/>
      <c r="VI141" s="64"/>
      <c r="VJ141" s="64"/>
      <c r="VK141" s="64"/>
      <c r="VL141" s="64"/>
      <c r="VM141" s="64"/>
      <c r="VN141" s="64"/>
      <c r="VO141" s="64"/>
      <c r="VP141" s="64"/>
      <c r="VQ141" s="64"/>
      <c r="VR141" s="64"/>
      <c r="VS141" s="64"/>
      <c r="VT141" s="64"/>
      <c r="VU141" s="64"/>
      <c r="VV141" s="64"/>
      <c r="VW141" s="64"/>
      <c r="VX141" s="64"/>
      <c r="VY141" s="64"/>
      <c r="VZ141" s="64"/>
      <c r="WA141" s="64"/>
      <c r="WB141" s="64"/>
      <c r="WC141" s="64"/>
      <c r="WD141" s="64"/>
      <c r="WE141" s="64"/>
      <c r="WF141" s="64"/>
      <c r="WG141" s="64"/>
      <c r="WH141" s="64"/>
      <c r="WI141" s="64"/>
      <c r="WJ141" s="64"/>
      <c r="WK141" s="64"/>
      <c r="WL141" s="64"/>
      <c r="WM141" s="64"/>
      <c r="WN141" s="64"/>
      <c r="WO141" s="64"/>
      <c r="WP141" s="64"/>
      <c r="WQ141" s="64"/>
      <c r="WR141" s="64"/>
      <c r="WS141" s="64"/>
      <c r="WT141" s="64"/>
      <c r="WU141" s="64"/>
      <c r="WV141" s="64"/>
      <c r="WW141" s="64"/>
      <c r="WX141" s="64"/>
      <c r="WY141" s="64"/>
      <c r="WZ141" s="64"/>
      <c r="XA141" s="64"/>
      <c r="XB141" s="64"/>
      <c r="XC141" s="64"/>
      <c r="XD141" s="64"/>
      <c r="XE141" s="64"/>
      <c r="XF141" s="64"/>
      <c r="XG141" s="64"/>
      <c r="XH141" s="64"/>
      <c r="XI141" s="64"/>
      <c r="XJ141" s="64"/>
      <c r="XK141" s="64"/>
      <c r="XL141" s="64"/>
      <c r="XM141" s="64"/>
      <c r="XN141" s="64"/>
      <c r="XO141" s="64"/>
      <c r="XP141" s="64"/>
      <c r="XQ141" s="64"/>
      <c r="XR141" s="64"/>
      <c r="XS141" s="64"/>
      <c r="XT141" s="64"/>
      <c r="XU141" s="64"/>
      <c r="XV141" s="64"/>
      <c r="XW141" s="64"/>
      <c r="XX141" s="64"/>
      <c r="XY141" s="64"/>
      <c r="XZ141" s="64"/>
      <c r="YA141" s="64"/>
      <c r="YB141" s="64"/>
      <c r="YC141" s="64"/>
      <c r="YD141" s="64"/>
      <c r="YE141" s="64"/>
      <c r="YF141" s="64"/>
      <c r="YG141" s="64"/>
      <c r="YH141" s="64"/>
      <c r="YI141" s="64"/>
      <c r="YJ141" s="64"/>
      <c r="YK141" s="64"/>
      <c r="YL141" s="64"/>
      <c r="YM141" s="64"/>
      <c r="YN141" s="64"/>
      <c r="YO141" s="64"/>
      <c r="YP141" s="64"/>
      <c r="YQ141" s="64"/>
      <c r="YR141" s="64"/>
      <c r="YS141" s="64"/>
      <c r="YT141" s="64"/>
      <c r="YU141" s="64"/>
      <c r="YV141" s="64"/>
      <c r="YW141" s="64"/>
      <c r="YX141" s="64"/>
      <c r="YY141" s="64"/>
      <c r="YZ141" s="64"/>
      <c r="ZA141" s="64"/>
      <c r="ZB141" s="64"/>
      <c r="ZC141" s="64"/>
      <c r="ZD141" s="64"/>
      <c r="ZE141" s="64"/>
      <c r="ZF141" s="64"/>
      <c r="ZG141" s="64"/>
      <c r="ZH141" s="64"/>
      <c r="ZI141" s="64"/>
      <c r="ZJ141" s="64"/>
      <c r="ZK141" s="64"/>
      <c r="ZL141" s="64"/>
      <c r="ZM141" s="64"/>
      <c r="ZN141" s="64"/>
      <c r="ZO141" s="64"/>
      <c r="ZP141" s="64"/>
      <c r="ZQ141" s="64"/>
      <c r="ZR141" s="64"/>
      <c r="ZS141" s="64"/>
      <c r="ZT141" s="64"/>
      <c r="ZU141" s="64"/>
      <c r="ZV141" s="64"/>
      <c r="ZW141" s="64"/>
      <c r="ZX141" s="64"/>
      <c r="ZY141" s="64"/>
      <c r="ZZ141" s="64"/>
      <c r="AAA141" s="64"/>
      <c r="AAB141" s="64"/>
      <c r="AAC141" s="64"/>
      <c r="AAD141" s="64"/>
      <c r="AAE141" s="64"/>
      <c r="AAF141" s="64"/>
      <c r="AAG141" s="64"/>
      <c r="AAH141" s="64"/>
      <c r="AAI141" s="64"/>
      <c r="AAJ141" s="64"/>
      <c r="AAK141" s="64"/>
      <c r="AAL141" s="64"/>
      <c r="AAM141" s="64"/>
      <c r="AAN141" s="64"/>
      <c r="AAO141" s="64"/>
      <c r="AAP141" s="64"/>
      <c r="AAQ141" s="64"/>
      <c r="AAR141" s="64"/>
      <c r="AAS141" s="64"/>
      <c r="AAT141" s="64"/>
      <c r="AAU141" s="64"/>
      <c r="AAV141" s="64"/>
      <c r="AAW141" s="64"/>
      <c r="AAX141" s="64"/>
      <c r="AAY141" s="64"/>
      <c r="AAZ141" s="64"/>
      <c r="ABA141" s="64"/>
      <c r="ABB141" s="64"/>
      <c r="ABC141" s="64"/>
      <c r="ABD141" s="64"/>
      <c r="ABE141" s="64"/>
      <c r="ABF141" s="64"/>
      <c r="ABG141" s="64"/>
      <c r="ABH141" s="64"/>
      <c r="ABI141" s="64"/>
      <c r="ABJ141" s="64"/>
      <c r="ABK141" s="64"/>
      <c r="ABL141" s="64"/>
      <c r="ABM141" s="64"/>
      <c r="ABN141" s="64"/>
      <c r="ABO141" s="64"/>
      <c r="ABP141" s="64"/>
      <c r="ABQ141" s="64"/>
      <c r="ABR141" s="64"/>
      <c r="ABS141" s="64"/>
      <c r="ABT141" s="64"/>
      <c r="ABU141" s="64"/>
      <c r="ABV141" s="64"/>
      <c r="ABW141" s="64"/>
      <c r="ABX141" s="64"/>
      <c r="ABY141" s="64"/>
      <c r="ABZ141" s="64"/>
      <c r="ACA141" s="64"/>
      <c r="ACB141" s="64"/>
      <c r="ACC141" s="64"/>
      <c r="ACD141" s="64"/>
      <c r="ACE141" s="64"/>
      <c r="ACF141" s="64"/>
      <c r="ACG141" s="64"/>
      <c r="ACH141" s="64"/>
      <c r="ACI141" s="64"/>
      <c r="ACJ141" s="64"/>
      <c r="ACK141" s="64"/>
      <c r="ACL141" s="64"/>
      <c r="ACM141" s="64"/>
      <c r="ACN141" s="64"/>
      <c r="ACO141" s="64"/>
      <c r="ACP141" s="64"/>
      <c r="ACQ141" s="64"/>
      <c r="ACR141" s="64"/>
      <c r="ACS141" s="64"/>
      <c r="ACT141" s="64"/>
      <c r="ACU141" s="64"/>
      <c r="ACV141" s="64"/>
      <c r="ACW141" s="64"/>
      <c r="ACX141" s="64"/>
      <c r="ACY141" s="64"/>
      <c r="ACZ141" s="64"/>
      <c r="ADA141" s="64"/>
      <c r="ADB141" s="64"/>
      <c r="ADC141" s="64"/>
      <c r="ADD141" s="64"/>
      <c r="ADE141" s="64"/>
      <c r="ADF141" s="64"/>
      <c r="ADG141" s="64"/>
      <c r="ADH141" s="64"/>
      <c r="ADI141" s="64"/>
      <c r="ADJ141" s="64"/>
      <c r="ADK141" s="64"/>
      <c r="ADL141" s="64"/>
      <c r="ADM141" s="64"/>
      <c r="ADN141" s="64"/>
      <c r="ADO141" s="64"/>
      <c r="ADP141" s="64"/>
      <c r="ADQ141" s="64"/>
      <c r="ADR141" s="64"/>
      <c r="ADS141" s="64"/>
      <c r="ADT141" s="64"/>
      <c r="ADU141" s="64"/>
      <c r="ADV141" s="64"/>
      <c r="ADW141" s="64"/>
      <c r="ADX141" s="64"/>
      <c r="ADY141" s="64"/>
      <c r="ADZ141" s="64"/>
      <c r="AEA141" s="64"/>
      <c r="AEB141" s="64"/>
      <c r="AEC141" s="64"/>
      <c r="AED141" s="64"/>
      <c r="AEE141" s="64"/>
      <c r="AEF141" s="64"/>
      <c r="AEG141" s="64"/>
      <c r="AEH141" s="64"/>
      <c r="AEI141" s="64"/>
      <c r="AEJ141" s="64"/>
      <c r="AEK141" s="64"/>
      <c r="AEL141" s="64"/>
      <c r="AEM141" s="64"/>
      <c r="AEN141" s="64"/>
      <c r="AEO141" s="64"/>
      <c r="AEP141" s="64"/>
      <c r="AEQ141" s="64"/>
      <c r="AER141" s="64"/>
      <c r="AES141" s="64"/>
      <c r="AET141" s="64"/>
      <c r="AEU141" s="64"/>
      <c r="AEV141" s="64"/>
      <c r="AEW141" s="64"/>
      <c r="AEX141" s="64"/>
      <c r="AEY141" s="64"/>
      <c r="AEZ141" s="64"/>
      <c r="AFA141" s="64"/>
      <c r="AFB141" s="64"/>
      <c r="AFC141" s="64"/>
      <c r="AFD141" s="64"/>
      <c r="AFE141" s="64"/>
      <c r="AFF141" s="64"/>
      <c r="AFG141" s="64"/>
      <c r="AFH141" s="64"/>
      <c r="AFI141" s="64"/>
      <c r="AFJ141" s="64"/>
      <c r="AFK141" s="64"/>
      <c r="AFL141" s="64"/>
      <c r="AFM141" s="64"/>
      <c r="AFN141" s="64"/>
      <c r="AFO141" s="64"/>
      <c r="AFP141" s="64"/>
      <c r="AFQ141" s="64"/>
      <c r="AFR141" s="64"/>
      <c r="AFS141" s="64"/>
      <c r="AFT141" s="64"/>
      <c r="AFU141" s="64"/>
      <c r="AFV141" s="64"/>
      <c r="AFW141" s="64"/>
      <c r="AFX141" s="64"/>
      <c r="AFY141" s="64"/>
      <c r="AFZ141" s="64"/>
      <c r="AGA141" s="64"/>
      <c r="AGB141" s="64"/>
      <c r="AGC141" s="64"/>
      <c r="AGD141" s="64"/>
      <c r="AGE141" s="64"/>
      <c r="AGF141" s="64"/>
      <c r="AGG141" s="64"/>
      <c r="AGH141" s="64"/>
      <c r="AGI141" s="64"/>
      <c r="AGJ141" s="64"/>
      <c r="AGK141" s="64"/>
      <c r="AGL141" s="64"/>
      <c r="AGM141" s="64"/>
      <c r="AGN141" s="64"/>
      <c r="AGO141" s="64"/>
      <c r="AGP141" s="64"/>
      <c r="AGQ141" s="64"/>
      <c r="AGR141" s="64"/>
      <c r="AGS141" s="64"/>
      <c r="AGT141" s="64"/>
      <c r="AGU141" s="64"/>
      <c r="AGV141" s="64"/>
      <c r="AGW141" s="64"/>
      <c r="AGX141" s="64"/>
      <c r="AGY141" s="64"/>
      <c r="AGZ141" s="64"/>
      <c r="AHA141" s="64"/>
      <c r="AHB141" s="64"/>
      <c r="AHC141" s="64"/>
      <c r="AHD141" s="64"/>
      <c r="AHE141" s="64"/>
      <c r="AHF141" s="64"/>
      <c r="AHG141" s="64"/>
      <c r="AHH141" s="64"/>
      <c r="AHI141" s="64"/>
      <c r="AHJ141" s="64"/>
      <c r="AHK141" s="64"/>
      <c r="AHL141" s="64"/>
      <c r="AHM141" s="64"/>
      <c r="AHN141" s="64"/>
      <c r="AHO141" s="64"/>
      <c r="AHP141" s="64"/>
      <c r="AHQ141" s="64"/>
      <c r="AHR141" s="64"/>
      <c r="AHS141" s="64"/>
      <c r="AHT141" s="64"/>
      <c r="AHU141" s="64"/>
      <c r="AHV141" s="64"/>
      <c r="AHW141" s="64"/>
      <c r="AHX141" s="64"/>
      <c r="AHY141" s="64"/>
      <c r="AHZ141" s="64"/>
      <c r="AIA141" s="64"/>
      <c r="AIB141" s="64"/>
      <c r="AIC141" s="64"/>
      <c r="AID141" s="64"/>
      <c r="AIE141" s="64"/>
      <c r="AIF141" s="64"/>
      <c r="AIG141" s="64"/>
      <c r="AIH141" s="64"/>
      <c r="AII141" s="64"/>
      <c r="AIJ141" s="64"/>
      <c r="AIK141" s="64"/>
      <c r="AIL141" s="64"/>
      <c r="AIM141" s="64"/>
      <c r="AIN141" s="64"/>
      <c r="AIO141" s="64"/>
      <c r="AIP141" s="64"/>
      <c r="AIQ141" s="64"/>
      <c r="AIR141" s="64"/>
      <c r="AIS141" s="64"/>
      <c r="AIT141" s="64"/>
      <c r="AIU141" s="64"/>
      <c r="AIV141" s="64"/>
      <c r="AIW141" s="64"/>
      <c r="AIX141" s="64"/>
      <c r="AIY141" s="64"/>
      <c r="AIZ141" s="64"/>
      <c r="AJA141" s="64"/>
      <c r="AJB141" s="64"/>
      <c r="AJC141" s="64"/>
      <c r="AJD141" s="64"/>
      <c r="AJE141" s="64"/>
      <c r="AJF141" s="64"/>
      <c r="AJG141" s="64"/>
      <c r="AJH141" s="64"/>
      <c r="AJI141" s="64"/>
      <c r="AJJ141" s="64"/>
      <c r="AJK141" s="64"/>
      <c r="AJL141" s="64"/>
      <c r="AJM141" s="64"/>
      <c r="AJN141" s="64"/>
      <c r="AJO141" s="64"/>
      <c r="AJP141" s="64"/>
      <c r="AJQ141" s="64"/>
      <c r="AJR141" s="64"/>
      <c r="AJS141" s="64"/>
      <c r="AJT141" s="64"/>
      <c r="AJU141" s="64"/>
      <c r="AJV141" s="64"/>
      <c r="AJW141" s="64"/>
      <c r="AJX141" s="64"/>
      <c r="AJY141" s="64"/>
      <c r="AJZ141" s="64"/>
      <c r="AKA141" s="64"/>
      <c r="AKB141" s="64"/>
      <c r="AKC141" s="64"/>
      <c r="AKD141" s="64"/>
      <c r="AKE141" s="64"/>
      <c r="AKF141" s="64"/>
      <c r="AKG141" s="64"/>
      <c r="AKH141" s="64"/>
      <c r="AKI141" s="64"/>
      <c r="AKJ141" s="64"/>
      <c r="AKK141" s="64"/>
      <c r="AKL141" s="64"/>
      <c r="AKM141" s="64"/>
      <c r="AKN141" s="64"/>
      <c r="AKO141" s="64"/>
      <c r="AKP141" s="64"/>
      <c r="AKQ141" s="64"/>
      <c r="AKR141" s="64"/>
      <c r="AKS141" s="64"/>
      <c r="AKT141" s="64"/>
      <c r="AKU141" s="64"/>
      <c r="AKV141" s="64"/>
      <c r="AKW141" s="64"/>
      <c r="AKX141" s="64"/>
      <c r="AKY141" s="64"/>
      <c r="AKZ141" s="64"/>
      <c r="ALA141" s="64"/>
      <c r="ALB141" s="64"/>
      <c r="ALC141" s="64"/>
      <c r="ALD141" s="64"/>
      <c r="ALE141" s="64"/>
      <c r="ALF141" s="64"/>
      <c r="ALG141" s="64"/>
      <c r="ALH141" s="64"/>
      <c r="ALI141" s="64"/>
      <c r="ALJ141" s="64"/>
      <c r="ALK141" s="64"/>
      <c r="ALL141" s="64"/>
      <c r="ALM141" s="64"/>
      <c r="ALN141" s="64"/>
      <c r="ALO141" s="64"/>
      <c r="ALP141" s="64"/>
      <c r="ALQ141" s="64"/>
      <c r="ALR141" s="64"/>
      <c r="ALS141" s="64"/>
      <c r="ALT141" s="64"/>
      <c r="ALU141" s="64"/>
      <c r="ALV141" s="64"/>
      <c r="ALW141" s="64"/>
      <c r="ALX141" s="64"/>
      <c r="ALY141" s="64"/>
      <c r="ALZ141" s="64"/>
      <c r="AMA141" s="64"/>
      <c r="AMB141" s="64"/>
      <c r="AMC141" s="64"/>
      <c r="AMD141" s="64"/>
      <c r="AME141" s="64"/>
      <c r="AMF141" s="64"/>
      <c r="AMG141" s="64"/>
      <c r="AMH141" s="64"/>
      <c r="AMI141" s="64"/>
      <c r="AMJ141" s="64"/>
      <c r="AMK141" s="64"/>
    </row>
    <row r="142" spans="1:1025" s="65" customFormat="1" ht="33" customHeight="1">
      <c r="A142" s="55">
        <v>105</v>
      </c>
      <c r="B142" s="55">
        <v>8</v>
      </c>
      <c r="C142" s="45" t="s">
        <v>531</v>
      </c>
      <c r="D142" s="45" t="s">
        <v>614</v>
      </c>
      <c r="E142" s="45" t="s">
        <v>615</v>
      </c>
      <c r="F142" s="46"/>
      <c r="G142" s="45" t="s">
        <v>659</v>
      </c>
      <c r="H142" s="46">
        <v>35</v>
      </c>
      <c r="I142" s="46">
        <v>19.3</v>
      </c>
      <c r="J142" s="78">
        <v>4</v>
      </c>
      <c r="K142" s="45" t="s">
        <v>513</v>
      </c>
      <c r="L142" s="64"/>
      <c r="M142" s="84">
        <v>1</v>
      </c>
      <c r="N142" s="45" t="s">
        <v>895</v>
      </c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  <c r="BU142" s="64"/>
      <c r="BV142" s="64"/>
      <c r="BW142" s="64"/>
      <c r="BX142" s="64"/>
      <c r="BY142" s="64"/>
      <c r="BZ142" s="64"/>
      <c r="CA142" s="64"/>
      <c r="CB142" s="64"/>
      <c r="CC142" s="64"/>
      <c r="CD142" s="64"/>
      <c r="CE142" s="64"/>
      <c r="CF142" s="64"/>
      <c r="CG142" s="64"/>
      <c r="CH142" s="64"/>
      <c r="CI142" s="64"/>
      <c r="CJ142" s="64"/>
      <c r="CK142" s="64"/>
      <c r="CL142" s="64"/>
      <c r="CM142" s="64"/>
      <c r="CN142" s="64"/>
      <c r="CO142" s="64"/>
      <c r="CP142" s="64"/>
      <c r="CQ142" s="64"/>
      <c r="CR142" s="64"/>
      <c r="CS142" s="64"/>
      <c r="CT142" s="64"/>
      <c r="CU142" s="64"/>
      <c r="CV142" s="64"/>
      <c r="CW142" s="64"/>
      <c r="CX142" s="64"/>
      <c r="CY142" s="64"/>
      <c r="CZ142" s="64"/>
      <c r="DA142" s="64"/>
      <c r="DB142" s="64"/>
      <c r="DC142" s="64"/>
      <c r="DD142" s="64"/>
      <c r="DE142" s="64"/>
      <c r="DF142" s="64"/>
      <c r="DG142" s="64"/>
      <c r="DH142" s="64"/>
      <c r="DI142" s="64"/>
      <c r="DJ142" s="64"/>
      <c r="DK142" s="64"/>
      <c r="DL142" s="64"/>
      <c r="DM142" s="64"/>
      <c r="DN142" s="64"/>
      <c r="DO142" s="64"/>
      <c r="DP142" s="64"/>
      <c r="DQ142" s="64"/>
      <c r="DR142" s="64"/>
      <c r="DS142" s="64"/>
      <c r="DT142" s="64"/>
      <c r="DU142" s="64"/>
      <c r="DV142" s="64"/>
      <c r="DW142" s="64"/>
      <c r="DX142" s="64"/>
      <c r="DY142" s="64"/>
      <c r="DZ142" s="64"/>
      <c r="EA142" s="64"/>
      <c r="EB142" s="64"/>
      <c r="EC142" s="64"/>
      <c r="ED142" s="64"/>
      <c r="EE142" s="64"/>
      <c r="EF142" s="64"/>
      <c r="EG142" s="64"/>
      <c r="EH142" s="64"/>
      <c r="EI142" s="64"/>
      <c r="EJ142" s="64"/>
      <c r="EK142" s="64"/>
      <c r="EL142" s="64"/>
      <c r="EM142" s="64"/>
      <c r="EN142" s="64"/>
      <c r="EO142" s="64"/>
      <c r="EP142" s="64"/>
      <c r="EQ142" s="64"/>
      <c r="ER142" s="64"/>
      <c r="ES142" s="64"/>
      <c r="ET142" s="64"/>
      <c r="EU142" s="64"/>
      <c r="EV142" s="64"/>
      <c r="EW142" s="64"/>
      <c r="EX142" s="64"/>
      <c r="EY142" s="64"/>
      <c r="EZ142" s="64"/>
      <c r="FA142" s="64"/>
      <c r="FB142" s="64"/>
      <c r="FC142" s="64"/>
      <c r="FD142" s="64"/>
      <c r="FE142" s="64"/>
      <c r="FF142" s="64"/>
      <c r="FG142" s="64"/>
      <c r="FH142" s="64"/>
      <c r="FI142" s="64"/>
      <c r="FJ142" s="64"/>
      <c r="FK142" s="64"/>
      <c r="FL142" s="64"/>
      <c r="FM142" s="64"/>
      <c r="FN142" s="64"/>
      <c r="FO142" s="64"/>
      <c r="FP142" s="64"/>
      <c r="FQ142" s="64"/>
      <c r="FR142" s="64"/>
      <c r="FS142" s="64"/>
      <c r="FT142" s="64"/>
      <c r="FU142" s="64"/>
      <c r="FV142" s="64"/>
      <c r="FW142" s="64"/>
      <c r="FX142" s="64"/>
      <c r="FY142" s="64"/>
      <c r="FZ142" s="64"/>
      <c r="GA142" s="64"/>
      <c r="GB142" s="64"/>
      <c r="GC142" s="64"/>
      <c r="GD142" s="64"/>
      <c r="GE142" s="64"/>
      <c r="GF142" s="64"/>
      <c r="GG142" s="64"/>
      <c r="GH142" s="64"/>
      <c r="GI142" s="64"/>
      <c r="GJ142" s="64"/>
      <c r="GK142" s="64"/>
      <c r="GL142" s="64"/>
      <c r="GM142" s="64"/>
      <c r="GN142" s="64"/>
      <c r="GO142" s="64"/>
      <c r="GP142" s="64"/>
      <c r="GQ142" s="64"/>
      <c r="GR142" s="64"/>
      <c r="GS142" s="64"/>
      <c r="GT142" s="64"/>
      <c r="GU142" s="64"/>
      <c r="GV142" s="64"/>
      <c r="GW142" s="64"/>
      <c r="GX142" s="64"/>
      <c r="GY142" s="64"/>
      <c r="GZ142" s="64"/>
      <c r="HA142" s="64"/>
      <c r="HB142" s="64"/>
      <c r="HC142" s="64"/>
      <c r="HD142" s="64"/>
      <c r="HE142" s="64"/>
      <c r="HF142" s="64"/>
      <c r="HG142" s="64"/>
      <c r="HH142" s="64"/>
      <c r="HI142" s="64"/>
      <c r="HJ142" s="64"/>
      <c r="HK142" s="64"/>
      <c r="HL142" s="64"/>
      <c r="HM142" s="64"/>
      <c r="HN142" s="64"/>
      <c r="HO142" s="64"/>
      <c r="HP142" s="64"/>
      <c r="HQ142" s="64"/>
      <c r="HR142" s="64"/>
      <c r="HS142" s="64"/>
      <c r="HT142" s="64"/>
      <c r="HU142" s="64"/>
      <c r="HV142" s="64"/>
      <c r="HW142" s="64"/>
      <c r="HX142" s="64"/>
      <c r="HY142" s="64"/>
      <c r="HZ142" s="64"/>
      <c r="IA142" s="64"/>
      <c r="IB142" s="64"/>
      <c r="IC142" s="64"/>
      <c r="ID142" s="64"/>
      <c r="IE142" s="64"/>
      <c r="IF142" s="64"/>
      <c r="IG142" s="64"/>
      <c r="IH142" s="64"/>
      <c r="II142" s="64"/>
      <c r="IJ142" s="64"/>
      <c r="IK142" s="64"/>
      <c r="IL142" s="64"/>
      <c r="IM142" s="64"/>
      <c r="IN142" s="64"/>
      <c r="IO142" s="64"/>
      <c r="IP142" s="64"/>
      <c r="IQ142" s="64"/>
      <c r="IR142" s="64"/>
      <c r="IS142" s="64"/>
      <c r="IT142" s="64"/>
      <c r="IU142" s="64"/>
      <c r="IV142" s="64"/>
      <c r="IW142" s="64"/>
      <c r="IX142" s="64"/>
      <c r="IY142" s="64"/>
      <c r="IZ142" s="64"/>
      <c r="JA142" s="64"/>
      <c r="JB142" s="64"/>
      <c r="JC142" s="64"/>
      <c r="JD142" s="64"/>
      <c r="JE142" s="64"/>
      <c r="JF142" s="64"/>
      <c r="JG142" s="64"/>
      <c r="JH142" s="64"/>
      <c r="JI142" s="64"/>
      <c r="JJ142" s="64"/>
      <c r="JK142" s="64"/>
      <c r="JL142" s="64"/>
      <c r="JM142" s="64"/>
      <c r="JN142" s="64"/>
      <c r="JO142" s="64"/>
      <c r="JP142" s="64"/>
      <c r="JQ142" s="64"/>
      <c r="JR142" s="64"/>
      <c r="JS142" s="64"/>
      <c r="JT142" s="64"/>
      <c r="JU142" s="64"/>
      <c r="JV142" s="64"/>
      <c r="JW142" s="64"/>
      <c r="JX142" s="64"/>
      <c r="JY142" s="64"/>
      <c r="JZ142" s="64"/>
      <c r="KA142" s="64"/>
      <c r="KB142" s="64"/>
      <c r="KC142" s="64"/>
      <c r="KD142" s="64"/>
      <c r="KE142" s="64"/>
      <c r="KF142" s="64"/>
      <c r="KG142" s="64"/>
      <c r="KH142" s="64"/>
      <c r="KI142" s="64"/>
      <c r="KJ142" s="64"/>
      <c r="KK142" s="64"/>
      <c r="KL142" s="64"/>
      <c r="KM142" s="64"/>
      <c r="KN142" s="64"/>
      <c r="KO142" s="64"/>
      <c r="KP142" s="64"/>
      <c r="KQ142" s="64"/>
      <c r="KR142" s="64"/>
      <c r="KS142" s="64"/>
      <c r="KT142" s="64"/>
      <c r="KU142" s="64"/>
      <c r="KV142" s="64"/>
      <c r="KW142" s="64"/>
      <c r="KX142" s="64"/>
      <c r="KY142" s="64"/>
      <c r="KZ142" s="64"/>
      <c r="LA142" s="64"/>
      <c r="LB142" s="64"/>
      <c r="LC142" s="64"/>
      <c r="LD142" s="64"/>
      <c r="LE142" s="64"/>
      <c r="LF142" s="64"/>
      <c r="LG142" s="64"/>
      <c r="LH142" s="64"/>
      <c r="LI142" s="64"/>
      <c r="LJ142" s="64"/>
      <c r="LK142" s="64"/>
      <c r="LL142" s="64"/>
      <c r="LM142" s="64"/>
      <c r="LN142" s="64"/>
      <c r="LO142" s="64"/>
      <c r="LP142" s="64"/>
      <c r="LQ142" s="64"/>
      <c r="LR142" s="64"/>
      <c r="LS142" s="64"/>
      <c r="LT142" s="64"/>
      <c r="LU142" s="64"/>
      <c r="LV142" s="64"/>
      <c r="LW142" s="64"/>
      <c r="LX142" s="64"/>
      <c r="LY142" s="64"/>
      <c r="LZ142" s="64"/>
      <c r="MA142" s="64"/>
      <c r="MB142" s="64"/>
      <c r="MC142" s="64"/>
      <c r="MD142" s="64"/>
      <c r="ME142" s="64"/>
      <c r="MF142" s="64"/>
      <c r="MG142" s="64"/>
      <c r="MH142" s="64"/>
      <c r="MI142" s="64"/>
      <c r="MJ142" s="64"/>
      <c r="MK142" s="64"/>
      <c r="ML142" s="64"/>
      <c r="MM142" s="64"/>
      <c r="MN142" s="64"/>
      <c r="MO142" s="64"/>
      <c r="MP142" s="64"/>
      <c r="MQ142" s="64"/>
      <c r="MR142" s="64"/>
      <c r="MS142" s="64"/>
      <c r="MT142" s="64"/>
      <c r="MU142" s="64"/>
      <c r="MV142" s="64"/>
      <c r="MW142" s="64"/>
      <c r="MX142" s="64"/>
      <c r="MY142" s="64"/>
      <c r="MZ142" s="64"/>
      <c r="NA142" s="64"/>
      <c r="NB142" s="64"/>
      <c r="NC142" s="64"/>
      <c r="ND142" s="64"/>
      <c r="NE142" s="64"/>
      <c r="NF142" s="64"/>
      <c r="NG142" s="64"/>
      <c r="NH142" s="64"/>
      <c r="NI142" s="64"/>
      <c r="NJ142" s="64"/>
      <c r="NK142" s="64"/>
      <c r="NL142" s="64"/>
      <c r="NM142" s="64"/>
      <c r="NN142" s="64"/>
      <c r="NO142" s="64"/>
      <c r="NP142" s="64"/>
      <c r="NQ142" s="64"/>
      <c r="NR142" s="64"/>
      <c r="NS142" s="64"/>
      <c r="NT142" s="64"/>
      <c r="NU142" s="64"/>
      <c r="NV142" s="64"/>
      <c r="NW142" s="64"/>
      <c r="NX142" s="64"/>
      <c r="NY142" s="64"/>
      <c r="NZ142" s="64"/>
      <c r="OA142" s="64"/>
      <c r="OB142" s="64"/>
      <c r="OC142" s="64"/>
      <c r="OD142" s="64"/>
      <c r="OE142" s="64"/>
      <c r="OF142" s="64"/>
      <c r="OG142" s="64"/>
      <c r="OH142" s="64"/>
      <c r="OI142" s="64"/>
      <c r="OJ142" s="64"/>
      <c r="OK142" s="64"/>
      <c r="OL142" s="64"/>
      <c r="OM142" s="64"/>
      <c r="ON142" s="64"/>
      <c r="OO142" s="64"/>
      <c r="OP142" s="64"/>
      <c r="OQ142" s="64"/>
      <c r="OR142" s="64"/>
      <c r="OS142" s="64"/>
      <c r="OT142" s="64"/>
      <c r="OU142" s="64"/>
      <c r="OV142" s="64"/>
      <c r="OW142" s="64"/>
      <c r="OX142" s="64"/>
      <c r="OY142" s="64"/>
      <c r="OZ142" s="64"/>
      <c r="PA142" s="64"/>
      <c r="PB142" s="64"/>
      <c r="PC142" s="64"/>
      <c r="PD142" s="64"/>
      <c r="PE142" s="64"/>
      <c r="PF142" s="64"/>
      <c r="PG142" s="64"/>
      <c r="PH142" s="64"/>
      <c r="PI142" s="64"/>
      <c r="PJ142" s="64"/>
      <c r="PK142" s="64"/>
      <c r="PL142" s="64"/>
      <c r="PM142" s="64"/>
      <c r="PN142" s="64"/>
      <c r="PO142" s="64"/>
      <c r="PP142" s="64"/>
      <c r="PQ142" s="64"/>
      <c r="PR142" s="64"/>
      <c r="PS142" s="64"/>
      <c r="PT142" s="64"/>
      <c r="PU142" s="64"/>
      <c r="PV142" s="64"/>
      <c r="PW142" s="64"/>
      <c r="PX142" s="64"/>
      <c r="PY142" s="64"/>
      <c r="PZ142" s="64"/>
      <c r="QA142" s="64"/>
      <c r="QB142" s="64"/>
      <c r="QC142" s="64"/>
      <c r="QD142" s="64"/>
      <c r="QE142" s="64"/>
      <c r="QF142" s="64"/>
      <c r="QG142" s="64"/>
      <c r="QH142" s="64"/>
      <c r="QI142" s="64"/>
      <c r="QJ142" s="64"/>
      <c r="QK142" s="64"/>
      <c r="QL142" s="64"/>
      <c r="QM142" s="64"/>
      <c r="QN142" s="64"/>
      <c r="QO142" s="64"/>
      <c r="QP142" s="64"/>
      <c r="QQ142" s="64"/>
      <c r="QR142" s="64"/>
      <c r="QS142" s="64"/>
      <c r="QT142" s="64"/>
      <c r="QU142" s="64"/>
      <c r="QV142" s="64"/>
      <c r="QW142" s="64"/>
      <c r="QX142" s="64"/>
      <c r="QY142" s="64"/>
      <c r="QZ142" s="64"/>
      <c r="RA142" s="64"/>
      <c r="RB142" s="64"/>
      <c r="RC142" s="64"/>
      <c r="RD142" s="64"/>
      <c r="RE142" s="64"/>
      <c r="RF142" s="64"/>
      <c r="RG142" s="64"/>
      <c r="RH142" s="64"/>
      <c r="RI142" s="64"/>
      <c r="RJ142" s="64"/>
      <c r="RK142" s="64"/>
      <c r="RL142" s="64"/>
      <c r="RM142" s="64"/>
      <c r="RN142" s="64"/>
      <c r="RO142" s="64"/>
      <c r="RP142" s="64"/>
      <c r="RQ142" s="64"/>
      <c r="RR142" s="64"/>
      <c r="RS142" s="64"/>
      <c r="RT142" s="64"/>
      <c r="RU142" s="64"/>
      <c r="RV142" s="64"/>
      <c r="RW142" s="64"/>
      <c r="RX142" s="64"/>
      <c r="RY142" s="64"/>
      <c r="RZ142" s="64"/>
      <c r="SA142" s="64"/>
      <c r="SB142" s="64"/>
      <c r="SC142" s="64"/>
      <c r="SD142" s="64"/>
      <c r="SE142" s="64"/>
      <c r="SF142" s="64"/>
      <c r="SG142" s="64"/>
      <c r="SH142" s="64"/>
      <c r="SI142" s="64"/>
      <c r="SJ142" s="64"/>
      <c r="SK142" s="64"/>
      <c r="SL142" s="64"/>
      <c r="SM142" s="64"/>
      <c r="SN142" s="64"/>
      <c r="SO142" s="64"/>
      <c r="SP142" s="64"/>
      <c r="SQ142" s="64"/>
      <c r="SR142" s="64"/>
      <c r="SS142" s="64"/>
      <c r="ST142" s="64"/>
      <c r="SU142" s="64"/>
      <c r="SV142" s="64"/>
      <c r="SW142" s="64"/>
      <c r="SX142" s="64"/>
      <c r="SY142" s="64"/>
      <c r="SZ142" s="64"/>
      <c r="TA142" s="64"/>
      <c r="TB142" s="64"/>
      <c r="TC142" s="64"/>
      <c r="TD142" s="64"/>
      <c r="TE142" s="64"/>
      <c r="TF142" s="64"/>
      <c r="TG142" s="64"/>
      <c r="TH142" s="64"/>
      <c r="TI142" s="64"/>
      <c r="TJ142" s="64"/>
      <c r="TK142" s="64"/>
      <c r="TL142" s="64"/>
      <c r="TM142" s="64"/>
      <c r="TN142" s="64"/>
      <c r="TO142" s="64"/>
      <c r="TP142" s="64"/>
      <c r="TQ142" s="64"/>
      <c r="TR142" s="64"/>
      <c r="TS142" s="64"/>
      <c r="TT142" s="64"/>
      <c r="TU142" s="64"/>
      <c r="TV142" s="64"/>
      <c r="TW142" s="64"/>
      <c r="TX142" s="64"/>
      <c r="TY142" s="64"/>
      <c r="TZ142" s="64"/>
      <c r="UA142" s="64"/>
      <c r="UB142" s="64"/>
      <c r="UC142" s="64"/>
      <c r="UD142" s="64"/>
      <c r="UE142" s="64"/>
      <c r="UF142" s="64"/>
      <c r="UG142" s="64"/>
      <c r="UH142" s="64"/>
      <c r="UI142" s="64"/>
      <c r="UJ142" s="64"/>
      <c r="UK142" s="64"/>
      <c r="UL142" s="64"/>
      <c r="UM142" s="64"/>
      <c r="UN142" s="64"/>
      <c r="UO142" s="64"/>
      <c r="UP142" s="64"/>
      <c r="UQ142" s="64"/>
      <c r="UR142" s="64"/>
      <c r="US142" s="64"/>
      <c r="UT142" s="64"/>
      <c r="UU142" s="64"/>
      <c r="UV142" s="64"/>
      <c r="UW142" s="64"/>
      <c r="UX142" s="64"/>
      <c r="UY142" s="64"/>
      <c r="UZ142" s="64"/>
      <c r="VA142" s="64"/>
      <c r="VB142" s="64"/>
      <c r="VC142" s="64"/>
      <c r="VD142" s="64"/>
      <c r="VE142" s="64"/>
      <c r="VF142" s="64"/>
      <c r="VG142" s="64"/>
      <c r="VH142" s="64"/>
      <c r="VI142" s="64"/>
      <c r="VJ142" s="64"/>
      <c r="VK142" s="64"/>
      <c r="VL142" s="64"/>
      <c r="VM142" s="64"/>
      <c r="VN142" s="64"/>
      <c r="VO142" s="64"/>
      <c r="VP142" s="64"/>
      <c r="VQ142" s="64"/>
      <c r="VR142" s="64"/>
      <c r="VS142" s="64"/>
      <c r="VT142" s="64"/>
      <c r="VU142" s="64"/>
      <c r="VV142" s="64"/>
      <c r="VW142" s="64"/>
      <c r="VX142" s="64"/>
      <c r="VY142" s="64"/>
      <c r="VZ142" s="64"/>
      <c r="WA142" s="64"/>
      <c r="WB142" s="64"/>
      <c r="WC142" s="64"/>
      <c r="WD142" s="64"/>
      <c r="WE142" s="64"/>
      <c r="WF142" s="64"/>
      <c r="WG142" s="64"/>
      <c r="WH142" s="64"/>
      <c r="WI142" s="64"/>
      <c r="WJ142" s="64"/>
      <c r="WK142" s="64"/>
      <c r="WL142" s="64"/>
      <c r="WM142" s="64"/>
      <c r="WN142" s="64"/>
      <c r="WO142" s="64"/>
      <c r="WP142" s="64"/>
      <c r="WQ142" s="64"/>
      <c r="WR142" s="64"/>
      <c r="WS142" s="64"/>
      <c r="WT142" s="64"/>
      <c r="WU142" s="64"/>
      <c r="WV142" s="64"/>
      <c r="WW142" s="64"/>
      <c r="WX142" s="64"/>
      <c r="WY142" s="64"/>
      <c r="WZ142" s="64"/>
      <c r="XA142" s="64"/>
      <c r="XB142" s="64"/>
      <c r="XC142" s="64"/>
      <c r="XD142" s="64"/>
      <c r="XE142" s="64"/>
      <c r="XF142" s="64"/>
      <c r="XG142" s="64"/>
      <c r="XH142" s="64"/>
      <c r="XI142" s="64"/>
      <c r="XJ142" s="64"/>
      <c r="XK142" s="64"/>
      <c r="XL142" s="64"/>
      <c r="XM142" s="64"/>
      <c r="XN142" s="64"/>
      <c r="XO142" s="64"/>
      <c r="XP142" s="64"/>
      <c r="XQ142" s="64"/>
      <c r="XR142" s="64"/>
      <c r="XS142" s="64"/>
      <c r="XT142" s="64"/>
      <c r="XU142" s="64"/>
      <c r="XV142" s="64"/>
      <c r="XW142" s="64"/>
      <c r="XX142" s="64"/>
      <c r="XY142" s="64"/>
      <c r="XZ142" s="64"/>
      <c r="YA142" s="64"/>
      <c r="YB142" s="64"/>
      <c r="YC142" s="64"/>
      <c r="YD142" s="64"/>
      <c r="YE142" s="64"/>
      <c r="YF142" s="64"/>
      <c r="YG142" s="64"/>
      <c r="YH142" s="64"/>
      <c r="YI142" s="64"/>
      <c r="YJ142" s="64"/>
      <c r="YK142" s="64"/>
      <c r="YL142" s="64"/>
      <c r="YM142" s="64"/>
      <c r="YN142" s="64"/>
      <c r="YO142" s="64"/>
      <c r="YP142" s="64"/>
      <c r="YQ142" s="64"/>
      <c r="YR142" s="64"/>
      <c r="YS142" s="64"/>
      <c r="YT142" s="64"/>
      <c r="YU142" s="64"/>
      <c r="YV142" s="64"/>
      <c r="YW142" s="64"/>
      <c r="YX142" s="64"/>
      <c r="YY142" s="64"/>
      <c r="YZ142" s="64"/>
      <c r="ZA142" s="64"/>
      <c r="ZB142" s="64"/>
      <c r="ZC142" s="64"/>
      <c r="ZD142" s="64"/>
      <c r="ZE142" s="64"/>
      <c r="ZF142" s="64"/>
      <c r="ZG142" s="64"/>
      <c r="ZH142" s="64"/>
      <c r="ZI142" s="64"/>
      <c r="ZJ142" s="64"/>
      <c r="ZK142" s="64"/>
      <c r="ZL142" s="64"/>
      <c r="ZM142" s="64"/>
      <c r="ZN142" s="64"/>
      <c r="ZO142" s="64"/>
      <c r="ZP142" s="64"/>
      <c r="ZQ142" s="64"/>
      <c r="ZR142" s="64"/>
      <c r="ZS142" s="64"/>
      <c r="ZT142" s="64"/>
      <c r="ZU142" s="64"/>
      <c r="ZV142" s="64"/>
      <c r="ZW142" s="64"/>
      <c r="ZX142" s="64"/>
      <c r="ZY142" s="64"/>
      <c r="ZZ142" s="64"/>
      <c r="AAA142" s="64"/>
      <c r="AAB142" s="64"/>
      <c r="AAC142" s="64"/>
      <c r="AAD142" s="64"/>
      <c r="AAE142" s="64"/>
      <c r="AAF142" s="64"/>
      <c r="AAG142" s="64"/>
      <c r="AAH142" s="64"/>
      <c r="AAI142" s="64"/>
      <c r="AAJ142" s="64"/>
      <c r="AAK142" s="64"/>
      <c r="AAL142" s="64"/>
      <c r="AAM142" s="64"/>
      <c r="AAN142" s="64"/>
      <c r="AAO142" s="64"/>
      <c r="AAP142" s="64"/>
      <c r="AAQ142" s="64"/>
      <c r="AAR142" s="64"/>
      <c r="AAS142" s="64"/>
      <c r="AAT142" s="64"/>
      <c r="AAU142" s="64"/>
      <c r="AAV142" s="64"/>
      <c r="AAW142" s="64"/>
      <c r="AAX142" s="64"/>
      <c r="AAY142" s="64"/>
      <c r="AAZ142" s="64"/>
      <c r="ABA142" s="64"/>
      <c r="ABB142" s="64"/>
      <c r="ABC142" s="64"/>
      <c r="ABD142" s="64"/>
      <c r="ABE142" s="64"/>
      <c r="ABF142" s="64"/>
      <c r="ABG142" s="64"/>
      <c r="ABH142" s="64"/>
      <c r="ABI142" s="64"/>
      <c r="ABJ142" s="64"/>
      <c r="ABK142" s="64"/>
      <c r="ABL142" s="64"/>
      <c r="ABM142" s="64"/>
      <c r="ABN142" s="64"/>
      <c r="ABO142" s="64"/>
      <c r="ABP142" s="64"/>
      <c r="ABQ142" s="64"/>
      <c r="ABR142" s="64"/>
      <c r="ABS142" s="64"/>
      <c r="ABT142" s="64"/>
      <c r="ABU142" s="64"/>
      <c r="ABV142" s="64"/>
      <c r="ABW142" s="64"/>
      <c r="ABX142" s="64"/>
      <c r="ABY142" s="64"/>
      <c r="ABZ142" s="64"/>
      <c r="ACA142" s="64"/>
      <c r="ACB142" s="64"/>
      <c r="ACC142" s="64"/>
      <c r="ACD142" s="64"/>
      <c r="ACE142" s="64"/>
      <c r="ACF142" s="64"/>
      <c r="ACG142" s="64"/>
      <c r="ACH142" s="64"/>
      <c r="ACI142" s="64"/>
      <c r="ACJ142" s="64"/>
      <c r="ACK142" s="64"/>
      <c r="ACL142" s="64"/>
      <c r="ACM142" s="64"/>
      <c r="ACN142" s="64"/>
      <c r="ACO142" s="64"/>
      <c r="ACP142" s="64"/>
      <c r="ACQ142" s="64"/>
      <c r="ACR142" s="64"/>
      <c r="ACS142" s="64"/>
      <c r="ACT142" s="64"/>
      <c r="ACU142" s="64"/>
      <c r="ACV142" s="64"/>
      <c r="ACW142" s="64"/>
      <c r="ACX142" s="64"/>
      <c r="ACY142" s="64"/>
      <c r="ACZ142" s="64"/>
      <c r="ADA142" s="64"/>
      <c r="ADB142" s="64"/>
      <c r="ADC142" s="64"/>
      <c r="ADD142" s="64"/>
      <c r="ADE142" s="64"/>
      <c r="ADF142" s="64"/>
      <c r="ADG142" s="64"/>
      <c r="ADH142" s="64"/>
      <c r="ADI142" s="64"/>
      <c r="ADJ142" s="64"/>
      <c r="ADK142" s="64"/>
      <c r="ADL142" s="64"/>
      <c r="ADM142" s="64"/>
      <c r="ADN142" s="64"/>
      <c r="ADO142" s="64"/>
      <c r="ADP142" s="64"/>
      <c r="ADQ142" s="64"/>
      <c r="ADR142" s="64"/>
      <c r="ADS142" s="64"/>
      <c r="ADT142" s="64"/>
      <c r="ADU142" s="64"/>
      <c r="ADV142" s="64"/>
      <c r="ADW142" s="64"/>
      <c r="ADX142" s="64"/>
      <c r="ADY142" s="64"/>
      <c r="ADZ142" s="64"/>
      <c r="AEA142" s="64"/>
      <c r="AEB142" s="64"/>
      <c r="AEC142" s="64"/>
      <c r="AED142" s="64"/>
      <c r="AEE142" s="64"/>
      <c r="AEF142" s="64"/>
      <c r="AEG142" s="64"/>
      <c r="AEH142" s="64"/>
      <c r="AEI142" s="64"/>
      <c r="AEJ142" s="64"/>
      <c r="AEK142" s="64"/>
      <c r="AEL142" s="64"/>
      <c r="AEM142" s="64"/>
      <c r="AEN142" s="64"/>
      <c r="AEO142" s="64"/>
      <c r="AEP142" s="64"/>
      <c r="AEQ142" s="64"/>
      <c r="AER142" s="64"/>
      <c r="AES142" s="64"/>
      <c r="AET142" s="64"/>
      <c r="AEU142" s="64"/>
      <c r="AEV142" s="64"/>
      <c r="AEW142" s="64"/>
      <c r="AEX142" s="64"/>
      <c r="AEY142" s="64"/>
      <c r="AEZ142" s="64"/>
      <c r="AFA142" s="64"/>
      <c r="AFB142" s="64"/>
      <c r="AFC142" s="64"/>
      <c r="AFD142" s="64"/>
      <c r="AFE142" s="64"/>
      <c r="AFF142" s="64"/>
      <c r="AFG142" s="64"/>
      <c r="AFH142" s="64"/>
      <c r="AFI142" s="64"/>
      <c r="AFJ142" s="64"/>
      <c r="AFK142" s="64"/>
      <c r="AFL142" s="64"/>
      <c r="AFM142" s="64"/>
      <c r="AFN142" s="64"/>
      <c r="AFO142" s="64"/>
      <c r="AFP142" s="64"/>
      <c r="AFQ142" s="64"/>
      <c r="AFR142" s="64"/>
      <c r="AFS142" s="64"/>
      <c r="AFT142" s="64"/>
      <c r="AFU142" s="64"/>
      <c r="AFV142" s="64"/>
      <c r="AFW142" s="64"/>
      <c r="AFX142" s="64"/>
      <c r="AFY142" s="64"/>
      <c r="AFZ142" s="64"/>
      <c r="AGA142" s="64"/>
      <c r="AGB142" s="64"/>
      <c r="AGC142" s="64"/>
      <c r="AGD142" s="64"/>
      <c r="AGE142" s="64"/>
      <c r="AGF142" s="64"/>
      <c r="AGG142" s="64"/>
      <c r="AGH142" s="64"/>
      <c r="AGI142" s="64"/>
      <c r="AGJ142" s="64"/>
      <c r="AGK142" s="64"/>
      <c r="AGL142" s="64"/>
      <c r="AGM142" s="64"/>
      <c r="AGN142" s="64"/>
      <c r="AGO142" s="64"/>
      <c r="AGP142" s="64"/>
      <c r="AGQ142" s="64"/>
      <c r="AGR142" s="64"/>
      <c r="AGS142" s="64"/>
      <c r="AGT142" s="64"/>
      <c r="AGU142" s="64"/>
      <c r="AGV142" s="64"/>
      <c r="AGW142" s="64"/>
      <c r="AGX142" s="64"/>
      <c r="AGY142" s="64"/>
      <c r="AGZ142" s="64"/>
      <c r="AHA142" s="64"/>
      <c r="AHB142" s="64"/>
      <c r="AHC142" s="64"/>
      <c r="AHD142" s="64"/>
      <c r="AHE142" s="64"/>
      <c r="AHF142" s="64"/>
      <c r="AHG142" s="64"/>
      <c r="AHH142" s="64"/>
      <c r="AHI142" s="64"/>
      <c r="AHJ142" s="64"/>
      <c r="AHK142" s="64"/>
      <c r="AHL142" s="64"/>
      <c r="AHM142" s="64"/>
      <c r="AHN142" s="64"/>
      <c r="AHO142" s="64"/>
      <c r="AHP142" s="64"/>
      <c r="AHQ142" s="64"/>
      <c r="AHR142" s="64"/>
      <c r="AHS142" s="64"/>
      <c r="AHT142" s="64"/>
      <c r="AHU142" s="64"/>
      <c r="AHV142" s="64"/>
      <c r="AHW142" s="64"/>
      <c r="AHX142" s="64"/>
      <c r="AHY142" s="64"/>
      <c r="AHZ142" s="64"/>
      <c r="AIA142" s="64"/>
      <c r="AIB142" s="64"/>
      <c r="AIC142" s="64"/>
      <c r="AID142" s="64"/>
      <c r="AIE142" s="64"/>
      <c r="AIF142" s="64"/>
      <c r="AIG142" s="64"/>
      <c r="AIH142" s="64"/>
      <c r="AII142" s="64"/>
      <c r="AIJ142" s="64"/>
      <c r="AIK142" s="64"/>
      <c r="AIL142" s="64"/>
      <c r="AIM142" s="64"/>
      <c r="AIN142" s="64"/>
      <c r="AIO142" s="64"/>
      <c r="AIP142" s="64"/>
      <c r="AIQ142" s="64"/>
      <c r="AIR142" s="64"/>
      <c r="AIS142" s="64"/>
      <c r="AIT142" s="64"/>
      <c r="AIU142" s="64"/>
      <c r="AIV142" s="64"/>
      <c r="AIW142" s="64"/>
      <c r="AIX142" s="64"/>
      <c r="AIY142" s="64"/>
      <c r="AIZ142" s="64"/>
      <c r="AJA142" s="64"/>
      <c r="AJB142" s="64"/>
      <c r="AJC142" s="64"/>
      <c r="AJD142" s="64"/>
      <c r="AJE142" s="64"/>
      <c r="AJF142" s="64"/>
      <c r="AJG142" s="64"/>
      <c r="AJH142" s="64"/>
      <c r="AJI142" s="64"/>
      <c r="AJJ142" s="64"/>
      <c r="AJK142" s="64"/>
      <c r="AJL142" s="64"/>
      <c r="AJM142" s="64"/>
      <c r="AJN142" s="64"/>
      <c r="AJO142" s="64"/>
      <c r="AJP142" s="64"/>
      <c r="AJQ142" s="64"/>
      <c r="AJR142" s="64"/>
      <c r="AJS142" s="64"/>
      <c r="AJT142" s="64"/>
      <c r="AJU142" s="64"/>
      <c r="AJV142" s="64"/>
      <c r="AJW142" s="64"/>
      <c r="AJX142" s="64"/>
      <c r="AJY142" s="64"/>
      <c r="AJZ142" s="64"/>
      <c r="AKA142" s="64"/>
      <c r="AKB142" s="64"/>
      <c r="AKC142" s="64"/>
      <c r="AKD142" s="64"/>
      <c r="AKE142" s="64"/>
      <c r="AKF142" s="64"/>
      <c r="AKG142" s="64"/>
      <c r="AKH142" s="64"/>
      <c r="AKI142" s="64"/>
      <c r="AKJ142" s="64"/>
      <c r="AKK142" s="64"/>
      <c r="AKL142" s="64"/>
      <c r="AKM142" s="64"/>
      <c r="AKN142" s="64"/>
      <c r="AKO142" s="64"/>
      <c r="AKP142" s="64"/>
      <c r="AKQ142" s="64"/>
      <c r="AKR142" s="64"/>
      <c r="AKS142" s="64"/>
      <c r="AKT142" s="64"/>
      <c r="AKU142" s="64"/>
      <c r="AKV142" s="64"/>
      <c r="AKW142" s="64"/>
      <c r="AKX142" s="64"/>
      <c r="AKY142" s="64"/>
      <c r="AKZ142" s="64"/>
      <c r="ALA142" s="64"/>
      <c r="ALB142" s="64"/>
      <c r="ALC142" s="64"/>
      <c r="ALD142" s="64"/>
      <c r="ALE142" s="64"/>
      <c r="ALF142" s="64"/>
      <c r="ALG142" s="64"/>
      <c r="ALH142" s="64"/>
      <c r="ALI142" s="64"/>
      <c r="ALJ142" s="64"/>
      <c r="ALK142" s="64"/>
      <c r="ALL142" s="64"/>
      <c r="ALM142" s="64"/>
      <c r="ALN142" s="64"/>
      <c r="ALO142" s="64"/>
      <c r="ALP142" s="64"/>
      <c r="ALQ142" s="64"/>
      <c r="ALR142" s="64"/>
      <c r="ALS142" s="64"/>
      <c r="ALT142" s="64"/>
      <c r="ALU142" s="64"/>
      <c r="ALV142" s="64"/>
      <c r="ALW142" s="64"/>
      <c r="ALX142" s="64"/>
      <c r="ALY142" s="64"/>
      <c r="ALZ142" s="64"/>
      <c r="AMA142" s="64"/>
      <c r="AMB142" s="64"/>
      <c r="AMC142" s="64"/>
      <c r="AMD142" s="64"/>
      <c r="AME142" s="64"/>
      <c r="AMF142" s="64"/>
      <c r="AMG142" s="64"/>
      <c r="AMH142" s="64"/>
      <c r="AMI142" s="64"/>
      <c r="AMJ142" s="64"/>
      <c r="AMK142" s="64"/>
    </row>
    <row r="143" spans="1:1025" s="65" customFormat="1" ht="33" customHeight="1">
      <c r="A143" s="55">
        <v>106</v>
      </c>
      <c r="B143" s="55">
        <v>9</v>
      </c>
      <c r="C143" s="125" t="s">
        <v>754</v>
      </c>
      <c r="D143" s="45" t="s">
        <v>752</v>
      </c>
      <c r="E143" s="45" t="s">
        <v>17</v>
      </c>
      <c r="F143" s="46"/>
      <c r="G143" s="45" t="s">
        <v>108</v>
      </c>
      <c r="H143" s="46">
        <v>37.700000000000003</v>
      </c>
      <c r="I143" s="46">
        <v>37.700000000000003</v>
      </c>
      <c r="J143" s="84">
        <v>0</v>
      </c>
      <c r="K143" s="45" t="s">
        <v>753</v>
      </c>
      <c r="L143" s="64"/>
      <c r="M143" s="84">
        <v>0</v>
      </c>
      <c r="N143" s="45" t="s">
        <v>896</v>
      </c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  <c r="BU143" s="64"/>
      <c r="BV143" s="64"/>
      <c r="BW143" s="64"/>
      <c r="BX143" s="64"/>
      <c r="BY143" s="64"/>
      <c r="BZ143" s="64"/>
      <c r="CA143" s="64"/>
      <c r="CB143" s="64"/>
      <c r="CC143" s="64"/>
      <c r="CD143" s="64"/>
      <c r="CE143" s="64"/>
      <c r="CF143" s="64"/>
      <c r="CG143" s="64"/>
      <c r="CH143" s="64"/>
      <c r="CI143" s="64"/>
      <c r="CJ143" s="64"/>
      <c r="CK143" s="64"/>
      <c r="CL143" s="64"/>
      <c r="CM143" s="64"/>
      <c r="CN143" s="64"/>
      <c r="CO143" s="64"/>
      <c r="CP143" s="64"/>
      <c r="CQ143" s="64"/>
      <c r="CR143" s="64"/>
      <c r="CS143" s="64"/>
      <c r="CT143" s="64"/>
      <c r="CU143" s="64"/>
      <c r="CV143" s="64"/>
      <c r="CW143" s="64"/>
      <c r="CX143" s="64"/>
      <c r="CY143" s="64"/>
      <c r="CZ143" s="64"/>
      <c r="DA143" s="64"/>
      <c r="DB143" s="64"/>
      <c r="DC143" s="64"/>
      <c r="DD143" s="64"/>
      <c r="DE143" s="64"/>
      <c r="DF143" s="64"/>
      <c r="DG143" s="64"/>
      <c r="DH143" s="64"/>
      <c r="DI143" s="64"/>
      <c r="DJ143" s="64"/>
      <c r="DK143" s="64"/>
      <c r="DL143" s="64"/>
      <c r="DM143" s="64"/>
      <c r="DN143" s="64"/>
      <c r="DO143" s="64"/>
      <c r="DP143" s="64"/>
      <c r="DQ143" s="64"/>
      <c r="DR143" s="64"/>
      <c r="DS143" s="64"/>
      <c r="DT143" s="64"/>
      <c r="DU143" s="64"/>
      <c r="DV143" s="64"/>
      <c r="DW143" s="64"/>
      <c r="DX143" s="64"/>
      <c r="DY143" s="64"/>
      <c r="DZ143" s="64"/>
      <c r="EA143" s="64"/>
      <c r="EB143" s="64"/>
      <c r="EC143" s="64"/>
      <c r="ED143" s="64"/>
      <c r="EE143" s="64"/>
      <c r="EF143" s="64"/>
      <c r="EG143" s="64"/>
      <c r="EH143" s="64"/>
      <c r="EI143" s="64"/>
      <c r="EJ143" s="64"/>
      <c r="EK143" s="64"/>
      <c r="EL143" s="64"/>
      <c r="EM143" s="64"/>
      <c r="EN143" s="64"/>
      <c r="EO143" s="64"/>
      <c r="EP143" s="64"/>
      <c r="EQ143" s="64"/>
      <c r="ER143" s="64"/>
      <c r="ES143" s="64"/>
      <c r="ET143" s="64"/>
      <c r="EU143" s="64"/>
      <c r="EV143" s="64"/>
      <c r="EW143" s="64"/>
      <c r="EX143" s="64"/>
      <c r="EY143" s="64"/>
      <c r="EZ143" s="64"/>
      <c r="FA143" s="64"/>
      <c r="FB143" s="64"/>
      <c r="FC143" s="64"/>
      <c r="FD143" s="64"/>
      <c r="FE143" s="64"/>
      <c r="FF143" s="64"/>
      <c r="FG143" s="64"/>
      <c r="FH143" s="64"/>
      <c r="FI143" s="64"/>
      <c r="FJ143" s="64"/>
      <c r="FK143" s="64"/>
      <c r="FL143" s="64"/>
      <c r="FM143" s="64"/>
      <c r="FN143" s="64"/>
      <c r="FO143" s="64"/>
      <c r="FP143" s="64"/>
      <c r="FQ143" s="64"/>
      <c r="FR143" s="64"/>
      <c r="FS143" s="64"/>
      <c r="FT143" s="64"/>
      <c r="FU143" s="64"/>
      <c r="FV143" s="64"/>
      <c r="FW143" s="64"/>
      <c r="FX143" s="64"/>
      <c r="FY143" s="64"/>
      <c r="FZ143" s="64"/>
      <c r="GA143" s="64"/>
      <c r="GB143" s="64"/>
      <c r="GC143" s="64"/>
      <c r="GD143" s="64"/>
      <c r="GE143" s="64"/>
      <c r="GF143" s="64"/>
      <c r="GG143" s="64"/>
      <c r="GH143" s="64"/>
      <c r="GI143" s="64"/>
      <c r="GJ143" s="64"/>
      <c r="GK143" s="64"/>
      <c r="GL143" s="64"/>
      <c r="GM143" s="64"/>
      <c r="GN143" s="64"/>
      <c r="GO143" s="64"/>
      <c r="GP143" s="64"/>
      <c r="GQ143" s="64"/>
      <c r="GR143" s="64"/>
      <c r="GS143" s="64"/>
      <c r="GT143" s="64"/>
      <c r="GU143" s="64"/>
      <c r="GV143" s="64"/>
      <c r="GW143" s="64"/>
      <c r="GX143" s="64"/>
      <c r="GY143" s="64"/>
      <c r="GZ143" s="64"/>
      <c r="HA143" s="64"/>
      <c r="HB143" s="64"/>
      <c r="HC143" s="64"/>
      <c r="HD143" s="64"/>
      <c r="HE143" s="64"/>
      <c r="HF143" s="64"/>
      <c r="HG143" s="64"/>
      <c r="HH143" s="64"/>
      <c r="HI143" s="64"/>
      <c r="HJ143" s="64"/>
      <c r="HK143" s="64"/>
      <c r="HL143" s="64"/>
      <c r="HM143" s="64"/>
      <c r="HN143" s="64"/>
      <c r="HO143" s="64"/>
      <c r="HP143" s="64"/>
      <c r="HQ143" s="64"/>
      <c r="HR143" s="64"/>
      <c r="HS143" s="64"/>
      <c r="HT143" s="64"/>
      <c r="HU143" s="64"/>
      <c r="HV143" s="64"/>
      <c r="HW143" s="64"/>
      <c r="HX143" s="64"/>
      <c r="HY143" s="64"/>
      <c r="HZ143" s="64"/>
      <c r="IA143" s="64"/>
      <c r="IB143" s="64"/>
      <c r="IC143" s="64"/>
      <c r="ID143" s="64"/>
      <c r="IE143" s="64"/>
      <c r="IF143" s="64"/>
      <c r="IG143" s="64"/>
      <c r="IH143" s="64"/>
      <c r="II143" s="64"/>
      <c r="IJ143" s="64"/>
      <c r="IK143" s="64"/>
      <c r="IL143" s="64"/>
      <c r="IM143" s="64"/>
      <c r="IN143" s="64"/>
      <c r="IO143" s="64"/>
      <c r="IP143" s="64"/>
      <c r="IQ143" s="64"/>
      <c r="IR143" s="64"/>
      <c r="IS143" s="64"/>
      <c r="IT143" s="64"/>
      <c r="IU143" s="64"/>
      <c r="IV143" s="64"/>
      <c r="IW143" s="64"/>
      <c r="IX143" s="64"/>
      <c r="IY143" s="64"/>
      <c r="IZ143" s="64"/>
      <c r="JA143" s="64"/>
      <c r="JB143" s="64"/>
      <c r="JC143" s="64"/>
      <c r="JD143" s="64"/>
      <c r="JE143" s="64"/>
      <c r="JF143" s="64"/>
      <c r="JG143" s="64"/>
      <c r="JH143" s="64"/>
      <c r="JI143" s="64"/>
      <c r="JJ143" s="64"/>
      <c r="JK143" s="64"/>
      <c r="JL143" s="64"/>
      <c r="JM143" s="64"/>
      <c r="JN143" s="64"/>
      <c r="JO143" s="64"/>
      <c r="JP143" s="64"/>
      <c r="JQ143" s="64"/>
      <c r="JR143" s="64"/>
      <c r="JS143" s="64"/>
      <c r="JT143" s="64"/>
      <c r="JU143" s="64"/>
      <c r="JV143" s="64"/>
      <c r="JW143" s="64"/>
      <c r="JX143" s="64"/>
      <c r="JY143" s="64"/>
      <c r="JZ143" s="64"/>
      <c r="KA143" s="64"/>
      <c r="KB143" s="64"/>
      <c r="KC143" s="64"/>
      <c r="KD143" s="64"/>
      <c r="KE143" s="64"/>
      <c r="KF143" s="64"/>
      <c r="KG143" s="64"/>
      <c r="KH143" s="64"/>
      <c r="KI143" s="64"/>
      <c r="KJ143" s="64"/>
      <c r="KK143" s="64"/>
      <c r="KL143" s="64"/>
      <c r="KM143" s="64"/>
      <c r="KN143" s="64"/>
      <c r="KO143" s="64"/>
      <c r="KP143" s="64"/>
      <c r="KQ143" s="64"/>
      <c r="KR143" s="64"/>
      <c r="KS143" s="64"/>
      <c r="KT143" s="64"/>
      <c r="KU143" s="64"/>
      <c r="KV143" s="64"/>
      <c r="KW143" s="64"/>
      <c r="KX143" s="64"/>
      <c r="KY143" s="64"/>
      <c r="KZ143" s="64"/>
      <c r="LA143" s="64"/>
      <c r="LB143" s="64"/>
      <c r="LC143" s="64"/>
      <c r="LD143" s="64"/>
      <c r="LE143" s="64"/>
      <c r="LF143" s="64"/>
      <c r="LG143" s="64"/>
      <c r="LH143" s="64"/>
      <c r="LI143" s="64"/>
      <c r="LJ143" s="64"/>
      <c r="LK143" s="64"/>
      <c r="LL143" s="64"/>
      <c r="LM143" s="64"/>
      <c r="LN143" s="64"/>
      <c r="LO143" s="64"/>
      <c r="LP143" s="64"/>
      <c r="LQ143" s="64"/>
      <c r="LR143" s="64"/>
      <c r="LS143" s="64"/>
      <c r="LT143" s="64"/>
      <c r="LU143" s="64"/>
      <c r="LV143" s="64"/>
      <c r="LW143" s="64"/>
      <c r="LX143" s="64"/>
      <c r="LY143" s="64"/>
      <c r="LZ143" s="64"/>
      <c r="MA143" s="64"/>
      <c r="MB143" s="64"/>
      <c r="MC143" s="64"/>
      <c r="MD143" s="64"/>
      <c r="ME143" s="64"/>
      <c r="MF143" s="64"/>
      <c r="MG143" s="64"/>
      <c r="MH143" s="64"/>
      <c r="MI143" s="64"/>
      <c r="MJ143" s="64"/>
      <c r="MK143" s="64"/>
      <c r="ML143" s="64"/>
      <c r="MM143" s="64"/>
      <c r="MN143" s="64"/>
      <c r="MO143" s="64"/>
      <c r="MP143" s="64"/>
      <c r="MQ143" s="64"/>
      <c r="MR143" s="64"/>
      <c r="MS143" s="64"/>
      <c r="MT143" s="64"/>
      <c r="MU143" s="64"/>
      <c r="MV143" s="64"/>
      <c r="MW143" s="64"/>
      <c r="MX143" s="64"/>
      <c r="MY143" s="64"/>
      <c r="MZ143" s="64"/>
      <c r="NA143" s="64"/>
      <c r="NB143" s="64"/>
      <c r="NC143" s="64"/>
      <c r="ND143" s="64"/>
      <c r="NE143" s="64"/>
      <c r="NF143" s="64"/>
      <c r="NG143" s="64"/>
      <c r="NH143" s="64"/>
      <c r="NI143" s="64"/>
      <c r="NJ143" s="64"/>
      <c r="NK143" s="64"/>
      <c r="NL143" s="64"/>
      <c r="NM143" s="64"/>
      <c r="NN143" s="64"/>
      <c r="NO143" s="64"/>
      <c r="NP143" s="64"/>
      <c r="NQ143" s="64"/>
      <c r="NR143" s="64"/>
      <c r="NS143" s="64"/>
      <c r="NT143" s="64"/>
      <c r="NU143" s="64"/>
      <c r="NV143" s="64"/>
      <c r="NW143" s="64"/>
      <c r="NX143" s="64"/>
      <c r="NY143" s="64"/>
      <c r="NZ143" s="64"/>
      <c r="OA143" s="64"/>
      <c r="OB143" s="64"/>
      <c r="OC143" s="64"/>
      <c r="OD143" s="64"/>
      <c r="OE143" s="64"/>
      <c r="OF143" s="64"/>
      <c r="OG143" s="64"/>
      <c r="OH143" s="64"/>
      <c r="OI143" s="64"/>
      <c r="OJ143" s="64"/>
      <c r="OK143" s="64"/>
      <c r="OL143" s="64"/>
      <c r="OM143" s="64"/>
      <c r="ON143" s="64"/>
      <c r="OO143" s="64"/>
      <c r="OP143" s="64"/>
      <c r="OQ143" s="64"/>
      <c r="OR143" s="64"/>
      <c r="OS143" s="64"/>
      <c r="OT143" s="64"/>
      <c r="OU143" s="64"/>
      <c r="OV143" s="64"/>
      <c r="OW143" s="64"/>
      <c r="OX143" s="64"/>
      <c r="OY143" s="64"/>
      <c r="OZ143" s="64"/>
      <c r="PA143" s="64"/>
      <c r="PB143" s="64"/>
      <c r="PC143" s="64"/>
      <c r="PD143" s="64"/>
      <c r="PE143" s="64"/>
      <c r="PF143" s="64"/>
      <c r="PG143" s="64"/>
      <c r="PH143" s="64"/>
      <c r="PI143" s="64"/>
      <c r="PJ143" s="64"/>
      <c r="PK143" s="64"/>
      <c r="PL143" s="64"/>
      <c r="PM143" s="64"/>
      <c r="PN143" s="64"/>
      <c r="PO143" s="64"/>
      <c r="PP143" s="64"/>
      <c r="PQ143" s="64"/>
      <c r="PR143" s="64"/>
      <c r="PS143" s="64"/>
      <c r="PT143" s="64"/>
      <c r="PU143" s="64"/>
      <c r="PV143" s="64"/>
      <c r="PW143" s="64"/>
      <c r="PX143" s="64"/>
      <c r="PY143" s="64"/>
      <c r="PZ143" s="64"/>
      <c r="QA143" s="64"/>
      <c r="QB143" s="64"/>
      <c r="QC143" s="64"/>
      <c r="QD143" s="64"/>
      <c r="QE143" s="64"/>
      <c r="QF143" s="64"/>
      <c r="QG143" s="64"/>
      <c r="QH143" s="64"/>
      <c r="QI143" s="64"/>
      <c r="QJ143" s="64"/>
      <c r="QK143" s="64"/>
      <c r="QL143" s="64"/>
      <c r="QM143" s="64"/>
      <c r="QN143" s="64"/>
      <c r="QO143" s="64"/>
      <c r="QP143" s="64"/>
      <c r="QQ143" s="64"/>
      <c r="QR143" s="64"/>
      <c r="QS143" s="64"/>
      <c r="QT143" s="64"/>
      <c r="QU143" s="64"/>
      <c r="QV143" s="64"/>
      <c r="QW143" s="64"/>
      <c r="QX143" s="64"/>
      <c r="QY143" s="64"/>
      <c r="QZ143" s="64"/>
      <c r="RA143" s="64"/>
      <c r="RB143" s="64"/>
      <c r="RC143" s="64"/>
      <c r="RD143" s="64"/>
      <c r="RE143" s="64"/>
      <c r="RF143" s="64"/>
      <c r="RG143" s="64"/>
      <c r="RH143" s="64"/>
      <c r="RI143" s="64"/>
      <c r="RJ143" s="64"/>
      <c r="RK143" s="64"/>
      <c r="RL143" s="64"/>
      <c r="RM143" s="64"/>
      <c r="RN143" s="64"/>
      <c r="RO143" s="64"/>
      <c r="RP143" s="64"/>
      <c r="RQ143" s="64"/>
      <c r="RR143" s="64"/>
      <c r="RS143" s="64"/>
      <c r="RT143" s="64"/>
      <c r="RU143" s="64"/>
      <c r="RV143" s="64"/>
      <c r="RW143" s="64"/>
      <c r="RX143" s="64"/>
      <c r="RY143" s="64"/>
      <c r="RZ143" s="64"/>
      <c r="SA143" s="64"/>
      <c r="SB143" s="64"/>
      <c r="SC143" s="64"/>
      <c r="SD143" s="64"/>
      <c r="SE143" s="64"/>
      <c r="SF143" s="64"/>
      <c r="SG143" s="64"/>
      <c r="SH143" s="64"/>
      <c r="SI143" s="64"/>
      <c r="SJ143" s="64"/>
      <c r="SK143" s="64"/>
      <c r="SL143" s="64"/>
      <c r="SM143" s="64"/>
      <c r="SN143" s="64"/>
      <c r="SO143" s="64"/>
      <c r="SP143" s="64"/>
      <c r="SQ143" s="64"/>
      <c r="SR143" s="64"/>
      <c r="SS143" s="64"/>
      <c r="ST143" s="64"/>
      <c r="SU143" s="64"/>
      <c r="SV143" s="64"/>
      <c r="SW143" s="64"/>
      <c r="SX143" s="64"/>
      <c r="SY143" s="64"/>
      <c r="SZ143" s="64"/>
      <c r="TA143" s="64"/>
      <c r="TB143" s="64"/>
      <c r="TC143" s="64"/>
      <c r="TD143" s="64"/>
      <c r="TE143" s="64"/>
      <c r="TF143" s="64"/>
      <c r="TG143" s="64"/>
      <c r="TH143" s="64"/>
      <c r="TI143" s="64"/>
      <c r="TJ143" s="64"/>
      <c r="TK143" s="64"/>
      <c r="TL143" s="64"/>
      <c r="TM143" s="64"/>
      <c r="TN143" s="64"/>
      <c r="TO143" s="64"/>
      <c r="TP143" s="64"/>
      <c r="TQ143" s="64"/>
      <c r="TR143" s="64"/>
      <c r="TS143" s="64"/>
      <c r="TT143" s="64"/>
      <c r="TU143" s="64"/>
      <c r="TV143" s="64"/>
      <c r="TW143" s="64"/>
      <c r="TX143" s="64"/>
      <c r="TY143" s="64"/>
      <c r="TZ143" s="64"/>
      <c r="UA143" s="64"/>
      <c r="UB143" s="64"/>
      <c r="UC143" s="64"/>
      <c r="UD143" s="64"/>
      <c r="UE143" s="64"/>
      <c r="UF143" s="64"/>
      <c r="UG143" s="64"/>
      <c r="UH143" s="64"/>
      <c r="UI143" s="64"/>
      <c r="UJ143" s="64"/>
      <c r="UK143" s="64"/>
      <c r="UL143" s="64"/>
      <c r="UM143" s="64"/>
      <c r="UN143" s="64"/>
      <c r="UO143" s="64"/>
      <c r="UP143" s="64"/>
      <c r="UQ143" s="64"/>
      <c r="UR143" s="64"/>
      <c r="US143" s="64"/>
      <c r="UT143" s="64"/>
      <c r="UU143" s="64"/>
      <c r="UV143" s="64"/>
      <c r="UW143" s="64"/>
      <c r="UX143" s="64"/>
      <c r="UY143" s="64"/>
      <c r="UZ143" s="64"/>
      <c r="VA143" s="64"/>
      <c r="VB143" s="64"/>
      <c r="VC143" s="64"/>
      <c r="VD143" s="64"/>
      <c r="VE143" s="64"/>
      <c r="VF143" s="64"/>
      <c r="VG143" s="64"/>
      <c r="VH143" s="64"/>
      <c r="VI143" s="64"/>
      <c r="VJ143" s="64"/>
      <c r="VK143" s="64"/>
      <c r="VL143" s="64"/>
      <c r="VM143" s="64"/>
      <c r="VN143" s="64"/>
      <c r="VO143" s="64"/>
      <c r="VP143" s="64"/>
      <c r="VQ143" s="64"/>
      <c r="VR143" s="64"/>
      <c r="VS143" s="64"/>
      <c r="VT143" s="64"/>
      <c r="VU143" s="64"/>
      <c r="VV143" s="64"/>
      <c r="VW143" s="64"/>
      <c r="VX143" s="64"/>
      <c r="VY143" s="64"/>
      <c r="VZ143" s="64"/>
      <c r="WA143" s="64"/>
      <c r="WB143" s="64"/>
      <c r="WC143" s="64"/>
      <c r="WD143" s="64"/>
      <c r="WE143" s="64"/>
      <c r="WF143" s="64"/>
      <c r="WG143" s="64"/>
      <c r="WH143" s="64"/>
      <c r="WI143" s="64"/>
      <c r="WJ143" s="64"/>
      <c r="WK143" s="64"/>
      <c r="WL143" s="64"/>
      <c r="WM143" s="64"/>
      <c r="WN143" s="64"/>
      <c r="WO143" s="64"/>
      <c r="WP143" s="64"/>
      <c r="WQ143" s="64"/>
      <c r="WR143" s="64"/>
      <c r="WS143" s="64"/>
      <c r="WT143" s="64"/>
      <c r="WU143" s="64"/>
      <c r="WV143" s="64"/>
      <c r="WW143" s="64"/>
      <c r="WX143" s="64"/>
      <c r="WY143" s="64"/>
      <c r="WZ143" s="64"/>
      <c r="XA143" s="64"/>
      <c r="XB143" s="64"/>
      <c r="XC143" s="64"/>
      <c r="XD143" s="64"/>
      <c r="XE143" s="64"/>
      <c r="XF143" s="64"/>
      <c r="XG143" s="64"/>
      <c r="XH143" s="64"/>
      <c r="XI143" s="64"/>
      <c r="XJ143" s="64"/>
      <c r="XK143" s="64"/>
      <c r="XL143" s="64"/>
      <c r="XM143" s="64"/>
      <c r="XN143" s="64"/>
      <c r="XO143" s="64"/>
      <c r="XP143" s="64"/>
      <c r="XQ143" s="64"/>
      <c r="XR143" s="64"/>
      <c r="XS143" s="64"/>
      <c r="XT143" s="64"/>
      <c r="XU143" s="64"/>
      <c r="XV143" s="64"/>
      <c r="XW143" s="64"/>
      <c r="XX143" s="64"/>
      <c r="XY143" s="64"/>
      <c r="XZ143" s="64"/>
      <c r="YA143" s="64"/>
      <c r="YB143" s="64"/>
      <c r="YC143" s="64"/>
      <c r="YD143" s="64"/>
      <c r="YE143" s="64"/>
      <c r="YF143" s="64"/>
      <c r="YG143" s="64"/>
      <c r="YH143" s="64"/>
      <c r="YI143" s="64"/>
      <c r="YJ143" s="64"/>
      <c r="YK143" s="64"/>
      <c r="YL143" s="64"/>
      <c r="YM143" s="64"/>
      <c r="YN143" s="64"/>
      <c r="YO143" s="64"/>
      <c r="YP143" s="64"/>
      <c r="YQ143" s="64"/>
      <c r="YR143" s="64"/>
      <c r="YS143" s="64"/>
      <c r="YT143" s="64"/>
      <c r="YU143" s="64"/>
      <c r="YV143" s="64"/>
      <c r="YW143" s="64"/>
      <c r="YX143" s="64"/>
      <c r="YY143" s="64"/>
      <c r="YZ143" s="64"/>
      <c r="ZA143" s="64"/>
      <c r="ZB143" s="64"/>
      <c r="ZC143" s="64"/>
      <c r="ZD143" s="64"/>
      <c r="ZE143" s="64"/>
      <c r="ZF143" s="64"/>
      <c r="ZG143" s="64"/>
      <c r="ZH143" s="64"/>
      <c r="ZI143" s="64"/>
      <c r="ZJ143" s="64"/>
      <c r="ZK143" s="64"/>
      <c r="ZL143" s="64"/>
      <c r="ZM143" s="64"/>
      <c r="ZN143" s="64"/>
      <c r="ZO143" s="64"/>
      <c r="ZP143" s="64"/>
      <c r="ZQ143" s="64"/>
      <c r="ZR143" s="64"/>
      <c r="ZS143" s="64"/>
      <c r="ZT143" s="64"/>
      <c r="ZU143" s="64"/>
      <c r="ZV143" s="64"/>
      <c r="ZW143" s="64"/>
      <c r="ZX143" s="64"/>
      <c r="ZY143" s="64"/>
      <c r="ZZ143" s="64"/>
      <c r="AAA143" s="64"/>
      <c r="AAB143" s="64"/>
      <c r="AAC143" s="64"/>
      <c r="AAD143" s="64"/>
      <c r="AAE143" s="64"/>
      <c r="AAF143" s="64"/>
      <c r="AAG143" s="64"/>
      <c r="AAH143" s="64"/>
      <c r="AAI143" s="64"/>
      <c r="AAJ143" s="64"/>
      <c r="AAK143" s="64"/>
      <c r="AAL143" s="64"/>
      <c r="AAM143" s="64"/>
      <c r="AAN143" s="64"/>
      <c r="AAO143" s="64"/>
      <c r="AAP143" s="64"/>
      <c r="AAQ143" s="64"/>
      <c r="AAR143" s="64"/>
      <c r="AAS143" s="64"/>
      <c r="AAT143" s="64"/>
      <c r="AAU143" s="64"/>
      <c r="AAV143" s="64"/>
      <c r="AAW143" s="64"/>
      <c r="AAX143" s="64"/>
      <c r="AAY143" s="64"/>
      <c r="AAZ143" s="64"/>
      <c r="ABA143" s="64"/>
      <c r="ABB143" s="64"/>
      <c r="ABC143" s="64"/>
      <c r="ABD143" s="64"/>
      <c r="ABE143" s="64"/>
      <c r="ABF143" s="64"/>
      <c r="ABG143" s="64"/>
      <c r="ABH143" s="64"/>
      <c r="ABI143" s="64"/>
      <c r="ABJ143" s="64"/>
      <c r="ABK143" s="64"/>
      <c r="ABL143" s="64"/>
      <c r="ABM143" s="64"/>
      <c r="ABN143" s="64"/>
      <c r="ABO143" s="64"/>
      <c r="ABP143" s="64"/>
      <c r="ABQ143" s="64"/>
      <c r="ABR143" s="64"/>
      <c r="ABS143" s="64"/>
      <c r="ABT143" s="64"/>
      <c r="ABU143" s="64"/>
      <c r="ABV143" s="64"/>
      <c r="ABW143" s="64"/>
      <c r="ABX143" s="64"/>
      <c r="ABY143" s="64"/>
      <c r="ABZ143" s="64"/>
      <c r="ACA143" s="64"/>
      <c r="ACB143" s="64"/>
      <c r="ACC143" s="64"/>
      <c r="ACD143" s="64"/>
      <c r="ACE143" s="64"/>
      <c r="ACF143" s="64"/>
      <c r="ACG143" s="64"/>
      <c r="ACH143" s="64"/>
      <c r="ACI143" s="64"/>
      <c r="ACJ143" s="64"/>
      <c r="ACK143" s="64"/>
      <c r="ACL143" s="64"/>
      <c r="ACM143" s="64"/>
      <c r="ACN143" s="64"/>
      <c r="ACO143" s="64"/>
      <c r="ACP143" s="64"/>
      <c r="ACQ143" s="64"/>
      <c r="ACR143" s="64"/>
      <c r="ACS143" s="64"/>
      <c r="ACT143" s="64"/>
      <c r="ACU143" s="64"/>
      <c r="ACV143" s="64"/>
      <c r="ACW143" s="64"/>
      <c r="ACX143" s="64"/>
      <c r="ACY143" s="64"/>
      <c r="ACZ143" s="64"/>
      <c r="ADA143" s="64"/>
      <c r="ADB143" s="64"/>
      <c r="ADC143" s="64"/>
      <c r="ADD143" s="64"/>
      <c r="ADE143" s="64"/>
      <c r="ADF143" s="64"/>
      <c r="ADG143" s="64"/>
      <c r="ADH143" s="64"/>
      <c r="ADI143" s="64"/>
      <c r="ADJ143" s="64"/>
      <c r="ADK143" s="64"/>
      <c r="ADL143" s="64"/>
      <c r="ADM143" s="64"/>
      <c r="ADN143" s="64"/>
      <c r="ADO143" s="64"/>
      <c r="ADP143" s="64"/>
      <c r="ADQ143" s="64"/>
      <c r="ADR143" s="64"/>
      <c r="ADS143" s="64"/>
      <c r="ADT143" s="64"/>
      <c r="ADU143" s="64"/>
      <c r="ADV143" s="64"/>
      <c r="ADW143" s="64"/>
      <c r="ADX143" s="64"/>
      <c r="ADY143" s="64"/>
      <c r="ADZ143" s="64"/>
      <c r="AEA143" s="64"/>
      <c r="AEB143" s="64"/>
      <c r="AEC143" s="64"/>
      <c r="AED143" s="64"/>
      <c r="AEE143" s="64"/>
      <c r="AEF143" s="64"/>
      <c r="AEG143" s="64"/>
      <c r="AEH143" s="64"/>
      <c r="AEI143" s="64"/>
      <c r="AEJ143" s="64"/>
      <c r="AEK143" s="64"/>
      <c r="AEL143" s="64"/>
      <c r="AEM143" s="64"/>
      <c r="AEN143" s="64"/>
      <c r="AEO143" s="64"/>
      <c r="AEP143" s="64"/>
      <c r="AEQ143" s="64"/>
      <c r="AER143" s="64"/>
      <c r="AES143" s="64"/>
      <c r="AET143" s="64"/>
      <c r="AEU143" s="64"/>
      <c r="AEV143" s="64"/>
      <c r="AEW143" s="64"/>
      <c r="AEX143" s="64"/>
      <c r="AEY143" s="64"/>
      <c r="AEZ143" s="64"/>
      <c r="AFA143" s="64"/>
      <c r="AFB143" s="64"/>
      <c r="AFC143" s="64"/>
      <c r="AFD143" s="64"/>
      <c r="AFE143" s="64"/>
      <c r="AFF143" s="64"/>
      <c r="AFG143" s="64"/>
      <c r="AFH143" s="64"/>
      <c r="AFI143" s="64"/>
      <c r="AFJ143" s="64"/>
      <c r="AFK143" s="64"/>
      <c r="AFL143" s="64"/>
      <c r="AFM143" s="64"/>
      <c r="AFN143" s="64"/>
      <c r="AFO143" s="64"/>
      <c r="AFP143" s="64"/>
      <c r="AFQ143" s="64"/>
      <c r="AFR143" s="64"/>
      <c r="AFS143" s="64"/>
      <c r="AFT143" s="64"/>
      <c r="AFU143" s="64"/>
      <c r="AFV143" s="64"/>
      <c r="AFW143" s="64"/>
      <c r="AFX143" s="64"/>
      <c r="AFY143" s="64"/>
      <c r="AFZ143" s="64"/>
      <c r="AGA143" s="64"/>
      <c r="AGB143" s="64"/>
      <c r="AGC143" s="64"/>
      <c r="AGD143" s="64"/>
      <c r="AGE143" s="64"/>
      <c r="AGF143" s="64"/>
      <c r="AGG143" s="64"/>
      <c r="AGH143" s="64"/>
      <c r="AGI143" s="64"/>
      <c r="AGJ143" s="64"/>
      <c r="AGK143" s="64"/>
      <c r="AGL143" s="64"/>
      <c r="AGM143" s="64"/>
      <c r="AGN143" s="64"/>
      <c r="AGO143" s="64"/>
      <c r="AGP143" s="64"/>
      <c r="AGQ143" s="64"/>
      <c r="AGR143" s="64"/>
      <c r="AGS143" s="64"/>
      <c r="AGT143" s="64"/>
      <c r="AGU143" s="64"/>
      <c r="AGV143" s="64"/>
      <c r="AGW143" s="64"/>
      <c r="AGX143" s="64"/>
      <c r="AGY143" s="64"/>
      <c r="AGZ143" s="64"/>
      <c r="AHA143" s="64"/>
      <c r="AHB143" s="64"/>
      <c r="AHC143" s="64"/>
      <c r="AHD143" s="64"/>
      <c r="AHE143" s="64"/>
      <c r="AHF143" s="64"/>
      <c r="AHG143" s="64"/>
      <c r="AHH143" s="64"/>
      <c r="AHI143" s="64"/>
      <c r="AHJ143" s="64"/>
      <c r="AHK143" s="64"/>
      <c r="AHL143" s="64"/>
      <c r="AHM143" s="64"/>
      <c r="AHN143" s="64"/>
      <c r="AHO143" s="64"/>
      <c r="AHP143" s="64"/>
      <c r="AHQ143" s="64"/>
      <c r="AHR143" s="64"/>
      <c r="AHS143" s="64"/>
      <c r="AHT143" s="64"/>
      <c r="AHU143" s="64"/>
      <c r="AHV143" s="64"/>
      <c r="AHW143" s="64"/>
      <c r="AHX143" s="64"/>
      <c r="AHY143" s="64"/>
      <c r="AHZ143" s="64"/>
      <c r="AIA143" s="64"/>
      <c r="AIB143" s="64"/>
      <c r="AIC143" s="64"/>
      <c r="AID143" s="64"/>
      <c r="AIE143" s="64"/>
      <c r="AIF143" s="64"/>
      <c r="AIG143" s="64"/>
      <c r="AIH143" s="64"/>
      <c r="AII143" s="64"/>
      <c r="AIJ143" s="64"/>
      <c r="AIK143" s="64"/>
      <c r="AIL143" s="64"/>
      <c r="AIM143" s="64"/>
      <c r="AIN143" s="64"/>
      <c r="AIO143" s="64"/>
      <c r="AIP143" s="64"/>
      <c r="AIQ143" s="64"/>
      <c r="AIR143" s="64"/>
      <c r="AIS143" s="64"/>
      <c r="AIT143" s="64"/>
      <c r="AIU143" s="64"/>
      <c r="AIV143" s="64"/>
      <c r="AIW143" s="64"/>
      <c r="AIX143" s="64"/>
      <c r="AIY143" s="64"/>
      <c r="AIZ143" s="64"/>
      <c r="AJA143" s="64"/>
      <c r="AJB143" s="64"/>
      <c r="AJC143" s="64"/>
      <c r="AJD143" s="64"/>
      <c r="AJE143" s="64"/>
      <c r="AJF143" s="64"/>
      <c r="AJG143" s="64"/>
      <c r="AJH143" s="64"/>
      <c r="AJI143" s="64"/>
      <c r="AJJ143" s="64"/>
      <c r="AJK143" s="64"/>
      <c r="AJL143" s="64"/>
      <c r="AJM143" s="64"/>
      <c r="AJN143" s="64"/>
      <c r="AJO143" s="64"/>
      <c r="AJP143" s="64"/>
      <c r="AJQ143" s="64"/>
      <c r="AJR143" s="64"/>
      <c r="AJS143" s="64"/>
      <c r="AJT143" s="64"/>
      <c r="AJU143" s="64"/>
      <c r="AJV143" s="64"/>
      <c r="AJW143" s="64"/>
      <c r="AJX143" s="64"/>
      <c r="AJY143" s="64"/>
      <c r="AJZ143" s="64"/>
      <c r="AKA143" s="64"/>
      <c r="AKB143" s="64"/>
      <c r="AKC143" s="64"/>
      <c r="AKD143" s="64"/>
      <c r="AKE143" s="64"/>
      <c r="AKF143" s="64"/>
      <c r="AKG143" s="64"/>
      <c r="AKH143" s="64"/>
      <c r="AKI143" s="64"/>
      <c r="AKJ143" s="64"/>
      <c r="AKK143" s="64"/>
      <c r="AKL143" s="64"/>
      <c r="AKM143" s="64"/>
      <c r="AKN143" s="64"/>
      <c r="AKO143" s="64"/>
      <c r="AKP143" s="64"/>
      <c r="AKQ143" s="64"/>
      <c r="AKR143" s="64"/>
      <c r="AKS143" s="64"/>
      <c r="AKT143" s="64"/>
      <c r="AKU143" s="64"/>
      <c r="AKV143" s="64"/>
      <c r="AKW143" s="64"/>
      <c r="AKX143" s="64"/>
      <c r="AKY143" s="64"/>
      <c r="AKZ143" s="64"/>
      <c r="ALA143" s="64"/>
      <c r="ALB143" s="64"/>
      <c r="ALC143" s="64"/>
      <c r="ALD143" s="64"/>
      <c r="ALE143" s="64"/>
      <c r="ALF143" s="64"/>
      <c r="ALG143" s="64"/>
      <c r="ALH143" s="64"/>
      <c r="ALI143" s="64"/>
      <c r="ALJ143" s="64"/>
      <c r="ALK143" s="64"/>
      <c r="ALL143" s="64"/>
      <c r="ALM143" s="64"/>
      <c r="ALN143" s="64"/>
      <c r="ALO143" s="64"/>
      <c r="ALP143" s="64"/>
      <c r="ALQ143" s="64"/>
      <c r="ALR143" s="64"/>
      <c r="ALS143" s="64"/>
      <c r="ALT143" s="64"/>
      <c r="ALU143" s="64"/>
      <c r="ALV143" s="64"/>
      <c r="ALW143" s="64"/>
      <c r="ALX143" s="64"/>
      <c r="ALY143" s="64"/>
      <c r="ALZ143" s="64"/>
      <c r="AMA143" s="64"/>
      <c r="AMB143" s="64"/>
      <c r="AMC143" s="64"/>
      <c r="AMD143" s="64"/>
      <c r="AME143" s="64"/>
      <c r="AMF143" s="64"/>
      <c r="AMG143" s="64"/>
      <c r="AMH143" s="64"/>
      <c r="AMI143" s="64"/>
      <c r="AMJ143" s="64"/>
      <c r="AMK143" s="64"/>
    </row>
    <row r="144" spans="1:1025" s="65" customFormat="1" ht="33" customHeight="1">
      <c r="A144" s="55">
        <v>107</v>
      </c>
      <c r="B144" s="55">
        <v>10</v>
      </c>
      <c r="C144" s="125" t="s">
        <v>755</v>
      </c>
      <c r="D144" s="45" t="s">
        <v>589</v>
      </c>
      <c r="E144" s="45" t="s">
        <v>139</v>
      </c>
      <c r="F144" s="46"/>
      <c r="G144" s="45" t="s">
        <v>756</v>
      </c>
      <c r="H144" s="46">
        <v>48</v>
      </c>
      <c r="I144" s="46">
        <v>30</v>
      </c>
      <c r="J144" s="78"/>
      <c r="K144" s="45"/>
      <c r="L144" s="64"/>
      <c r="M144" s="84">
        <v>8</v>
      </c>
      <c r="N144" s="45" t="s">
        <v>877</v>
      </c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  <c r="BW144" s="64"/>
      <c r="BX144" s="64"/>
      <c r="BY144" s="64"/>
      <c r="BZ144" s="64"/>
      <c r="CA144" s="64"/>
      <c r="CB144" s="64"/>
      <c r="CC144" s="64"/>
      <c r="CD144" s="64"/>
      <c r="CE144" s="64"/>
      <c r="CF144" s="64"/>
      <c r="CG144" s="64"/>
      <c r="CH144" s="64"/>
      <c r="CI144" s="64"/>
      <c r="CJ144" s="64"/>
      <c r="CK144" s="64"/>
      <c r="CL144" s="64"/>
      <c r="CM144" s="64"/>
      <c r="CN144" s="64"/>
      <c r="CO144" s="64"/>
      <c r="CP144" s="64"/>
      <c r="CQ144" s="64"/>
      <c r="CR144" s="64"/>
      <c r="CS144" s="64"/>
      <c r="CT144" s="64"/>
      <c r="CU144" s="64"/>
      <c r="CV144" s="64"/>
      <c r="CW144" s="64"/>
      <c r="CX144" s="64"/>
      <c r="CY144" s="64"/>
      <c r="CZ144" s="64"/>
      <c r="DA144" s="64"/>
      <c r="DB144" s="64"/>
      <c r="DC144" s="64"/>
      <c r="DD144" s="64"/>
      <c r="DE144" s="64"/>
      <c r="DF144" s="64"/>
      <c r="DG144" s="64"/>
      <c r="DH144" s="64"/>
      <c r="DI144" s="64"/>
      <c r="DJ144" s="64"/>
      <c r="DK144" s="64"/>
      <c r="DL144" s="64"/>
      <c r="DM144" s="64"/>
      <c r="DN144" s="64"/>
      <c r="DO144" s="64"/>
      <c r="DP144" s="64"/>
      <c r="DQ144" s="64"/>
      <c r="DR144" s="64"/>
      <c r="DS144" s="64"/>
      <c r="DT144" s="64"/>
      <c r="DU144" s="64"/>
      <c r="DV144" s="64"/>
      <c r="DW144" s="64"/>
      <c r="DX144" s="64"/>
      <c r="DY144" s="64"/>
      <c r="DZ144" s="64"/>
      <c r="EA144" s="64"/>
      <c r="EB144" s="64"/>
      <c r="EC144" s="64"/>
      <c r="ED144" s="64"/>
      <c r="EE144" s="64"/>
      <c r="EF144" s="64"/>
      <c r="EG144" s="64"/>
      <c r="EH144" s="64"/>
      <c r="EI144" s="64"/>
      <c r="EJ144" s="64"/>
      <c r="EK144" s="64"/>
      <c r="EL144" s="64"/>
      <c r="EM144" s="64"/>
      <c r="EN144" s="64"/>
      <c r="EO144" s="64"/>
      <c r="EP144" s="64"/>
      <c r="EQ144" s="64"/>
      <c r="ER144" s="64"/>
      <c r="ES144" s="64"/>
      <c r="ET144" s="64"/>
      <c r="EU144" s="64"/>
      <c r="EV144" s="64"/>
      <c r="EW144" s="64"/>
      <c r="EX144" s="64"/>
      <c r="EY144" s="64"/>
      <c r="EZ144" s="64"/>
      <c r="FA144" s="64"/>
      <c r="FB144" s="64"/>
      <c r="FC144" s="64"/>
      <c r="FD144" s="64"/>
      <c r="FE144" s="64"/>
      <c r="FF144" s="64"/>
      <c r="FG144" s="64"/>
      <c r="FH144" s="64"/>
      <c r="FI144" s="64"/>
      <c r="FJ144" s="64"/>
      <c r="FK144" s="64"/>
      <c r="FL144" s="64"/>
      <c r="FM144" s="64"/>
      <c r="FN144" s="64"/>
      <c r="FO144" s="64"/>
      <c r="FP144" s="64"/>
      <c r="FQ144" s="64"/>
      <c r="FR144" s="64"/>
      <c r="FS144" s="64"/>
      <c r="FT144" s="64"/>
      <c r="FU144" s="64"/>
      <c r="FV144" s="64"/>
      <c r="FW144" s="64"/>
      <c r="FX144" s="64"/>
      <c r="FY144" s="64"/>
      <c r="FZ144" s="64"/>
      <c r="GA144" s="64"/>
      <c r="GB144" s="64"/>
      <c r="GC144" s="64"/>
      <c r="GD144" s="64"/>
      <c r="GE144" s="64"/>
      <c r="GF144" s="64"/>
      <c r="GG144" s="64"/>
      <c r="GH144" s="64"/>
      <c r="GI144" s="64"/>
      <c r="GJ144" s="64"/>
      <c r="GK144" s="64"/>
      <c r="GL144" s="64"/>
      <c r="GM144" s="64"/>
      <c r="GN144" s="64"/>
      <c r="GO144" s="64"/>
      <c r="GP144" s="64"/>
      <c r="GQ144" s="64"/>
      <c r="GR144" s="64"/>
      <c r="GS144" s="64"/>
      <c r="GT144" s="64"/>
      <c r="GU144" s="64"/>
      <c r="GV144" s="64"/>
      <c r="GW144" s="64"/>
      <c r="GX144" s="64"/>
      <c r="GY144" s="64"/>
      <c r="GZ144" s="64"/>
      <c r="HA144" s="64"/>
      <c r="HB144" s="64"/>
      <c r="HC144" s="64"/>
      <c r="HD144" s="64"/>
      <c r="HE144" s="64"/>
      <c r="HF144" s="64"/>
      <c r="HG144" s="64"/>
      <c r="HH144" s="64"/>
      <c r="HI144" s="64"/>
      <c r="HJ144" s="64"/>
      <c r="HK144" s="64"/>
      <c r="HL144" s="64"/>
      <c r="HM144" s="64"/>
      <c r="HN144" s="64"/>
      <c r="HO144" s="64"/>
      <c r="HP144" s="64"/>
      <c r="HQ144" s="64"/>
      <c r="HR144" s="64"/>
      <c r="HS144" s="64"/>
      <c r="HT144" s="64"/>
      <c r="HU144" s="64"/>
      <c r="HV144" s="64"/>
      <c r="HW144" s="64"/>
      <c r="HX144" s="64"/>
      <c r="HY144" s="64"/>
      <c r="HZ144" s="64"/>
      <c r="IA144" s="64"/>
      <c r="IB144" s="64"/>
      <c r="IC144" s="64"/>
      <c r="ID144" s="64"/>
      <c r="IE144" s="64"/>
      <c r="IF144" s="64"/>
      <c r="IG144" s="64"/>
      <c r="IH144" s="64"/>
      <c r="II144" s="64"/>
      <c r="IJ144" s="64"/>
      <c r="IK144" s="64"/>
      <c r="IL144" s="64"/>
      <c r="IM144" s="64"/>
      <c r="IN144" s="64"/>
      <c r="IO144" s="64"/>
      <c r="IP144" s="64"/>
      <c r="IQ144" s="64"/>
      <c r="IR144" s="64"/>
      <c r="IS144" s="64"/>
      <c r="IT144" s="64"/>
      <c r="IU144" s="64"/>
      <c r="IV144" s="64"/>
      <c r="IW144" s="64"/>
      <c r="IX144" s="64"/>
      <c r="IY144" s="64"/>
      <c r="IZ144" s="64"/>
      <c r="JA144" s="64"/>
      <c r="JB144" s="64"/>
      <c r="JC144" s="64"/>
      <c r="JD144" s="64"/>
      <c r="JE144" s="64"/>
      <c r="JF144" s="64"/>
      <c r="JG144" s="64"/>
      <c r="JH144" s="64"/>
      <c r="JI144" s="64"/>
      <c r="JJ144" s="64"/>
      <c r="JK144" s="64"/>
      <c r="JL144" s="64"/>
      <c r="JM144" s="64"/>
      <c r="JN144" s="64"/>
      <c r="JO144" s="64"/>
      <c r="JP144" s="64"/>
      <c r="JQ144" s="64"/>
      <c r="JR144" s="64"/>
      <c r="JS144" s="64"/>
      <c r="JT144" s="64"/>
      <c r="JU144" s="64"/>
      <c r="JV144" s="64"/>
      <c r="JW144" s="64"/>
      <c r="JX144" s="64"/>
      <c r="JY144" s="64"/>
      <c r="JZ144" s="64"/>
      <c r="KA144" s="64"/>
      <c r="KB144" s="64"/>
      <c r="KC144" s="64"/>
      <c r="KD144" s="64"/>
      <c r="KE144" s="64"/>
      <c r="KF144" s="64"/>
      <c r="KG144" s="64"/>
      <c r="KH144" s="64"/>
      <c r="KI144" s="64"/>
      <c r="KJ144" s="64"/>
      <c r="KK144" s="64"/>
      <c r="KL144" s="64"/>
      <c r="KM144" s="64"/>
      <c r="KN144" s="64"/>
      <c r="KO144" s="64"/>
      <c r="KP144" s="64"/>
      <c r="KQ144" s="64"/>
      <c r="KR144" s="64"/>
      <c r="KS144" s="64"/>
      <c r="KT144" s="64"/>
      <c r="KU144" s="64"/>
      <c r="KV144" s="64"/>
      <c r="KW144" s="64"/>
      <c r="KX144" s="64"/>
      <c r="KY144" s="64"/>
      <c r="KZ144" s="64"/>
      <c r="LA144" s="64"/>
      <c r="LB144" s="64"/>
      <c r="LC144" s="64"/>
      <c r="LD144" s="64"/>
      <c r="LE144" s="64"/>
      <c r="LF144" s="64"/>
      <c r="LG144" s="64"/>
      <c r="LH144" s="64"/>
      <c r="LI144" s="64"/>
      <c r="LJ144" s="64"/>
      <c r="LK144" s="64"/>
      <c r="LL144" s="64"/>
      <c r="LM144" s="64"/>
      <c r="LN144" s="64"/>
      <c r="LO144" s="64"/>
      <c r="LP144" s="64"/>
      <c r="LQ144" s="64"/>
      <c r="LR144" s="64"/>
      <c r="LS144" s="64"/>
      <c r="LT144" s="64"/>
      <c r="LU144" s="64"/>
      <c r="LV144" s="64"/>
      <c r="LW144" s="64"/>
      <c r="LX144" s="64"/>
      <c r="LY144" s="64"/>
      <c r="LZ144" s="64"/>
      <c r="MA144" s="64"/>
      <c r="MB144" s="64"/>
      <c r="MC144" s="64"/>
      <c r="MD144" s="64"/>
      <c r="ME144" s="64"/>
      <c r="MF144" s="64"/>
      <c r="MG144" s="64"/>
      <c r="MH144" s="64"/>
      <c r="MI144" s="64"/>
      <c r="MJ144" s="64"/>
      <c r="MK144" s="64"/>
      <c r="ML144" s="64"/>
      <c r="MM144" s="64"/>
      <c r="MN144" s="64"/>
      <c r="MO144" s="64"/>
      <c r="MP144" s="64"/>
      <c r="MQ144" s="64"/>
      <c r="MR144" s="64"/>
      <c r="MS144" s="64"/>
      <c r="MT144" s="64"/>
      <c r="MU144" s="64"/>
      <c r="MV144" s="64"/>
      <c r="MW144" s="64"/>
      <c r="MX144" s="64"/>
      <c r="MY144" s="64"/>
      <c r="MZ144" s="64"/>
      <c r="NA144" s="64"/>
      <c r="NB144" s="64"/>
      <c r="NC144" s="64"/>
      <c r="ND144" s="64"/>
      <c r="NE144" s="64"/>
      <c r="NF144" s="64"/>
      <c r="NG144" s="64"/>
      <c r="NH144" s="64"/>
      <c r="NI144" s="64"/>
      <c r="NJ144" s="64"/>
      <c r="NK144" s="64"/>
      <c r="NL144" s="64"/>
      <c r="NM144" s="64"/>
      <c r="NN144" s="64"/>
      <c r="NO144" s="64"/>
      <c r="NP144" s="64"/>
      <c r="NQ144" s="64"/>
      <c r="NR144" s="64"/>
      <c r="NS144" s="64"/>
      <c r="NT144" s="64"/>
      <c r="NU144" s="64"/>
      <c r="NV144" s="64"/>
      <c r="NW144" s="64"/>
      <c r="NX144" s="64"/>
      <c r="NY144" s="64"/>
      <c r="NZ144" s="64"/>
      <c r="OA144" s="64"/>
      <c r="OB144" s="64"/>
      <c r="OC144" s="64"/>
      <c r="OD144" s="64"/>
      <c r="OE144" s="64"/>
      <c r="OF144" s="64"/>
      <c r="OG144" s="64"/>
      <c r="OH144" s="64"/>
      <c r="OI144" s="64"/>
      <c r="OJ144" s="64"/>
      <c r="OK144" s="64"/>
      <c r="OL144" s="64"/>
      <c r="OM144" s="64"/>
      <c r="ON144" s="64"/>
      <c r="OO144" s="64"/>
      <c r="OP144" s="64"/>
      <c r="OQ144" s="64"/>
      <c r="OR144" s="64"/>
      <c r="OS144" s="64"/>
      <c r="OT144" s="64"/>
      <c r="OU144" s="64"/>
      <c r="OV144" s="64"/>
      <c r="OW144" s="64"/>
      <c r="OX144" s="64"/>
      <c r="OY144" s="64"/>
      <c r="OZ144" s="64"/>
      <c r="PA144" s="64"/>
      <c r="PB144" s="64"/>
      <c r="PC144" s="64"/>
      <c r="PD144" s="64"/>
      <c r="PE144" s="64"/>
      <c r="PF144" s="64"/>
      <c r="PG144" s="64"/>
      <c r="PH144" s="64"/>
      <c r="PI144" s="64"/>
      <c r="PJ144" s="64"/>
      <c r="PK144" s="64"/>
      <c r="PL144" s="64"/>
      <c r="PM144" s="64"/>
      <c r="PN144" s="64"/>
      <c r="PO144" s="64"/>
      <c r="PP144" s="64"/>
      <c r="PQ144" s="64"/>
      <c r="PR144" s="64"/>
      <c r="PS144" s="64"/>
      <c r="PT144" s="64"/>
      <c r="PU144" s="64"/>
      <c r="PV144" s="64"/>
      <c r="PW144" s="64"/>
      <c r="PX144" s="64"/>
      <c r="PY144" s="64"/>
      <c r="PZ144" s="64"/>
      <c r="QA144" s="64"/>
      <c r="QB144" s="64"/>
      <c r="QC144" s="64"/>
      <c r="QD144" s="64"/>
      <c r="QE144" s="64"/>
      <c r="QF144" s="64"/>
      <c r="QG144" s="64"/>
      <c r="QH144" s="64"/>
      <c r="QI144" s="64"/>
      <c r="QJ144" s="64"/>
      <c r="QK144" s="64"/>
      <c r="QL144" s="64"/>
      <c r="QM144" s="64"/>
      <c r="QN144" s="64"/>
      <c r="QO144" s="64"/>
      <c r="QP144" s="64"/>
      <c r="QQ144" s="64"/>
      <c r="QR144" s="64"/>
      <c r="QS144" s="64"/>
      <c r="QT144" s="64"/>
      <c r="QU144" s="64"/>
      <c r="QV144" s="64"/>
      <c r="QW144" s="64"/>
      <c r="QX144" s="64"/>
      <c r="QY144" s="64"/>
      <c r="QZ144" s="64"/>
      <c r="RA144" s="64"/>
      <c r="RB144" s="64"/>
      <c r="RC144" s="64"/>
      <c r="RD144" s="64"/>
      <c r="RE144" s="64"/>
      <c r="RF144" s="64"/>
      <c r="RG144" s="64"/>
      <c r="RH144" s="64"/>
      <c r="RI144" s="64"/>
      <c r="RJ144" s="64"/>
      <c r="RK144" s="64"/>
      <c r="RL144" s="64"/>
      <c r="RM144" s="64"/>
      <c r="RN144" s="64"/>
      <c r="RO144" s="64"/>
      <c r="RP144" s="64"/>
      <c r="RQ144" s="64"/>
      <c r="RR144" s="64"/>
      <c r="RS144" s="64"/>
      <c r="RT144" s="64"/>
      <c r="RU144" s="64"/>
      <c r="RV144" s="64"/>
      <c r="RW144" s="64"/>
      <c r="RX144" s="64"/>
      <c r="RY144" s="64"/>
      <c r="RZ144" s="64"/>
      <c r="SA144" s="64"/>
      <c r="SB144" s="64"/>
      <c r="SC144" s="64"/>
      <c r="SD144" s="64"/>
      <c r="SE144" s="64"/>
      <c r="SF144" s="64"/>
      <c r="SG144" s="64"/>
      <c r="SH144" s="64"/>
      <c r="SI144" s="64"/>
      <c r="SJ144" s="64"/>
      <c r="SK144" s="64"/>
      <c r="SL144" s="64"/>
      <c r="SM144" s="64"/>
      <c r="SN144" s="64"/>
      <c r="SO144" s="64"/>
      <c r="SP144" s="64"/>
      <c r="SQ144" s="64"/>
      <c r="SR144" s="64"/>
      <c r="SS144" s="64"/>
      <c r="ST144" s="64"/>
      <c r="SU144" s="64"/>
      <c r="SV144" s="64"/>
      <c r="SW144" s="64"/>
      <c r="SX144" s="64"/>
      <c r="SY144" s="64"/>
      <c r="SZ144" s="64"/>
      <c r="TA144" s="64"/>
      <c r="TB144" s="64"/>
      <c r="TC144" s="64"/>
      <c r="TD144" s="64"/>
      <c r="TE144" s="64"/>
      <c r="TF144" s="64"/>
      <c r="TG144" s="64"/>
      <c r="TH144" s="64"/>
      <c r="TI144" s="64"/>
      <c r="TJ144" s="64"/>
      <c r="TK144" s="64"/>
      <c r="TL144" s="64"/>
      <c r="TM144" s="64"/>
      <c r="TN144" s="64"/>
      <c r="TO144" s="64"/>
      <c r="TP144" s="64"/>
      <c r="TQ144" s="64"/>
      <c r="TR144" s="64"/>
      <c r="TS144" s="64"/>
      <c r="TT144" s="64"/>
      <c r="TU144" s="64"/>
      <c r="TV144" s="64"/>
      <c r="TW144" s="64"/>
      <c r="TX144" s="64"/>
      <c r="TY144" s="64"/>
      <c r="TZ144" s="64"/>
      <c r="UA144" s="64"/>
      <c r="UB144" s="64"/>
      <c r="UC144" s="64"/>
      <c r="UD144" s="64"/>
      <c r="UE144" s="64"/>
      <c r="UF144" s="64"/>
      <c r="UG144" s="64"/>
      <c r="UH144" s="64"/>
      <c r="UI144" s="64"/>
      <c r="UJ144" s="64"/>
      <c r="UK144" s="64"/>
      <c r="UL144" s="64"/>
      <c r="UM144" s="64"/>
      <c r="UN144" s="64"/>
      <c r="UO144" s="64"/>
      <c r="UP144" s="64"/>
      <c r="UQ144" s="64"/>
      <c r="UR144" s="64"/>
      <c r="US144" s="64"/>
      <c r="UT144" s="64"/>
      <c r="UU144" s="64"/>
      <c r="UV144" s="64"/>
      <c r="UW144" s="64"/>
      <c r="UX144" s="64"/>
      <c r="UY144" s="64"/>
      <c r="UZ144" s="64"/>
      <c r="VA144" s="64"/>
      <c r="VB144" s="64"/>
      <c r="VC144" s="64"/>
      <c r="VD144" s="64"/>
      <c r="VE144" s="64"/>
      <c r="VF144" s="64"/>
      <c r="VG144" s="64"/>
      <c r="VH144" s="64"/>
      <c r="VI144" s="64"/>
      <c r="VJ144" s="64"/>
      <c r="VK144" s="64"/>
      <c r="VL144" s="64"/>
      <c r="VM144" s="64"/>
      <c r="VN144" s="64"/>
      <c r="VO144" s="64"/>
      <c r="VP144" s="64"/>
      <c r="VQ144" s="64"/>
      <c r="VR144" s="64"/>
      <c r="VS144" s="64"/>
      <c r="VT144" s="64"/>
      <c r="VU144" s="64"/>
      <c r="VV144" s="64"/>
      <c r="VW144" s="64"/>
      <c r="VX144" s="64"/>
      <c r="VY144" s="64"/>
      <c r="VZ144" s="64"/>
      <c r="WA144" s="64"/>
      <c r="WB144" s="64"/>
      <c r="WC144" s="64"/>
      <c r="WD144" s="64"/>
      <c r="WE144" s="64"/>
      <c r="WF144" s="64"/>
      <c r="WG144" s="64"/>
      <c r="WH144" s="64"/>
      <c r="WI144" s="64"/>
      <c r="WJ144" s="64"/>
      <c r="WK144" s="64"/>
      <c r="WL144" s="64"/>
      <c r="WM144" s="64"/>
      <c r="WN144" s="64"/>
      <c r="WO144" s="64"/>
      <c r="WP144" s="64"/>
      <c r="WQ144" s="64"/>
      <c r="WR144" s="64"/>
      <c r="WS144" s="64"/>
      <c r="WT144" s="64"/>
      <c r="WU144" s="64"/>
      <c r="WV144" s="64"/>
      <c r="WW144" s="64"/>
      <c r="WX144" s="64"/>
      <c r="WY144" s="64"/>
      <c r="WZ144" s="64"/>
      <c r="XA144" s="64"/>
      <c r="XB144" s="64"/>
      <c r="XC144" s="64"/>
      <c r="XD144" s="64"/>
      <c r="XE144" s="64"/>
      <c r="XF144" s="64"/>
      <c r="XG144" s="64"/>
      <c r="XH144" s="64"/>
      <c r="XI144" s="64"/>
      <c r="XJ144" s="64"/>
      <c r="XK144" s="64"/>
      <c r="XL144" s="64"/>
      <c r="XM144" s="64"/>
      <c r="XN144" s="64"/>
      <c r="XO144" s="64"/>
      <c r="XP144" s="64"/>
      <c r="XQ144" s="64"/>
      <c r="XR144" s="64"/>
      <c r="XS144" s="64"/>
      <c r="XT144" s="64"/>
      <c r="XU144" s="64"/>
      <c r="XV144" s="64"/>
      <c r="XW144" s="64"/>
      <c r="XX144" s="64"/>
      <c r="XY144" s="64"/>
      <c r="XZ144" s="64"/>
      <c r="YA144" s="64"/>
      <c r="YB144" s="64"/>
      <c r="YC144" s="64"/>
      <c r="YD144" s="64"/>
      <c r="YE144" s="64"/>
      <c r="YF144" s="64"/>
      <c r="YG144" s="64"/>
      <c r="YH144" s="64"/>
      <c r="YI144" s="64"/>
      <c r="YJ144" s="64"/>
      <c r="YK144" s="64"/>
      <c r="YL144" s="64"/>
      <c r="YM144" s="64"/>
      <c r="YN144" s="64"/>
      <c r="YO144" s="64"/>
      <c r="YP144" s="64"/>
      <c r="YQ144" s="64"/>
      <c r="YR144" s="64"/>
      <c r="YS144" s="64"/>
      <c r="YT144" s="64"/>
      <c r="YU144" s="64"/>
      <c r="YV144" s="64"/>
      <c r="YW144" s="64"/>
      <c r="YX144" s="64"/>
      <c r="YY144" s="64"/>
      <c r="YZ144" s="64"/>
      <c r="ZA144" s="64"/>
      <c r="ZB144" s="64"/>
      <c r="ZC144" s="64"/>
      <c r="ZD144" s="64"/>
      <c r="ZE144" s="64"/>
      <c r="ZF144" s="64"/>
      <c r="ZG144" s="64"/>
      <c r="ZH144" s="64"/>
      <c r="ZI144" s="64"/>
      <c r="ZJ144" s="64"/>
      <c r="ZK144" s="64"/>
      <c r="ZL144" s="64"/>
      <c r="ZM144" s="64"/>
      <c r="ZN144" s="64"/>
      <c r="ZO144" s="64"/>
      <c r="ZP144" s="64"/>
      <c r="ZQ144" s="64"/>
      <c r="ZR144" s="64"/>
      <c r="ZS144" s="64"/>
      <c r="ZT144" s="64"/>
      <c r="ZU144" s="64"/>
      <c r="ZV144" s="64"/>
      <c r="ZW144" s="64"/>
      <c r="ZX144" s="64"/>
      <c r="ZY144" s="64"/>
      <c r="ZZ144" s="64"/>
      <c r="AAA144" s="64"/>
      <c r="AAB144" s="64"/>
      <c r="AAC144" s="64"/>
      <c r="AAD144" s="64"/>
      <c r="AAE144" s="64"/>
      <c r="AAF144" s="64"/>
      <c r="AAG144" s="64"/>
      <c r="AAH144" s="64"/>
      <c r="AAI144" s="64"/>
      <c r="AAJ144" s="64"/>
      <c r="AAK144" s="64"/>
      <c r="AAL144" s="64"/>
      <c r="AAM144" s="64"/>
      <c r="AAN144" s="64"/>
      <c r="AAO144" s="64"/>
      <c r="AAP144" s="64"/>
      <c r="AAQ144" s="64"/>
      <c r="AAR144" s="64"/>
      <c r="AAS144" s="64"/>
      <c r="AAT144" s="64"/>
      <c r="AAU144" s="64"/>
      <c r="AAV144" s="64"/>
      <c r="AAW144" s="64"/>
      <c r="AAX144" s="64"/>
      <c r="AAY144" s="64"/>
      <c r="AAZ144" s="64"/>
      <c r="ABA144" s="64"/>
      <c r="ABB144" s="64"/>
      <c r="ABC144" s="64"/>
      <c r="ABD144" s="64"/>
      <c r="ABE144" s="64"/>
      <c r="ABF144" s="64"/>
      <c r="ABG144" s="64"/>
      <c r="ABH144" s="64"/>
      <c r="ABI144" s="64"/>
      <c r="ABJ144" s="64"/>
      <c r="ABK144" s="64"/>
      <c r="ABL144" s="64"/>
      <c r="ABM144" s="64"/>
      <c r="ABN144" s="64"/>
      <c r="ABO144" s="64"/>
      <c r="ABP144" s="64"/>
      <c r="ABQ144" s="64"/>
      <c r="ABR144" s="64"/>
      <c r="ABS144" s="64"/>
      <c r="ABT144" s="64"/>
      <c r="ABU144" s="64"/>
      <c r="ABV144" s="64"/>
      <c r="ABW144" s="64"/>
      <c r="ABX144" s="64"/>
      <c r="ABY144" s="64"/>
      <c r="ABZ144" s="64"/>
      <c r="ACA144" s="64"/>
      <c r="ACB144" s="64"/>
      <c r="ACC144" s="64"/>
      <c r="ACD144" s="64"/>
      <c r="ACE144" s="64"/>
      <c r="ACF144" s="64"/>
      <c r="ACG144" s="64"/>
      <c r="ACH144" s="64"/>
      <c r="ACI144" s="64"/>
      <c r="ACJ144" s="64"/>
      <c r="ACK144" s="64"/>
      <c r="ACL144" s="64"/>
      <c r="ACM144" s="64"/>
      <c r="ACN144" s="64"/>
      <c r="ACO144" s="64"/>
      <c r="ACP144" s="64"/>
      <c r="ACQ144" s="64"/>
      <c r="ACR144" s="64"/>
      <c r="ACS144" s="64"/>
      <c r="ACT144" s="64"/>
      <c r="ACU144" s="64"/>
      <c r="ACV144" s="64"/>
      <c r="ACW144" s="64"/>
      <c r="ACX144" s="64"/>
      <c r="ACY144" s="64"/>
      <c r="ACZ144" s="64"/>
      <c r="ADA144" s="64"/>
      <c r="ADB144" s="64"/>
      <c r="ADC144" s="64"/>
      <c r="ADD144" s="64"/>
      <c r="ADE144" s="64"/>
      <c r="ADF144" s="64"/>
      <c r="ADG144" s="64"/>
      <c r="ADH144" s="64"/>
      <c r="ADI144" s="64"/>
      <c r="ADJ144" s="64"/>
      <c r="ADK144" s="64"/>
      <c r="ADL144" s="64"/>
      <c r="ADM144" s="64"/>
      <c r="ADN144" s="64"/>
      <c r="ADO144" s="64"/>
      <c r="ADP144" s="64"/>
      <c r="ADQ144" s="64"/>
      <c r="ADR144" s="64"/>
      <c r="ADS144" s="64"/>
      <c r="ADT144" s="64"/>
      <c r="ADU144" s="64"/>
      <c r="ADV144" s="64"/>
      <c r="ADW144" s="64"/>
      <c r="ADX144" s="64"/>
      <c r="ADY144" s="64"/>
      <c r="ADZ144" s="64"/>
      <c r="AEA144" s="64"/>
      <c r="AEB144" s="64"/>
      <c r="AEC144" s="64"/>
      <c r="AED144" s="64"/>
      <c r="AEE144" s="64"/>
      <c r="AEF144" s="64"/>
      <c r="AEG144" s="64"/>
      <c r="AEH144" s="64"/>
      <c r="AEI144" s="64"/>
      <c r="AEJ144" s="64"/>
      <c r="AEK144" s="64"/>
      <c r="AEL144" s="64"/>
      <c r="AEM144" s="64"/>
      <c r="AEN144" s="64"/>
      <c r="AEO144" s="64"/>
      <c r="AEP144" s="64"/>
      <c r="AEQ144" s="64"/>
      <c r="AER144" s="64"/>
      <c r="AES144" s="64"/>
      <c r="AET144" s="64"/>
      <c r="AEU144" s="64"/>
      <c r="AEV144" s="64"/>
      <c r="AEW144" s="64"/>
      <c r="AEX144" s="64"/>
      <c r="AEY144" s="64"/>
      <c r="AEZ144" s="64"/>
      <c r="AFA144" s="64"/>
      <c r="AFB144" s="64"/>
      <c r="AFC144" s="64"/>
      <c r="AFD144" s="64"/>
      <c r="AFE144" s="64"/>
      <c r="AFF144" s="64"/>
      <c r="AFG144" s="64"/>
      <c r="AFH144" s="64"/>
      <c r="AFI144" s="64"/>
      <c r="AFJ144" s="64"/>
      <c r="AFK144" s="64"/>
      <c r="AFL144" s="64"/>
      <c r="AFM144" s="64"/>
      <c r="AFN144" s="64"/>
      <c r="AFO144" s="64"/>
      <c r="AFP144" s="64"/>
      <c r="AFQ144" s="64"/>
      <c r="AFR144" s="64"/>
      <c r="AFS144" s="64"/>
      <c r="AFT144" s="64"/>
      <c r="AFU144" s="64"/>
      <c r="AFV144" s="64"/>
      <c r="AFW144" s="64"/>
      <c r="AFX144" s="64"/>
      <c r="AFY144" s="64"/>
      <c r="AFZ144" s="64"/>
      <c r="AGA144" s="64"/>
      <c r="AGB144" s="64"/>
      <c r="AGC144" s="64"/>
      <c r="AGD144" s="64"/>
      <c r="AGE144" s="64"/>
      <c r="AGF144" s="64"/>
      <c r="AGG144" s="64"/>
      <c r="AGH144" s="64"/>
      <c r="AGI144" s="64"/>
      <c r="AGJ144" s="64"/>
      <c r="AGK144" s="64"/>
      <c r="AGL144" s="64"/>
      <c r="AGM144" s="64"/>
      <c r="AGN144" s="64"/>
      <c r="AGO144" s="64"/>
      <c r="AGP144" s="64"/>
      <c r="AGQ144" s="64"/>
      <c r="AGR144" s="64"/>
      <c r="AGS144" s="64"/>
      <c r="AGT144" s="64"/>
      <c r="AGU144" s="64"/>
      <c r="AGV144" s="64"/>
      <c r="AGW144" s="64"/>
      <c r="AGX144" s="64"/>
      <c r="AGY144" s="64"/>
      <c r="AGZ144" s="64"/>
      <c r="AHA144" s="64"/>
      <c r="AHB144" s="64"/>
      <c r="AHC144" s="64"/>
      <c r="AHD144" s="64"/>
      <c r="AHE144" s="64"/>
      <c r="AHF144" s="64"/>
      <c r="AHG144" s="64"/>
      <c r="AHH144" s="64"/>
      <c r="AHI144" s="64"/>
      <c r="AHJ144" s="64"/>
      <c r="AHK144" s="64"/>
      <c r="AHL144" s="64"/>
      <c r="AHM144" s="64"/>
      <c r="AHN144" s="64"/>
      <c r="AHO144" s="64"/>
      <c r="AHP144" s="64"/>
      <c r="AHQ144" s="64"/>
      <c r="AHR144" s="64"/>
      <c r="AHS144" s="64"/>
      <c r="AHT144" s="64"/>
      <c r="AHU144" s="64"/>
      <c r="AHV144" s="64"/>
      <c r="AHW144" s="64"/>
      <c r="AHX144" s="64"/>
      <c r="AHY144" s="64"/>
      <c r="AHZ144" s="64"/>
      <c r="AIA144" s="64"/>
      <c r="AIB144" s="64"/>
      <c r="AIC144" s="64"/>
      <c r="AID144" s="64"/>
      <c r="AIE144" s="64"/>
      <c r="AIF144" s="64"/>
      <c r="AIG144" s="64"/>
      <c r="AIH144" s="64"/>
      <c r="AII144" s="64"/>
      <c r="AIJ144" s="64"/>
      <c r="AIK144" s="64"/>
      <c r="AIL144" s="64"/>
      <c r="AIM144" s="64"/>
      <c r="AIN144" s="64"/>
      <c r="AIO144" s="64"/>
      <c r="AIP144" s="64"/>
      <c r="AIQ144" s="64"/>
      <c r="AIR144" s="64"/>
      <c r="AIS144" s="64"/>
      <c r="AIT144" s="64"/>
      <c r="AIU144" s="64"/>
      <c r="AIV144" s="64"/>
      <c r="AIW144" s="64"/>
      <c r="AIX144" s="64"/>
      <c r="AIY144" s="64"/>
      <c r="AIZ144" s="64"/>
      <c r="AJA144" s="64"/>
      <c r="AJB144" s="64"/>
      <c r="AJC144" s="64"/>
      <c r="AJD144" s="64"/>
      <c r="AJE144" s="64"/>
      <c r="AJF144" s="64"/>
      <c r="AJG144" s="64"/>
      <c r="AJH144" s="64"/>
      <c r="AJI144" s="64"/>
      <c r="AJJ144" s="64"/>
      <c r="AJK144" s="64"/>
      <c r="AJL144" s="64"/>
      <c r="AJM144" s="64"/>
      <c r="AJN144" s="64"/>
      <c r="AJO144" s="64"/>
      <c r="AJP144" s="64"/>
      <c r="AJQ144" s="64"/>
      <c r="AJR144" s="64"/>
      <c r="AJS144" s="64"/>
      <c r="AJT144" s="64"/>
      <c r="AJU144" s="64"/>
      <c r="AJV144" s="64"/>
      <c r="AJW144" s="64"/>
      <c r="AJX144" s="64"/>
      <c r="AJY144" s="64"/>
      <c r="AJZ144" s="64"/>
      <c r="AKA144" s="64"/>
      <c r="AKB144" s="64"/>
      <c r="AKC144" s="64"/>
      <c r="AKD144" s="64"/>
      <c r="AKE144" s="64"/>
      <c r="AKF144" s="64"/>
      <c r="AKG144" s="64"/>
      <c r="AKH144" s="64"/>
      <c r="AKI144" s="64"/>
      <c r="AKJ144" s="64"/>
      <c r="AKK144" s="64"/>
      <c r="AKL144" s="64"/>
      <c r="AKM144" s="64"/>
      <c r="AKN144" s="64"/>
      <c r="AKO144" s="64"/>
      <c r="AKP144" s="64"/>
      <c r="AKQ144" s="64"/>
      <c r="AKR144" s="64"/>
      <c r="AKS144" s="64"/>
      <c r="AKT144" s="64"/>
      <c r="AKU144" s="64"/>
      <c r="AKV144" s="64"/>
      <c r="AKW144" s="64"/>
      <c r="AKX144" s="64"/>
      <c r="AKY144" s="64"/>
      <c r="AKZ144" s="64"/>
      <c r="ALA144" s="64"/>
      <c r="ALB144" s="64"/>
      <c r="ALC144" s="64"/>
      <c r="ALD144" s="64"/>
      <c r="ALE144" s="64"/>
      <c r="ALF144" s="64"/>
      <c r="ALG144" s="64"/>
      <c r="ALH144" s="64"/>
      <c r="ALI144" s="64"/>
      <c r="ALJ144" s="64"/>
      <c r="ALK144" s="64"/>
      <c r="ALL144" s="64"/>
      <c r="ALM144" s="64"/>
      <c r="ALN144" s="64"/>
      <c r="ALO144" s="64"/>
      <c r="ALP144" s="64"/>
      <c r="ALQ144" s="64"/>
      <c r="ALR144" s="64"/>
      <c r="ALS144" s="64"/>
      <c r="ALT144" s="64"/>
      <c r="ALU144" s="64"/>
      <c r="ALV144" s="64"/>
      <c r="ALW144" s="64"/>
      <c r="ALX144" s="64"/>
      <c r="ALY144" s="64"/>
      <c r="ALZ144" s="64"/>
      <c r="AMA144" s="64"/>
      <c r="AMB144" s="64"/>
      <c r="AMC144" s="64"/>
      <c r="AMD144" s="64"/>
      <c r="AME144" s="64"/>
      <c r="AMF144" s="64"/>
      <c r="AMG144" s="64"/>
      <c r="AMH144" s="64"/>
      <c r="AMI144" s="64"/>
      <c r="AMJ144" s="64"/>
      <c r="AMK144" s="64"/>
    </row>
    <row r="145" spans="1:1025" s="64" customFormat="1" ht="32.25" customHeight="1">
      <c r="A145" s="55">
        <v>108</v>
      </c>
      <c r="B145" s="55">
        <v>11</v>
      </c>
      <c r="C145" s="45" t="s">
        <v>137</v>
      </c>
      <c r="D145" s="45" t="s">
        <v>138</v>
      </c>
      <c r="E145" s="45" t="s">
        <v>139</v>
      </c>
      <c r="F145" s="46">
        <v>6</v>
      </c>
      <c r="G145" s="45" t="s">
        <v>437</v>
      </c>
      <c r="H145" s="46">
        <v>131.9</v>
      </c>
      <c r="I145" s="46">
        <v>131.9</v>
      </c>
      <c r="J145" s="46">
        <v>140</v>
      </c>
      <c r="K145" s="45" t="s">
        <v>342</v>
      </c>
      <c r="M145" s="46">
        <v>140</v>
      </c>
      <c r="N145" s="45" t="s">
        <v>897</v>
      </c>
    </row>
    <row r="146" spans="1:1025" s="64" customFormat="1" ht="32.25" customHeight="1">
      <c r="A146" s="55">
        <v>109</v>
      </c>
      <c r="B146" s="55">
        <v>12</v>
      </c>
      <c r="C146" s="45" t="s">
        <v>143</v>
      </c>
      <c r="D146" s="45" t="s">
        <v>144</v>
      </c>
      <c r="E146" s="45" t="s">
        <v>139</v>
      </c>
      <c r="F146" s="46">
        <v>4</v>
      </c>
      <c r="G146" s="45" t="s">
        <v>437</v>
      </c>
      <c r="H146" s="46">
        <v>114.24</v>
      </c>
      <c r="I146" s="46">
        <v>114.24</v>
      </c>
      <c r="J146" s="46">
        <v>90</v>
      </c>
      <c r="K146" s="45" t="s">
        <v>343</v>
      </c>
      <c r="M146" s="46">
        <v>90</v>
      </c>
      <c r="N146" s="45" t="s">
        <v>897</v>
      </c>
    </row>
    <row r="147" spans="1:1025" s="64" customFormat="1" ht="32.25" customHeight="1">
      <c r="A147" s="55">
        <v>110</v>
      </c>
      <c r="B147" s="55">
        <v>13</v>
      </c>
      <c r="C147" s="45" t="s">
        <v>271</v>
      </c>
      <c r="D147" s="45" t="s">
        <v>661</v>
      </c>
      <c r="E147" s="45" t="s">
        <v>139</v>
      </c>
      <c r="F147" s="46"/>
      <c r="G147" s="45"/>
      <c r="H147" s="46"/>
      <c r="I147" s="46">
        <v>115</v>
      </c>
      <c r="J147" s="46"/>
      <c r="K147" s="45"/>
      <c r="M147" s="46">
        <v>60</v>
      </c>
      <c r="N147" s="45" t="s">
        <v>662</v>
      </c>
    </row>
    <row r="148" spans="1:1025" s="64" customFormat="1" ht="32.25" customHeight="1">
      <c r="A148" s="55">
        <v>111</v>
      </c>
      <c r="B148" s="55">
        <v>14</v>
      </c>
      <c r="C148" s="45" t="s">
        <v>663</v>
      </c>
      <c r="D148" s="45"/>
      <c r="E148" s="45" t="s">
        <v>139</v>
      </c>
      <c r="F148" s="46"/>
      <c r="G148" s="45"/>
      <c r="H148" s="46"/>
      <c r="I148" s="46">
        <v>260</v>
      </c>
      <c r="J148" s="46"/>
      <c r="K148" s="45"/>
      <c r="M148" s="46">
        <v>80</v>
      </c>
      <c r="N148" s="45" t="s">
        <v>662</v>
      </c>
    </row>
    <row r="149" spans="1:1025" s="66" customFormat="1" ht="37.5" customHeight="1">
      <c r="A149" s="126"/>
      <c r="B149" s="126"/>
      <c r="C149" s="88"/>
      <c r="D149" s="88"/>
      <c r="E149" s="88"/>
      <c r="F149" s="89"/>
      <c r="G149" s="88"/>
      <c r="H149" s="127">
        <f>SUM(H135:H148)</f>
        <v>1129.8399999999999</v>
      </c>
      <c r="I149" s="127">
        <f>SUM(I135:I148)</f>
        <v>1035.74</v>
      </c>
      <c r="J149" s="127">
        <f t="shared" ref="J149:M149" si="1">SUM(J135:J148)</f>
        <v>352</v>
      </c>
      <c r="K149" s="127">
        <f t="shared" si="1"/>
        <v>0</v>
      </c>
      <c r="L149" s="127">
        <f t="shared" si="1"/>
        <v>0</v>
      </c>
      <c r="M149" s="134">
        <f t="shared" si="1"/>
        <v>480</v>
      </c>
      <c r="N149" s="88"/>
    </row>
    <row r="150" spans="1:1025" s="66" customFormat="1" ht="36" customHeight="1">
      <c r="A150" s="265" t="s">
        <v>145</v>
      </c>
      <c r="B150" s="266"/>
      <c r="C150" s="266"/>
      <c r="D150" s="266"/>
      <c r="E150" s="266"/>
      <c r="F150" s="266"/>
      <c r="G150" s="266"/>
      <c r="H150" s="266"/>
      <c r="I150" s="266"/>
      <c r="J150" s="266"/>
      <c r="K150" s="266"/>
      <c r="L150" s="266"/>
      <c r="M150" s="266"/>
      <c r="N150" s="267"/>
    </row>
    <row r="151" spans="1:1025" s="65" customFormat="1" ht="43.5" customHeight="1">
      <c r="A151" s="55">
        <v>112</v>
      </c>
      <c r="B151" s="55">
        <v>1</v>
      </c>
      <c r="C151" s="45" t="s">
        <v>146</v>
      </c>
      <c r="D151" s="45" t="s">
        <v>147</v>
      </c>
      <c r="E151" s="45" t="s">
        <v>148</v>
      </c>
      <c r="F151" s="93">
        <v>2</v>
      </c>
      <c r="G151" s="45" t="s">
        <v>18</v>
      </c>
      <c r="H151" s="46">
        <v>120</v>
      </c>
      <c r="I151" s="46">
        <v>40</v>
      </c>
      <c r="J151" s="45" t="s">
        <v>521</v>
      </c>
      <c r="K151" s="64"/>
      <c r="L151" s="64"/>
      <c r="M151" s="78"/>
      <c r="N151" s="45" t="s">
        <v>898</v>
      </c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  <c r="CB151" s="64"/>
      <c r="CC151" s="64"/>
      <c r="CD151" s="64"/>
      <c r="CE151" s="64"/>
      <c r="CF151" s="64"/>
      <c r="CG151" s="64"/>
      <c r="CH151" s="64"/>
      <c r="CI151" s="64"/>
      <c r="CJ151" s="64"/>
      <c r="CK151" s="64"/>
      <c r="CL151" s="64"/>
      <c r="CM151" s="64"/>
      <c r="CN151" s="64"/>
      <c r="CO151" s="64"/>
      <c r="CP151" s="64"/>
      <c r="CQ151" s="64"/>
      <c r="CR151" s="64"/>
      <c r="CS151" s="64"/>
      <c r="CT151" s="64"/>
      <c r="CU151" s="64"/>
      <c r="CV151" s="64"/>
      <c r="CW151" s="64"/>
      <c r="CX151" s="64"/>
      <c r="CY151" s="64"/>
      <c r="CZ151" s="64"/>
      <c r="DA151" s="64"/>
      <c r="DB151" s="64"/>
      <c r="DC151" s="64"/>
      <c r="DD151" s="64"/>
      <c r="DE151" s="64"/>
      <c r="DF151" s="64"/>
      <c r="DG151" s="64"/>
      <c r="DH151" s="64"/>
      <c r="DI151" s="64"/>
      <c r="DJ151" s="64"/>
      <c r="DK151" s="64"/>
      <c r="DL151" s="64"/>
      <c r="DM151" s="64"/>
      <c r="DN151" s="64"/>
      <c r="DO151" s="64"/>
      <c r="DP151" s="64"/>
      <c r="DQ151" s="64"/>
      <c r="DR151" s="64"/>
      <c r="DS151" s="64"/>
      <c r="DT151" s="64"/>
      <c r="DU151" s="64"/>
      <c r="DV151" s="64"/>
      <c r="DW151" s="64"/>
      <c r="DX151" s="64"/>
      <c r="DY151" s="64"/>
      <c r="DZ151" s="64"/>
      <c r="EA151" s="64"/>
      <c r="EB151" s="64"/>
      <c r="EC151" s="64"/>
      <c r="ED151" s="64"/>
      <c r="EE151" s="64"/>
      <c r="EF151" s="64"/>
      <c r="EG151" s="64"/>
      <c r="EH151" s="64"/>
      <c r="EI151" s="64"/>
      <c r="EJ151" s="64"/>
      <c r="EK151" s="64"/>
      <c r="EL151" s="64"/>
      <c r="EM151" s="64"/>
      <c r="EN151" s="64"/>
      <c r="EO151" s="64"/>
      <c r="EP151" s="64"/>
      <c r="EQ151" s="64"/>
      <c r="ER151" s="64"/>
      <c r="ES151" s="64"/>
      <c r="ET151" s="64"/>
      <c r="EU151" s="64"/>
      <c r="EV151" s="64"/>
      <c r="EW151" s="64"/>
      <c r="EX151" s="64"/>
      <c r="EY151" s="64"/>
      <c r="EZ151" s="64"/>
      <c r="FA151" s="64"/>
      <c r="FB151" s="64"/>
      <c r="FC151" s="64"/>
      <c r="FD151" s="64"/>
      <c r="FE151" s="64"/>
      <c r="FF151" s="64"/>
      <c r="FG151" s="64"/>
      <c r="FH151" s="64"/>
      <c r="FI151" s="64"/>
      <c r="FJ151" s="64"/>
      <c r="FK151" s="64"/>
      <c r="FL151" s="64"/>
      <c r="FM151" s="64"/>
      <c r="FN151" s="64"/>
      <c r="FO151" s="64"/>
      <c r="FP151" s="64"/>
      <c r="FQ151" s="64"/>
      <c r="FR151" s="64"/>
      <c r="FS151" s="64"/>
      <c r="FT151" s="64"/>
      <c r="FU151" s="64"/>
      <c r="FV151" s="64"/>
      <c r="FW151" s="64"/>
      <c r="FX151" s="64"/>
      <c r="FY151" s="64"/>
      <c r="FZ151" s="64"/>
      <c r="GA151" s="64"/>
      <c r="GB151" s="64"/>
      <c r="GC151" s="64"/>
      <c r="GD151" s="64"/>
      <c r="GE151" s="64"/>
      <c r="GF151" s="64"/>
      <c r="GG151" s="64"/>
      <c r="GH151" s="64"/>
      <c r="GI151" s="64"/>
      <c r="GJ151" s="64"/>
      <c r="GK151" s="64"/>
      <c r="GL151" s="64"/>
      <c r="GM151" s="64"/>
      <c r="GN151" s="64"/>
      <c r="GO151" s="64"/>
      <c r="GP151" s="64"/>
      <c r="GQ151" s="64"/>
      <c r="GR151" s="64"/>
      <c r="GS151" s="64"/>
      <c r="GT151" s="64"/>
      <c r="GU151" s="64"/>
      <c r="GV151" s="64"/>
      <c r="GW151" s="64"/>
      <c r="GX151" s="64"/>
      <c r="GY151" s="64"/>
      <c r="GZ151" s="64"/>
      <c r="HA151" s="64"/>
      <c r="HB151" s="64"/>
      <c r="HC151" s="64"/>
      <c r="HD151" s="64"/>
      <c r="HE151" s="64"/>
      <c r="HF151" s="64"/>
      <c r="HG151" s="64"/>
      <c r="HH151" s="64"/>
      <c r="HI151" s="64"/>
      <c r="HJ151" s="64"/>
      <c r="HK151" s="64"/>
      <c r="HL151" s="64"/>
      <c r="HM151" s="64"/>
      <c r="HN151" s="64"/>
      <c r="HO151" s="64"/>
      <c r="HP151" s="64"/>
      <c r="HQ151" s="64"/>
      <c r="HR151" s="64"/>
      <c r="HS151" s="64"/>
      <c r="HT151" s="64"/>
      <c r="HU151" s="64"/>
      <c r="HV151" s="64"/>
      <c r="HW151" s="64"/>
      <c r="HX151" s="64"/>
      <c r="HY151" s="64"/>
      <c r="HZ151" s="64"/>
      <c r="IA151" s="64"/>
      <c r="IB151" s="64"/>
      <c r="IC151" s="64"/>
      <c r="ID151" s="64"/>
      <c r="IE151" s="64"/>
      <c r="IF151" s="64"/>
      <c r="IG151" s="64"/>
      <c r="IH151" s="64"/>
      <c r="II151" s="64"/>
      <c r="IJ151" s="64"/>
      <c r="IK151" s="64"/>
      <c r="IL151" s="64"/>
      <c r="IM151" s="64"/>
      <c r="IN151" s="64"/>
      <c r="IO151" s="64"/>
      <c r="IP151" s="64"/>
      <c r="IQ151" s="64"/>
      <c r="IR151" s="64"/>
      <c r="IS151" s="64"/>
      <c r="IT151" s="64"/>
      <c r="IU151" s="64"/>
      <c r="IV151" s="64"/>
      <c r="IW151" s="64"/>
      <c r="IX151" s="64"/>
      <c r="IY151" s="64"/>
      <c r="IZ151" s="64"/>
      <c r="JA151" s="64"/>
      <c r="JB151" s="64"/>
      <c r="JC151" s="64"/>
      <c r="JD151" s="64"/>
      <c r="JE151" s="64"/>
      <c r="JF151" s="64"/>
      <c r="JG151" s="64"/>
      <c r="JH151" s="64"/>
      <c r="JI151" s="64"/>
      <c r="JJ151" s="64"/>
      <c r="JK151" s="64"/>
      <c r="JL151" s="64"/>
      <c r="JM151" s="64"/>
      <c r="JN151" s="64"/>
      <c r="JO151" s="64"/>
      <c r="JP151" s="64"/>
      <c r="JQ151" s="64"/>
      <c r="JR151" s="64"/>
      <c r="JS151" s="64"/>
      <c r="JT151" s="64"/>
      <c r="JU151" s="64"/>
      <c r="JV151" s="64"/>
      <c r="JW151" s="64"/>
      <c r="JX151" s="64"/>
      <c r="JY151" s="64"/>
      <c r="JZ151" s="64"/>
      <c r="KA151" s="64"/>
      <c r="KB151" s="64"/>
      <c r="KC151" s="64"/>
      <c r="KD151" s="64"/>
      <c r="KE151" s="64"/>
      <c r="KF151" s="64"/>
      <c r="KG151" s="64"/>
      <c r="KH151" s="64"/>
      <c r="KI151" s="64"/>
      <c r="KJ151" s="64"/>
      <c r="KK151" s="64"/>
      <c r="KL151" s="64"/>
      <c r="KM151" s="64"/>
      <c r="KN151" s="64"/>
      <c r="KO151" s="64"/>
      <c r="KP151" s="64"/>
      <c r="KQ151" s="64"/>
      <c r="KR151" s="64"/>
      <c r="KS151" s="64"/>
      <c r="KT151" s="64"/>
      <c r="KU151" s="64"/>
      <c r="KV151" s="64"/>
      <c r="KW151" s="64"/>
      <c r="KX151" s="64"/>
      <c r="KY151" s="64"/>
      <c r="KZ151" s="64"/>
      <c r="LA151" s="64"/>
      <c r="LB151" s="64"/>
      <c r="LC151" s="64"/>
      <c r="LD151" s="64"/>
      <c r="LE151" s="64"/>
      <c r="LF151" s="64"/>
      <c r="LG151" s="64"/>
      <c r="LH151" s="64"/>
      <c r="LI151" s="64"/>
      <c r="LJ151" s="64"/>
      <c r="LK151" s="64"/>
      <c r="LL151" s="64"/>
      <c r="LM151" s="64"/>
      <c r="LN151" s="64"/>
      <c r="LO151" s="64"/>
      <c r="LP151" s="64"/>
      <c r="LQ151" s="64"/>
      <c r="LR151" s="64"/>
      <c r="LS151" s="64"/>
      <c r="LT151" s="64"/>
      <c r="LU151" s="64"/>
      <c r="LV151" s="64"/>
      <c r="LW151" s="64"/>
      <c r="LX151" s="64"/>
      <c r="LY151" s="64"/>
      <c r="LZ151" s="64"/>
      <c r="MA151" s="64"/>
      <c r="MB151" s="64"/>
      <c r="MC151" s="64"/>
      <c r="MD151" s="64"/>
      <c r="ME151" s="64"/>
      <c r="MF151" s="64"/>
      <c r="MG151" s="64"/>
      <c r="MH151" s="64"/>
      <c r="MI151" s="64"/>
      <c r="MJ151" s="64"/>
      <c r="MK151" s="64"/>
      <c r="ML151" s="64"/>
      <c r="MM151" s="64"/>
      <c r="MN151" s="64"/>
      <c r="MO151" s="64"/>
      <c r="MP151" s="64"/>
      <c r="MQ151" s="64"/>
      <c r="MR151" s="64"/>
      <c r="MS151" s="64"/>
      <c r="MT151" s="64"/>
      <c r="MU151" s="64"/>
      <c r="MV151" s="64"/>
      <c r="MW151" s="64"/>
      <c r="MX151" s="64"/>
      <c r="MY151" s="64"/>
      <c r="MZ151" s="64"/>
      <c r="NA151" s="64"/>
      <c r="NB151" s="64"/>
      <c r="NC151" s="64"/>
      <c r="ND151" s="64"/>
      <c r="NE151" s="64"/>
      <c r="NF151" s="64"/>
      <c r="NG151" s="64"/>
      <c r="NH151" s="64"/>
      <c r="NI151" s="64"/>
      <c r="NJ151" s="64"/>
      <c r="NK151" s="64"/>
      <c r="NL151" s="64"/>
      <c r="NM151" s="64"/>
      <c r="NN151" s="64"/>
      <c r="NO151" s="64"/>
      <c r="NP151" s="64"/>
      <c r="NQ151" s="64"/>
      <c r="NR151" s="64"/>
      <c r="NS151" s="64"/>
      <c r="NT151" s="64"/>
      <c r="NU151" s="64"/>
      <c r="NV151" s="64"/>
      <c r="NW151" s="64"/>
      <c r="NX151" s="64"/>
      <c r="NY151" s="64"/>
      <c r="NZ151" s="64"/>
      <c r="OA151" s="64"/>
      <c r="OB151" s="64"/>
      <c r="OC151" s="64"/>
      <c r="OD151" s="64"/>
      <c r="OE151" s="64"/>
      <c r="OF151" s="64"/>
      <c r="OG151" s="64"/>
      <c r="OH151" s="64"/>
      <c r="OI151" s="64"/>
      <c r="OJ151" s="64"/>
      <c r="OK151" s="64"/>
      <c r="OL151" s="64"/>
      <c r="OM151" s="64"/>
      <c r="ON151" s="64"/>
      <c r="OO151" s="64"/>
      <c r="OP151" s="64"/>
      <c r="OQ151" s="64"/>
      <c r="OR151" s="64"/>
      <c r="OS151" s="64"/>
      <c r="OT151" s="64"/>
      <c r="OU151" s="64"/>
      <c r="OV151" s="64"/>
      <c r="OW151" s="64"/>
      <c r="OX151" s="64"/>
      <c r="OY151" s="64"/>
      <c r="OZ151" s="64"/>
      <c r="PA151" s="64"/>
      <c r="PB151" s="64"/>
      <c r="PC151" s="64"/>
      <c r="PD151" s="64"/>
      <c r="PE151" s="64"/>
      <c r="PF151" s="64"/>
      <c r="PG151" s="64"/>
      <c r="PH151" s="64"/>
      <c r="PI151" s="64"/>
      <c r="PJ151" s="64"/>
      <c r="PK151" s="64"/>
      <c r="PL151" s="64"/>
      <c r="PM151" s="64"/>
      <c r="PN151" s="64"/>
      <c r="PO151" s="64"/>
      <c r="PP151" s="64"/>
      <c r="PQ151" s="64"/>
      <c r="PR151" s="64"/>
      <c r="PS151" s="64"/>
      <c r="PT151" s="64"/>
      <c r="PU151" s="64"/>
      <c r="PV151" s="64"/>
      <c r="PW151" s="64"/>
      <c r="PX151" s="64"/>
      <c r="PY151" s="64"/>
      <c r="PZ151" s="64"/>
      <c r="QA151" s="64"/>
      <c r="QB151" s="64"/>
      <c r="QC151" s="64"/>
      <c r="QD151" s="64"/>
      <c r="QE151" s="64"/>
      <c r="QF151" s="64"/>
      <c r="QG151" s="64"/>
      <c r="QH151" s="64"/>
      <c r="QI151" s="64"/>
      <c r="QJ151" s="64"/>
      <c r="QK151" s="64"/>
      <c r="QL151" s="64"/>
      <c r="QM151" s="64"/>
      <c r="QN151" s="64"/>
      <c r="QO151" s="64"/>
      <c r="QP151" s="64"/>
      <c r="QQ151" s="64"/>
      <c r="QR151" s="64"/>
      <c r="QS151" s="64"/>
      <c r="QT151" s="64"/>
      <c r="QU151" s="64"/>
      <c r="QV151" s="64"/>
      <c r="QW151" s="64"/>
      <c r="QX151" s="64"/>
      <c r="QY151" s="64"/>
      <c r="QZ151" s="64"/>
      <c r="RA151" s="64"/>
      <c r="RB151" s="64"/>
      <c r="RC151" s="64"/>
      <c r="RD151" s="64"/>
      <c r="RE151" s="64"/>
      <c r="RF151" s="64"/>
      <c r="RG151" s="64"/>
      <c r="RH151" s="64"/>
      <c r="RI151" s="64"/>
      <c r="RJ151" s="64"/>
      <c r="RK151" s="64"/>
      <c r="RL151" s="64"/>
      <c r="RM151" s="64"/>
      <c r="RN151" s="64"/>
      <c r="RO151" s="64"/>
      <c r="RP151" s="64"/>
      <c r="RQ151" s="64"/>
      <c r="RR151" s="64"/>
      <c r="RS151" s="64"/>
      <c r="RT151" s="64"/>
      <c r="RU151" s="64"/>
      <c r="RV151" s="64"/>
      <c r="RW151" s="64"/>
      <c r="RX151" s="64"/>
      <c r="RY151" s="64"/>
      <c r="RZ151" s="64"/>
      <c r="SA151" s="64"/>
      <c r="SB151" s="64"/>
      <c r="SC151" s="64"/>
      <c r="SD151" s="64"/>
      <c r="SE151" s="64"/>
      <c r="SF151" s="64"/>
      <c r="SG151" s="64"/>
      <c r="SH151" s="64"/>
      <c r="SI151" s="64"/>
      <c r="SJ151" s="64"/>
      <c r="SK151" s="64"/>
      <c r="SL151" s="64"/>
      <c r="SM151" s="64"/>
      <c r="SN151" s="64"/>
      <c r="SO151" s="64"/>
      <c r="SP151" s="64"/>
      <c r="SQ151" s="64"/>
      <c r="SR151" s="64"/>
      <c r="SS151" s="64"/>
      <c r="ST151" s="64"/>
      <c r="SU151" s="64"/>
      <c r="SV151" s="64"/>
      <c r="SW151" s="64"/>
      <c r="SX151" s="64"/>
      <c r="SY151" s="64"/>
      <c r="SZ151" s="64"/>
      <c r="TA151" s="64"/>
      <c r="TB151" s="64"/>
      <c r="TC151" s="64"/>
      <c r="TD151" s="64"/>
      <c r="TE151" s="64"/>
      <c r="TF151" s="64"/>
      <c r="TG151" s="64"/>
      <c r="TH151" s="64"/>
      <c r="TI151" s="64"/>
      <c r="TJ151" s="64"/>
      <c r="TK151" s="64"/>
      <c r="TL151" s="64"/>
      <c r="TM151" s="64"/>
      <c r="TN151" s="64"/>
      <c r="TO151" s="64"/>
      <c r="TP151" s="64"/>
      <c r="TQ151" s="64"/>
      <c r="TR151" s="64"/>
      <c r="TS151" s="64"/>
      <c r="TT151" s="64"/>
      <c r="TU151" s="64"/>
      <c r="TV151" s="64"/>
      <c r="TW151" s="64"/>
      <c r="TX151" s="64"/>
      <c r="TY151" s="64"/>
      <c r="TZ151" s="64"/>
      <c r="UA151" s="64"/>
      <c r="UB151" s="64"/>
      <c r="UC151" s="64"/>
      <c r="UD151" s="64"/>
      <c r="UE151" s="64"/>
      <c r="UF151" s="64"/>
      <c r="UG151" s="64"/>
      <c r="UH151" s="64"/>
      <c r="UI151" s="64"/>
      <c r="UJ151" s="64"/>
      <c r="UK151" s="64"/>
      <c r="UL151" s="64"/>
      <c r="UM151" s="64"/>
      <c r="UN151" s="64"/>
      <c r="UO151" s="64"/>
      <c r="UP151" s="64"/>
      <c r="UQ151" s="64"/>
      <c r="UR151" s="64"/>
      <c r="US151" s="64"/>
      <c r="UT151" s="64"/>
      <c r="UU151" s="64"/>
      <c r="UV151" s="64"/>
      <c r="UW151" s="64"/>
      <c r="UX151" s="64"/>
      <c r="UY151" s="64"/>
      <c r="UZ151" s="64"/>
      <c r="VA151" s="64"/>
      <c r="VB151" s="64"/>
      <c r="VC151" s="64"/>
      <c r="VD151" s="64"/>
      <c r="VE151" s="64"/>
      <c r="VF151" s="64"/>
      <c r="VG151" s="64"/>
      <c r="VH151" s="64"/>
      <c r="VI151" s="64"/>
      <c r="VJ151" s="64"/>
      <c r="VK151" s="64"/>
      <c r="VL151" s="64"/>
      <c r="VM151" s="64"/>
      <c r="VN151" s="64"/>
      <c r="VO151" s="64"/>
      <c r="VP151" s="64"/>
      <c r="VQ151" s="64"/>
      <c r="VR151" s="64"/>
      <c r="VS151" s="64"/>
      <c r="VT151" s="64"/>
      <c r="VU151" s="64"/>
      <c r="VV151" s="64"/>
      <c r="VW151" s="64"/>
      <c r="VX151" s="64"/>
      <c r="VY151" s="64"/>
      <c r="VZ151" s="64"/>
      <c r="WA151" s="64"/>
      <c r="WB151" s="64"/>
      <c r="WC151" s="64"/>
      <c r="WD151" s="64"/>
      <c r="WE151" s="64"/>
      <c r="WF151" s="64"/>
      <c r="WG151" s="64"/>
      <c r="WH151" s="64"/>
      <c r="WI151" s="64"/>
      <c r="WJ151" s="64"/>
      <c r="WK151" s="64"/>
      <c r="WL151" s="64"/>
      <c r="WM151" s="64"/>
      <c r="WN151" s="64"/>
      <c r="WO151" s="64"/>
      <c r="WP151" s="64"/>
      <c r="WQ151" s="64"/>
      <c r="WR151" s="64"/>
      <c r="WS151" s="64"/>
      <c r="WT151" s="64"/>
      <c r="WU151" s="64"/>
      <c r="WV151" s="64"/>
      <c r="WW151" s="64"/>
      <c r="WX151" s="64"/>
      <c r="WY151" s="64"/>
      <c r="WZ151" s="64"/>
      <c r="XA151" s="64"/>
      <c r="XB151" s="64"/>
      <c r="XC151" s="64"/>
      <c r="XD151" s="64"/>
      <c r="XE151" s="64"/>
      <c r="XF151" s="64"/>
      <c r="XG151" s="64"/>
      <c r="XH151" s="64"/>
      <c r="XI151" s="64"/>
      <c r="XJ151" s="64"/>
      <c r="XK151" s="64"/>
      <c r="XL151" s="64"/>
      <c r="XM151" s="64"/>
      <c r="XN151" s="64"/>
      <c r="XO151" s="64"/>
      <c r="XP151" s="64"/>
      <c r="XQ151" s="64"/>
      <c r="XR151" s="64"/>
      <c r="XS151" s="64"/>
      <c r="XT151" s="64"/>
      <c r="XU151" s="64"/>
      <c r="XV151" s="64"/>
      <c r="XW151" s="64"/>
      <c r="XX151" s="64"/>
      <c r="XY151" s="64"/>
      <c r="XZ151" s="64"/>
      <c r="YA151" s="64"/>
      <c r="YB151" s="64"/>
      <c r="YC151" s="64"/>
      <c r="YD151" s="64"/>
      <c r="YE151" s="64"/>
      <c r="YF151" s="64"/>
      <c r="YG151" s="64"/>
      <c r="YH151" s="64"/>
      <c r="YI151" s="64"/>
      <c r="YJ151" s="64"/>
      <c r="YK151" s="64"/>
      <c r="YL151" s="64"/>
      <c r="YM151" s="64"/>
      <c r="YN151" s="64"/>
      <c r="YO151" s="64"/>
      <c r="YP151" s="64"/>
      <c r="YQ151" s="64"/>
      <c r="YR151" s="64"/>
      <c r="YS151" s="64"/>
      <c r="YT151" s="64"/>
      <c r="YU151" s="64"/>
      <c r="YV151" s="64"/>
      <c r="YW151" s="64"/>
      <c r="YX151" s="64"/>
      <c r="YY151" s="64"/>
      <c r="YZ151" s="64"/>
      <c r="ZA151" s="64"/>
      <c r="ZB151" s="64"/>
      <c r="ZC151" s="64"/>
      <c r="ZD151" s="64"/>
      <c r="ZE151" s="64"/>
      <c r="ZF151" s="64"/>
      <c r="ZG151" s="64"/>
      <c r="ZH151" s="64"/>
      <c r="ZI151" s="64"/>
      <c r="ZJ151" s="64"/>
      <c r="ZK151" s="64"/>
      <c r="ZL151" s="64"/>
      <c r="ZM151" s="64"/>
      <c r="ZN151" s="64"/>
      <c r="ZO151" s="64"/>
      <c r="ZP151" s="64"/>
      <c r="ZQ151" s="64"/>
      <c r="ZR151" s="64"/>
      <c r="ZS151" s="64"/>
      <c r="ZT151" s="64"/>
      <c r="ZU151" s="64"/>
      <c r="ZV151" s="64"/>
      <c r="ZW151" s="64"/>
      <c r="ZX151" s="64"/>
      <c r="ZY151" s="64"/>
      <c r="ZZ151" s="64"/>
      <c r="AAA151" s="64"/>
      <c r="AAB151" s="64"/>
      <c r="AAC151" s="64"/>
      <c r="AAD151" s="64"/>
      <c r="AAE151" s="64"/>
      <c r="AAF151" s="64"/>
      <c r="AAG151" s="64"/>
      <c r="AAH151" s="64"/>
      <c r="AAI151" s="64"/>
      <c r="AAJ151" s="64"/>
      <c r="AAK151" s="64"/>
      <c r="AAL151" s="64"/>
      <c r="AAM151" s="64"/>
      <c r="AAN151" s="64"/>
      <c r="AAO151" s="64"/>
      <c r="AAP151" s="64"/>
      <c r="AAQ151" s="64"/>
      <c r="AAR151" s="64"/>
      <c r="AAS151" s="64"/>
      <c r="AAT151" s="64"/>
      <c r="AAU151" s="64"/>
      <c r="AAV151" s="64"/>
      <c r="AAW151" s="64"/>
      <c r="AAX151" s="64"/>
      <c r="AAY151" s="64"/>
      <c r="AAZ151" s="64"/>
      <c r="ABA151" s="64"/>
      <c r="ABB151" s="64"/>
      <c r="ABC151" s="64"/>
      <c r="ABD151" s="64"/>
      <c r="ABE151" s="64"/>
      <c r="ABF151" s="64"/>
      <c r="ABG151" s="64"/>
      <c r="ABH151" s="64"/>
      <c r="ABI151" s="64"/>
      <c r="ABJ151" s="64"/>
      <c r="ABK151" s="64"/>
      <c r="ABL151" s="64"/>
      <c r="ABM151" s="64"/>
      <c r="ABN151" s="64"/>
      <c r="ABO151" s="64"/>
      <c r="ABP151" s="64"/>
      <c r="ABQ151" s="64"/>
      <c r="ABR151" s="64"/>
      <c r="ABS151" s="64"/>
      <c r="ABT151" s="64"/>
      <c r="ABU151" s="64"/>
      <c r="ABV151" s="64"/>
      <c r="ABW151" s="64"/>
      <c r="ABX151" s="64"/>
      <c r="ABY151" s="64"/>
      <c r="ABZ151" s="64"/>
      <c r="ACA151" s="64"/>
      <c r="ACB151" s="64"/>
      <c r="ACC151" s="64"/>
      <c r="ACD151" s="64"/>
      <c r="ACE151" s="64"/>
      <c r="ACF151" s="64"/>
      <c r="ACG151" s="64"/>
      <c r="ACH151" s="64"/>
      <c r="ACI151" s="64"/>
      <c r="ACJ151" s="64"/>
      <c r="ACK151" s="64"/>
      <c r="ACL151" s="64"/>
      <c r="ACM151" s="64"/>
      <c r="ACN151" s="64"/>
      <c r="ACO151" s="64"/>
      <c r="ACP151" s="64"/>
      <c r="ACQ151" s="64"/>
      <c r="ACR151" s="64"/>
      <c r="ACS151" s="64"/>
      <c r="ACT151" s="64"/>
      <c r="ACU151" s="64"/>
      <c r="ACV151" s="64"/>
      <c r="ACW151" s="64"/>
      <c r="ACX151" s="64"/>
      <c r="ACY151" s="64"/>
      <c r="ACZ151" s="64"/>
      <c r="ADA151" s="64"/>
      <c r="ADB151" s="64"/>
      <c r="ADC151" s="64"/>
      <c r="ADD151" s="64"/>
      <c r="ADE151" s="64"/>
      <c r="ADF151" s="64"/>
      <c r="ADG151" s="64"/>
      <c r="ADH151" s="64"/>
      <c r="ADI151" s="64"/>
      <c r="ADJ151" s="64"/>
      <c r="ADK151" s="64"/>
      <c r="ADL151" s="64"/>
      <c r="ADM151" s="64"/>
      <c r="ADN151" s="64"/>
      <c r="ADO151" s="64"/>
      <c r="ADP151" s="64"/>
      <c r="ADQ151" s="64"/>
      <c r="ADR151" s="64"/>
      <c r="ADS151" s="64"/>
      <c r="ADT151" s="64"/>
      <c r="ADU151" s="64"/>
      <c r="ADV151" s="64"/>
      <c r="ADW151" s="64"/>
      <c r="ADX151" s="64"/>
      <c r="ADY151" s="64"/>
      <c r="ADZ151" s="64"/>
      <c r="AEA151" s="64"/>
      <c r="AEB151" s="64"/>
      <c r="AEC151" s="64"/>
      <c r="AED151" s="64"/>
      <c r="AEE151" s="64"/>
      <c r="AEF151" s="64"/>
      <c r="AEG151" s="64"/>
      <c r="AEH151" s="64"/>
      <c r="AEI151" s="64"/>
      <c r="AEJ151" s="64"/>
      <c r="AEK151" s="64"/>
      <c r="AEL151" s="64"/>
      <c r="AEM151" s="64"/>
      <c r="AEN151" s="64"/>
      <c r="AEO151" s="64"/>
      <c r="AEP151" s="64"/>
      <c r="AEQ151" s="64"/>
      <c r="AER151" s="64"/>
      <c r="AES151" s="64"/>
      <c r="AET151" s="64"/>
      <c r="AEU151" s="64"/>
      <c r="AEV151" s="64"/>
      <c r="AEW151" s="64"/>
      <c r="AEX151" s="64"/>
      <c r="AEY151" s="64"/>
      <c r="AEZ151" s="64"/>
      <c r="AFA151" s="64"/>
      <c r="AFB151" s="64"/>
      <c r="AFC151" s="64"/>
      <c r="AFD151" s="64"/>
      <c r="AFE151" s="64"/>
      <c r="AFF151" s="64"/>
      <c r="AFG151" s="64"/>
      <c r="AFH151" s="64"/>
      <c r="AFI151" s="64"/>
      <c r="AFJ151" s="64"/>
      <c r="AFK151" s="64"/>
      <c r="AFL151" s="64"/>
      <c r="AFM151" s="64"/>
      <c r="AFN151" s="64"/>
      <c r="AFO151" s="64"/>
      <c r="AFP151" s="64"/>
      <c r="AFQ151" s="64"/>
      <c r="AFR151" s="64"/>
      <c r="AFS151" s="64"/>
      <c r="AFT151" s="64"/>
      <c r="AFU151" s="64"/>
      <c r="AFV151" s="64"/>
      <c r="AFW151" s="64"/>
      <c r="AFX151" s="64"/>
      <c r="AFY151" s="64"/>
      <c r="AFZ151" s="64"/>
      <c r="AGA151" s="64"/>
      <c r="AGB151" s="64"/>
      <c r="AGC151" s="64"/>
      <c r="AGD151" s="64"/>
      <c r="AGE151" s="64"/>
      <c r="AGF151" s="64"/>
      <c r="AGG151" s="64"/>
      <c r="AGH151" s="64"/>
      <c r="AGI151" s="64"/>
      <c r="AGJ151" s="64"/>
      <c r="AGK151" s="64"/>
      <c r="AGL151" s="64"/>
      <c r="AGM151" s="64"/>
      <c r="AGN151" s="64"/>
      <c r="AGO151" s="64"/>
      <c r="AGP151" s="64"/>
      <c r="AGQ151" s="64"/>
      <c r="AGR151" s="64"/>
      <c r="AGS151" s="64"/>
      <c r="AGT151" s="64"/>
      <c r="AGU151" s="64"/>
      <c r="AGV151" s="64"/>
      <c r="AGW151" s="64"/>
      <c r="AGX151" s="64"/>
      <c r="AGY151" s="64"/>
      <c r="AGZ151" s="64"/>
      <c r="AHA151" s="64"/>
      <c r="AHB151" s="64"/>
      <c r="AHC151" s="64"/>
      <c r="AHD151" s="64"/>
      <c r="AHE151" s="64"/>
      <c r="AHF151" s="64"/>
      <c r="AHG151" s="64"/>
      <c r="AHH151" s="64"/>
      <c r="AHI151" s="64"/>
      <c r="AHJ151" s="64"/>
      <c r="AHK151" s="64"/>
      <c r="AHL151" s="64"/>
      <c r="AHM151" s="64"/>
      <c r="AHN151" s="64"/>
      <c r="AHO151" s="64"/>
      <c r="AHP151" s="64"/>
      <c r="AHQ151" s="64"/>
      <c r="AHR151" s="64"/>
      <c r="AHS151" s="64"/>
      <c r="AHT151" s="64"/>
      <c r="AHU151" s="64"/>
      <c r="AHV151" s="64"/>
      <c r="AHW151" s="64"/>
      <c r="AHX151" s="64"/>
      <c r="AHY151" s="64"/>
      <c r="AHZ151" s="64"/>
      <c r="AIA151" s="64"/>
      <c r="AIB151" s="64"/>
      <c r="AIC151" s="64"/>
      <c r="AID151" s="64"/>
      <c r="AIE151" s="64"/>
      <c r="AIF151" s="64"/>
      <c r="AIG151" s="64"/>
      <c r="AIH151" s="64"/>
      <c r="AII151" s="64"/>
      <c r="AIJ151" s="64"/>
      <c r="AIK151" s="64"/>
      <c r="AIL151" s="64"/>
      <c r="AIM151" s="64"/>
      <c r="AIN151" s="64"/>
      <c r="AIO151" s="64"/>
      <c r="AIP151" s="64"/>
      <c r="AIQ151" s="64"/>
      <c r="AIR151" s="64"/>
      <c r="AIS151" s="64"/>
      <c r="AIT151" s="64"/>
      <c r="AIU151" s="64"/>
      <c r="AIV151" s="64"/>
      <c r="AIW151" s="64"/>
      <c r="AIX151" s="64"/>
      <c r="AIY151" s="64"/>
      <c r="AIZ151" s="64"/>
      <c r="AJA151" s="64"/>
      <c r="AJB151" s="64"/>
      <c r="AJC151" s="64"/>
      <c r="AJD151" s="64"/>
      <c r="AJE151" s="64"/>
      <c r="AJF151" s="64"/>
      <c r="AJG151" s="64"/>
      <c r="AJH151" s="64"/>
      <c r="AJI151" s="64"/>
      <c r="AJJ151" s="64"/>
      <c r="AJK151" s="64"/>
      <c r="AJL151" s="64"/>
      <c r="AJM151" s="64"/>
      <c r="AJN151" s="64"/>
      <c r="AJO151" s="64"/>
      <c r="AJP151" s="64"/>
      <c r="AJQ151" s="64"/>
      <c r="AJR151" s="64"/>
      <c r="AJS151" s="64"/>
      <c r="AJT151" s="64"/>
      <c r="AJU151" s="64"/>
      <c r="AJV151" s="64"/>
      <c r="AJW151" s="64"/>
      <c r="AJX151" s="64"/>
      <c r="AJY151" s="64"/>
      <c r="AJZ151" s="64"/>
      <c r="AKA151" s="64"/>
      <c r="AKB151" s="64"/>
      <c r="AKC151" s="64"/>
      <c r="AKD151" s="64"/>
      <c r="AKE151" s="64"/>
      <c r="AKF151" s="64"/>
      <c r="AKG151" s="64"/>
      <c r="AKH151" s="64"/>
      <c r="AKI151" s="64"/>
      <c r="AKJ151" s="64"/>
      <c r="AKK151" s="64"/>
      <c r="AKL151" s="64"/>
      <c r="AKM151" s="64"/>
      <c r="AKN151" s="64"/>
      <c r="AKO151" s="64"/>
      <c r="AKP151" s="64"/>
      <c r="AKQ151" s="64"/>
      <c r="AKR151" s="64"/>
      <c r="AKS151" s="64"/>
      <c r="AKT151" s="64"/>
      <c r="AKU151" s="64"/>
      <c r="AKV151" s="64"/>
      <c r="AKW151" s="64"/>
      <c r="AKX151" s="64"/>
      <c r="AKY151" s="64"/>
      <c r="AKZ151" s="64"/>
      <c r="ALA151" s="64"/>
      <c r="ALB151" s="64"/>
      <c r="ALC151" s="64"/>
      <c r="ALD151" s="64"/>
      <c r="ALE151" s="64"/>
      <c r="ALF151" s="64"/>
      <c r="ALG151" s="64"/>
      <c r="ALH151" s="64"/>
      <c r="ALI151" s="64"/>
      <c r="ALJ151" s="64"/>
      <c r="ALK151" s="64"/>
      <c r="ALL151" s="64"/>
      <c r="ALM151" s="64"/>
      <c r="ALN151" s="64"/>
      <c r="ALO151" s="64"/>
      <c r="ALP151" s="64"/>
      <c r="ALQ151" s="64"/>
      <c r="ALR151" s="64"/>
      <c r="ALS151" s="64"/>
      <c r="ALT151" s="64"/>
      <c r="ALU151" s="64"/>
      <c r="ALV151" s="64"/>
      <c r="ALW151" s="64"/>
      <c r="ALX151" s="64"/>
      <c r="ALY151" s="64"/>
      <c r="ALZ151" s="64"/>
      <c r="AMA151" s="64"/>
      <c r="AMB151" s="64"/>
      <c r="AMC151" s="64"/>
      <c r="AMD151" s="64"/>
      <c r="AME151" s="64"/>
      <c r="AMF151" s="64"/>
      <c r="AMG151" s="64"/>
      <c r="AMH151" s="64"/>
      <c r="AMI151" s="64"/>
      <c r="AMJ151" s="64"/>
      <c r="AMK151" s="64"/>
    </row>
    <row r="152" spans="1:1025" s="65" customFormat="1" ht="51" customHeight="1">
      <c r="A152" s="55">
        <v>113</v>
      </c>
      <c r="B152" s="55">
        <v>2</v>
      </c>
      <c r="C152" s="45" t="s">
        <v>149</v>
      </c>
      <c r="D152" s="45" t="s">
        <v>130</v>
      </c>
      <c r="E152" s="45" t="s">
        <v>148</v>
      </c>
      <c r="F152" s="93">
        <v>2</v>
      </c>
      <c r="G152" s="45" t="s">
        <v>345</v>
      </c>
      <c r="H152" s="46">
        <v>40</v>
      </c>
      <c r="I152" s="46">
        <v>20</v>
      </c>
      <c r="J152" s="45" t="s">
        <v>150</v>
      </c>
      <c r="K152" s="64"/>
      <c r="L152" s="64"/>
      <c r="M152" s="78"/>
      <c r="N152" s="45" t="s">
        <v>899</v>
      </c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  <c r="CA152" s="64"/>
      <c r="CB152" s="64"/>
      <c r="CC152" s="64"/>
      <c r="CD152" s="64"/>
      <c r="CE152" s="64"/>
      <c r="CF152" s="64"/>
      <c r="CG152" s="64"/>
      <c r="CH152" s="64"/>
      <c r="CI152" s="64"/>
      <c r="CJ152" s="64"/>
      <c r="CK152" s="64"/>
      <c r="CL152" s="64"/>
      <c r="CM152" s="64"/>
      <c r="CN152" s="64"/>
      <c r="CO152" s="64"/>
      <c r="CP152" s="64"/>
      <c r="CQ152" s="64"/>
      <c r="CR152" s="64"/>
      <c r="CS152" s="64"/>
      <c r="CT152" s="64"/>
      <c r="CU152" s="64"/>
      <c r="CV152" s="64"/>
      <c r="CW152" s="64"/>
      <c r="CX152" s="64"/>
      <c r="CY152" s="64"/>
      <c r="CZ152" s="64"/>
      <c r="DA152" s="64"/>
      <c r="DB152" s="64"/>
      <c r="DC152" s="64"/>
      <c r="DD152" s="64"/>
      <c r="DE152" s="64"/>
      <c r="DF152" s="64"/>
      <c r="DG152" s="64"/>
      <c r="DH152" s="64"/>
      <c r="DI152" s="64"/>
      <c r="DJ152" s="64"/>
      <c r="DK152" s="64"/>
      <c r="DL152" s="64"/>
      <c r="DM152" s="64"/>
      <c r="DN152" s="64"/>
      <c r="DO152" s="64"/>
      <c r="DP152" s="64"/>
      <c r="DQ152" s="64"/>
      <c r="DR152" s="64"/>
      <c r="DS152" s="64"/>
      <c r="DT152" s="64"/>
      <c r="DU152" s="64"/>
      <c r="DV152" s="64"/>
      <c r="DW152" s="64"/>
      <c r="DX152" s="64"/>
      <c r="DY152" s="64"/>
      <c r="DZ152" s="64"/>
      <c r="EA152" s="64"/>
      <c r="EB152" s="64"/>
      <c r="EC152" s="64"/>
      <c r="ED152" s="64"/>
      <c r="EE152" s="64"/>
      <c r="EF152" s="64"/>
      <c r="EG152" s="64"/>
      <c r="EH152" s="64"/>
      <c r="EI152" s="64"/>
      <c r="EJ152" s="64"/>
      <c r="EK152" s="64"/>
      <c r="EL152" s="64"/>
      <c r="EM152" s="64"/>
      <c r="EN152" s="64"/>
      <c r="EO152" s="64"/>
      <c r="EP152" s="64"/>
      <c r="EQ152" s="64"/>
      <c r="ER152" s="64"/>
      <c r="ES152" s="64"/>
      <c r="ET152" s="64"/>
      <c r="EU152" s="64"/>
      <c r="EV152" s="64"/>
      <c r="EW152" s="64"/>
      <c r="EX152" s="64"/>
      <c r="EY152" s="64"/>
      <c r="EZ152" s="64"/>
      <c r="FA152" s="64"/>
      <c r="FB152" s="64"/>
      <c r="FC152" s="64"/>
      <c r="FD152" s="64"/>
      <c r="FE152" s="64"/>
      <c r="FF152" s="64"/>
      <c r="FG152" s="64"/>
      <c r="FH152" s="64"/>
      <c r="FI152" s="64"/>
      <c r="FJ152" s="64"/>
      <c r="FK152" s="64"/>
      <c r="FL152" s="64"/>
      <c r="FM152" s="64"/>
      <c r="FN152" s="64"/>
      <c r="FO152" s="64"/>
      <c r="FP152" s="64"/>
      <c r="FQ152" s="64"/>
      <c r="FR152" s="64"/>
      <c r="FS152" s="64"/>
      <c r="FT152" s="64"/>
      <c r="FU152" s="64"/>
      <c r="FV152" s="64"/>
      <c r="FW152" s="64"/>
      <c r="FX152" s="64"/>
      <c r="FY152" s="64"/>
      <c r="FZ152" s="64"/>
      <c r="GA152" s="64"/>
      <c r="GB152" s="64"/>
      <c r="GC152" s="64"/>
      <c r="GD152" s="64"/>
      <c r="GE152" s="64"/>
      <c r="GF152" s="64"/>
      <c r="GG152" s="64"/>
      <c r="GH152" s="64"/>
      <c r="GI152" s="64"/>
      <c r="GJ152" s="64"/>
      <c r="GK152" s="64"/>
      <c r="GL152" s="64"/>
      <c r="GM152" s="64"/>
      <c r="GN152" s="64"/>
      <c r="GO152" s="64"/>
      <c r="GP152" s="64"/>
      <c r="GQ152" s="64"/>
      <c r="GR152" s="64"/>
      <c r="GS152" s="64"/>
      <c r="GT152" s="64"/>
      <c r="GU152" s="64"/>
      <c r="GV152" s="64"/>
      <c r="GW152" s="64"/>
      <c r="GX152" s="64"/>
      <c r="GY152" s="64"/>
      <c r="GZ152" s="64"/>
      <c r="HA152" s="64"/>
      <c r="HB152" s="64"/>
      <c r="HC152" s="64"/>
      <c r="HD152" s="64"/>
      <c r="HE152" s="64"/>
      <c r="HF152" s="64"/>
      <c r="HG152" s="64"/>
      <c r="HH152" s="64"/>
      <c r="HI152" s="64"/>
      <c r="HJ152" s="64"/>
      <c r="HK152" s="64"/>
      <c r="HL152" s="64"/>
      <c r="HM152" s="64"/>
      <c r="HN152" s="64"/>
      <c r="HO152" s="64"/>
      <c r="HP152" s="64"/>
      <c r="HQ152" s="64"/>
      <c r="HR152" s="64"/>
      <c r="HS152" s="64"/>
      <c r="HT152" s="64"/>
      <c r="HU152" s="64"/>
      <c r="HV152" s="64"/>
      <c r="HW152" s="64"/>
      <c r="HX152" s="64"/>
      <c r="HY152" s="64"/>
      <c r="HZ152" s="64"/>
      <c r="IA152" s="64"/>
      <c r="IB152" s="64"/>
      <c r="IC152" s="64"/>
      <c r="ID152" s="64"/>
      <c r="IE152" s="64"/>
      <c r="IF152" s="64"/>
      <c r="IG152" s="64"/>
      <c r="IH152" s="64"/>
      <c r="II152" s="64"/>
      <c r="IJ152" s="64"/>
      <c r="IK152" s="64"/>
      <c r="IL152" s="64"/>
      <c r="IM152" s="64"/>
      <c r="IN152" s="64"/>
      <c r="IO152" s="64"/>
      <c r="IP152" s="64"/>
      <c r="IQ152" s="64"/>
      <c r="IR152" s="64"/>
      <c r="IS152" s="64"/>
      <c r="IT152" s="64"/>
      <c r="IU152" s="64"/>
      <c r="IV152" s="64"/>
      <c r="IW152" s="64"/>
      <c r="IX152" s="64"/>
      <c r="IY152" s="64"/>
      <c r="IZ152" s="64"/>
      <c r="JA152" s="64"/>
      <c r="JB152" s="64"/>
      <c r="JC152" s="64"/>
      <c r="JD152" s="64"/>
      <c r="JE152" s="64"/>
      <c r="JF152" s="64"/>
      <c r="JG152" s="64"/>
      <c r="JH152" s="64"/>
      <c r="JI152" s="64"/>
      <c r="JJ152" s="64"/>
      <c r="JK152" s="64"/>
      <c r="JL152" s="64"/>
      <c r="JM152" s="64"/>
      <c r="JN152" s="64"/>
      <c r="JO152" s="64"/>
      <c r="JP152" s="64"/>
      <c r="JQ152" s="64"/>
      <c r="JR152" s="64"/>
      <c r="JS152" s="64"/>
      <c r="JT152" s="64"/>
      <c r="JU152" s="64"/>
      <c r="JV152" s="64"/>
      <c r="JW152" s="64"/>
      <c r="JX152" s="64"/>
      <c r="JY152" s="64"/>
      <c r="JZ152" s="64"/>
      <c r="KA152" s="64"/>
      <c r="KB152" s="64"/>
      <c r="KC152" s="64"/>
      <c r="KD152" s="64"/>
      <c r="KE152" s="64"/>
      <c r="KF152" s="64"/>
      <c r="KG152" s="64"/>
      <c r="KH152" s="64"/>
      <c r="KI152" s="64"/>
      <c r="KJ152" s="64"/>
      <c r="KK152" s="64"/>
      <c r="KL152" s="64"/>
      <c r="KM152" s="64"/>
      <c r="KN152" s="64"/>
      <c r="KO152" s="64"/>
      <c r="KP152" s="64"/>
      <c r="KQ152" s="64"/>
      <c r="KR152" s="64"/>
      <c r="KS152" s="64"/>
      <c r="KT152" s="64"/>
      <c r="KU152" s="64"/>
      <c r="KV152" s="64"/>
      <c r="KW152" s="64"/>
      <c r="KX152" s="64"/>
      <c r="KY152" s="64"/>
      <c r="KZ152" s="64"/>
      <c r="LA152" s="64"/>
      <c r="LB152" s="64"/>
      <c r="LC152" s="64"/>
      <c r="LD152" s="64"/>
      <c r="LE152" s="64"/>
      <c r="LF152" s="64"/>
      <c r="LG152" s="64"/>
      <c r="LH152" s="64"/>
      <c r="LI152" s="64"/>
      <c r="LJ152" s="64"/>
      <c r="LK152" s="64"/>
      <c r="LL152" s="64"/>
      <c r="LM152" s="64"/>
      <c r="LN152" s="64"/>
      <c r="LO152" s="64"/>
      <c r="LP152" s="64"/>
      <c r="LQ152" s="64"/>
      <c r="LR152" s="64"/>
      <c r="LS152" s="64"/>
      <c r="LT152" s="64"/>
      <c r="LU152" s="64"/>
      <c r="LV152" s="64"/>
      <c r="LW152" s="64"/>
      <c r="LX152" s="64"/>
      <c r="LY152" s="64"/>
      <c r="LZ152" s="64"/>
      <c r="MA152" s="64"/>
      <c r="MB152" s="64"/>
      <c r="MC152" s="64"/>
      <c r="MD152" s="64"/>
      <c r="ME152" s="64"/>
      <c r="MF152" s="64"/>
      <c r="MG152" s="64"/>
      <c r="MH152" s="64"/>
      <c r="MI152" s="64"/>
      <c r="MJ152" s="64"/>
      <c r="MK152" s="64"/>
      <c r="ML152" s="64"/>
      <c r="MM152" s="64"/>
      <c r="MN152" s="64"/>
      <c r="MO152" s="64"/>
      <c r="MP152" s="64"/>
      <c r="MQ152" s="64"/>
      <c r="MR152" s="64"/>
      <c r="MS152" s="64"/>
      <c r="MT152" s="64"/>
      <c r="MU152" s="64"/>
      <c r="MV152" s="64"/>
      <c r="MW152" s="64"/>
      <c r="MX152" s="64"/>
      <c r="MY152" s="64"/>
      <c r="MZ152" s="64"/>
      <c r="NA152" s="64"/>
      <c r="NB152" s="64"/>
      <c r="NC152" s="64"/>
      <c r="ND152" s="64"/>
      <c r="NE152" s="64"/>
      <c r="NF152" s="64"/>
      <c r="NG152" s="64"/>
      <c r="NH152" s="64"/>
      <c r="NI152" s="64"/>
      <c r="NJ152" s="64"/>
      <c r="NK152" s="64"/>
      <c r="NL152" s="64"/>
      <c r="NM152" s="64"/>
      <c r="NN152" s="64"/>
      <c r="NO152" s="64"/>
      <c r="NP152" s="64"/>
      <c r="NQ152" s="64"/>
      <c r="NR152" s="64"/>
      <c r="NS152" s="64"/>
      <c r="NT152" s="64"/>
      <c r="NU152" s="64"/>
      <c r="NV152" s="64"/>
      <c r="NW152" s="64"/>
      <c r="NX152" s="64"/>
      <c r="NY152" s="64"/>
      <c r="NZ152" s="64"/>
      <c r="OA152" s="64"/>
      <c r="OB152" s="64"/>
      <c r="OC152" s="64"/>
      <c r="OD152" s="64"/>
      <c r="OE152" s="64"/>
      <c r="OF152" s="64"/>
      <c r="OG152" s="64"/>
      <c r="OH152" s="64"/>
      <c r="OI152" s="64"/>
      <c r="OJ152" s="64"/>
      <c r="OK152" s="64"/>
      <c r="OL152" s="64"/>
      <c r="OM152" s="64"/>
      <c r="ON152" s="64"/>
      <c r="OO152" s="64"/>
      <c r="OP152" s="64"/>
      <c r="OQ152" s="64"/>
      <c r="OR152" s="64"/>
      <c r="OS152" s="64"/>
      <c r="OT152" s="64"/>
      <c r="OU152" s="64"/>
      <c r="OV152" s="64"/>
      <c r="OW152" s="64"/>
      <c r="OX152" s="64"/>
      <c r="OY152" s="64"/>
      <c r="OZ152" s="64"/>
      <c r="PA152" s="64"/>
      <c r="PB152" s="64"/>
      <c r="PC152" s="64"/>
      <c r="PD152" s="64"/>
      <c r="PE152" s="64"/>
      <c r="PF152" s="64"/>
      <c r="PG152" s="64"/>
      <c r="PH152" s="64"/>
      <c r="PI152" s="64"/>
      <c r="PJ152" s="64"/>
      <c r="PK152" s="64"/>
      <c r="PL152" s="64"/>
      <c r="PM152" s="64"/>
      <c r="PN152" s="64"/>
      <c r="PO152" s="64"/>
      <c r="PP152" s="64"/>
      <c r="PQ152" s="64"/>
      <c r="PR152" s="64"/>
      <c r="PS152" s="64"/>
      <c r="PT152" s="64"/>
      <c r="PU152" s="64"/>
      <c r="PV152" s="64"/>
      <c r="PW152" s="64"/>
      <c r="PX152" s="64"/>
      <c r="PY152" s="64"/>
      <c r="PZ152" s="64"/>
      <c r="QA152" s="64"/>
      <c r="QB152" s="64"/>
      <c r="QC152" s="64"/>
      <c r="QD152" s="64"/>
      <c r="QE152" s="64"/>
      <c r="QF152" s="64"/>
      <c r="QG152" s="64"/>
      <c r="QH152" s="64"/>
      <c r="QI152" s="64"/>
      <c r="QJ152" s="64"/>
      <c r="QK152" s="64"/>
      <c r="QL152" s="64"/>
      <c r="QM152" s="64"/>
      <c r="QN152" s="64"/>
      <c r="QO152" s="64"/>
      <c r="QP152" s="64"/>
      <c r="QQ152" s="64"/>
      <c r="QR152" s="64"/>
      <c r="QS152" s="64"/>
      <c r="QT152" s="64"/>
      <c r="QU152" s="64"/>
      <c r="QV152" s="64"/>
      <c r="QW152" s="64"/>
      <c r="QX152" s="64"/>
      <c r="QY152" s="64"/>
      <c r="QZ152" s="64"/>
      <c r="RA152" s="64"/>
      <c r="RB152" s="64"/>
      <c r="RC152" s="64"/>
      <c r="RD152" s="64"/>
      <c r="RE152" s="64"/>
      <c r="RF152" s="64"/>
      <c r="RG152" s="64"/>
      <c r="RH152" s="64"/>
      <c r="RI152" s="64"/>
      <c r="RJ152" s="64"/>
      <c r="RK152" s="64"/>
      <c r="RL152" s="64"/>
      <c r="RM152" s="64"/>
      <c r="RN152" s="64"/>
      <c r="RO152" s="64"/>
      <c r="RP152" s="64"/>
      <c r="RQ152" s="64"/>
      <c r="RR152" s="64"/>
      <c r="RS152" s="64"/>
      <c r="RT152" s="64"/>
      <c r="RU152" s="64"/>
      <c r="RV152" s="64"/>
      <c r="RW152" s="64"/>
      <c r="RX152" s="64"/>
      <c r="RY152" s="64"/>
      <c r="RZ152" s="64"/>
      <c r="SA152" s="64"/>
      <c r="SB152" s="64"/>
      <c r="SC152" s="64"/>
      <c r="SD152" s="64"/>
      <c r="SE152" s="64"/>
      <c r="SF152" s="64"/>
      <c r="SG152" s="64"/>
      <c r="SH152" s="64"/>
      <c r="SI152" s="64"/>
      <c r="SJ152" s="64"/>
      <c r="SK152" s="64"/>
      <c r="SL152" s="64"/>
      <c r="SM152" s="64"/>
      <c r="SN152" s="64"/>
      <c r="SO152" s="64"/>
      <c r="SP152" s="64"/>
      <c r="SQ152" s="64"/>
      <c r="SR152" s="64"/>
      <c r="SS152" s="64"/>
      <c r="ST152" s="64"/>
      <c r="SU152" s="64"/>
      <c r="SV152" s="64"/>
      <c r="SW152" s="64"/>
      <c r="SX152" s="64"/>
      <c r="SY152" s="64"/>
      <c r="SZ152" s="64"/>
      <c r="TA152" s="64"/>
      <c r="TB152" s="64"/>
      <c r="TC152" s="64"/>
      <c r="TD152" s="64"/>
      <c r="TE152" s="64"/>
      <c r="TF152" s="64"/>
      <c r="TG152" s="64"/>
      <c r="TH152" s="64"/>
      <c r="TI152" s="64"/>
      <c r="TJ152" s="64"/>
      <c r="TK152" s="64"/>
      <c r="TL152" s="64"/>
      <c r="TM152" s="64"/>
      <c r="TN152" s="64"/>
      <c r="TO152" s="64"/>
      <c r="TP152" s="64"/>
      <c r="TQ152" s="64"/>
      <c r="TR152" s="64"/>
      <c r="TS152" s="64"/>
      <c r="TT152" s="64"/>
      <c r="TU152" s="64"/>
      <c r="TV152" s="64"/>
      <c r="TW152" s="64"/>
      <c r="TX152" s="64"/>
      <c r="TY152" s="64"/>
      <c r="TZ152" s="64"/>
      <c r="UA152" s="64"/>
      <c r="UB152" s="64"/>
      <c r="UC152" s="64"/>
      <c r="UD152" s="64"/>
      <c r="UE152" s="64"/>
      <c r="UF152" s="64"/>
      <c r="UG152" s="64"/>
      <c r="UH152" s="64"/>
      <c r="UI152" s="64"/>
      <c r="UJ152" s="64"/>
      <c r="UK152" s="64"/>
      <c r="UL152" s="64"/>
      <c r="UM152" s="64"/>
      <c r="UN152" s="64"/>
      <c r="UO152" s="64"/>
      <c r="UP152" s="64"/>
      <c r="UQ152" s="64"/>
      <c r="UR152" s="64"/>
      <c r="US152" s="64"/>
      <c r="UT152" s="64"/>
      <c r="UU152" s="64"/>
      <c r="UV152" s="64"/>
      <c r="UW152" s="64"/>
      <c r="UX152" s="64"/>
      <c r="UY152" s="64"/>
      <c r="UZ152" s="64"/>
      <c r="VA152" s="64"/>
      <c r="VB152" s="64"/>
      <c r="VC152" s="64"/>
      <c r="VD152" s="64"/>
      <c r="VE152" s="64"/>
      <c r="VF152" s="64"/>
      <c r="VG152" s="64"/>
      <c r="VH152" s="64"/>
      <c r="VI152" s="64"/>
      <c r="VJ152" s="64"/>
      <c r="VK152" s="64"/>
      <c r="VL152" s="64"/>
      <c r="VM152" s="64"/>
      <c r="VN152" s="64"/>
      <c r="VO152" s="64"/>
      <c r="VP152" s="64"/>
      <c r="VQ152" s="64"/>
      <c r="VR152" s="64"/>
      <c r="VS152" s="64"/>
      <c r="VT152" s="64"/>
      <c r="VU152" s="64"/>
      <c r="VV152" s="64"/>
      <c r="VW152" s="64"/>
      <c r="VX152" s="64"/>
      <c r="VY152" s="64"/>
      <c r="VZ152" s="64"/>
      <c r="WA152" s="64"/>
      <c r="WB152" s="64"/>
      <c r="WC152" s="64"/>
      <c r="WD152" s="64"/>
      <c r="WE152" s="64"/>
      <c r="WF152" s="64"/>
      <c r="WG152" s="64"/>
      <c r="WH152" s="64"/>
      <c r="WI152" s="64"/>
      <c r="WJ152" s="64"/>
      <c r="WK152" s="64"/>
      <c r="WL152" s="64"/>
      <c r="WM152" s="64"/>
      <c r="WN152" s="64"/>
      <c r="WO152" s="64"/>
      <c r="WP152" s="64"/>
      <c r="WQ152" s="64"/>
      <c r="WR152" s="64"/>
      <c r="WS152" s="64"/>
      <c r="WT152" s="64"/>
      <c r="WU152" s="64"/>
      <c r="WV152" s="64"/>
      <c r="WW152" s="64"/>
      <c r="WX152" s="64"/>
      <c r="WY152" s="64"/>
      <c r="WZ152" s="64"/>
      <c r="XA152" s="64"/>
      <c r="XB152" s="64"/>
      <c r="XC152" s="64"/>
      <c r="XD152" s="64"/>
      <c r="XE152" s="64"/>
      <c r="XF152" s="64"/>
      <c r="XG152" s="64"/>
      <c r="XH152" s="64"/>
      <c r="XI152" s="64"/>
      <c r="XJ152" s="64"/>
      <c r="XK152" s="64"/>
      <c r="XL152" s="64"/>
      <c r="XM152" s="64"/>
      <c r="XN152" s="64"/>
      <c r="XO152" s="64"/>
      <c r="XP152" s="64"/>
      <c r="XQ152" s="64"/>
      <c r="XR152" s="64"/>
      <c r="XS152" s="64"/>
      <c r="XT152" s="64"/>
      <c r="XU152" s="64"/>
      <c r="XV152" s="64"/>
      <c r="XW152" s="64"/>
      <c r="XX152" s="64"/>
      <c r="XY152" s="64"/>
      <c r="XZ152" s="64"/>
      <c r="YA152" s="64"/>
      <c r="YB152" s="64"/>
      <c r="YC152" s="64"/>
      <c r="YD152" s="64"/>
      <c r="YE152" s="64"/>
      <c r="YF152" s="64"/>
      <c r="YG152" s="64"/>
      <c r="YH152" s="64"/>
      <c r="YI152" s="64"/>
      <c r="YJ152" s="64"/>
      <c r="YK152" s="64"/>
      <c r="YL152" s="64"/>
      <c r="YM152" s="64"/>
      <c r="YN152" s="64"/>
      <c r="YO152" s="64"/>
      <c r="YP152" s="64"/>
      <c r="YQ152" s="64"/>
      <c r="YR152" s="64"/>
      <c r="YS152" s="64"/>
      <c r="YT152" s="64"/>
      <c r="YU152" s="64"/>
      <c r="YV152" s="64"/>
      <c r="YW152" s="64"/>
      <c r="YX152" s="64"/>
      <c r="YY152" s="64"/>
      <c r="YZ152" s="64"/>
      <c r="ZA152" s="64"/>
      <c r="ZB152" s="64"/>
      <c r="ZC152" s="64"/>
      <c r="ZD152" s="64"/>
      <c r="ZE152" s="64"/>
      <c r="ZF152" s="64"/>
      <c r="ZG152" s="64"/>
      <c r="ZH152" s="64"/>
      <c r="ZI152" s="64"/>
      <c r="ZJ152" s="64"/>
      <c r="ZK152" s="64"/>
      <c r="ZL152" s="64"/>
      <c r="ZM152" s="64"/>
      <c r="ZN152" s="64"/>
      <c r="ZO152" s="64"/>
      <c r="ZP152" s="64"/>
      <c r="ZQ152" s="64"/>
      <c r="ZR152" s="64"/>
      <c r="ZS152" s="64"/>
      <c r="ZT152" s="64"/>
      <c r="ZU152" s="64"/>
      <c r="ZV152" s="64"/>
      <c r="ZW152" s="64"/>
      <c r="ZX152" s="64"/>
      <c r="ZY152" s="64"/>
      <c r="ZZ152" s="64"/>
      <c r="AAA152" s="64"/>
      <c r="AAB152" s="64"/>
      <c r="AAC152" s="64"/>
      <c r="AAD152" s="64"/>
      <c r="AAE152" s="64"/>
      <c r="AAF152" s="64"/>
      <c r="AAG152" s="64"/>
      <c r="AAH152" s="64"/>
      <c r="AAI152" s="64"/>
      <c r="AAJ152" s="64"/>
      <c r="AAK152" s="64"/>
      <c r="AAL152" s="64"/>
      <c r="AAM152" s="64"/>
      <c r="AAN152" s="64"/>
      <c r="AAO152" s="64"/>
      <c r="AAP152" s="64"/>
      <c r="AAQ152" s="64"/>
      <c r="AAR152" s="64"/>
      <c r="AAS152" s="64"/>
      <c r="AAT152" s="64"/>
      <c r="AAU152" s="64"/>
      <c r="AAV152" s="64"/>
      <c r="AAW152" s="64"/>
      <c r="AAX152" s="64"/>
      <c r="AAY152" s="64"/>
      <c r="AAZ152" s="64"/>
      <c r="ABA152" s="64"/>
      <c r="ABB152" s="64"/>
      <c r="ABC152" s="64"/>
      <c r="ABD152" s="64"/>
      <c r="ABE152" s="64"/>
      <c r="ABF152" s="64"/>
      <c r="ABG152" s="64"/>
      <c r="ABH152" s="64"/>
      <c r="ABI152" s="64"/>
      <c r="ABJ152" s="64"/>
      <c r="ABK152" s="64"/>
      <c r="ABL152" s="64"/>
      <c r="ABM152" s="64"/>
      <c r="ABN152" s="64"/>
      <c r="ABO152" s="64"/>
      <c r="ABP152" s="64"/>
      <c r="ABQ152" s="64"/>
      <c r="ABR152" s="64"/>
      <c r="ABS152" s="64"/>
      <c r="ABT152" s="64"/>
      <c r="ABU152" s="64"/>
      <c r="ABV152" s="64"/>
      <c r="ABW152" s="64"/>
      <c r="ABX152" s="64"/>
      <c r="ABY152" s="64"/>
      <c r="ABZ152" s="64"/>
      <c r="ACA152" s="64"/>
      <c r="ACB152" s="64"/>
      <c r="ACC152" s="64"/>
      <c r="ACD152" s="64"/>
      <c r="ACE152" s="64"/>
      <c r="ACF152" s="64"/>
      <c r="ACG152" s="64"/>
      <c r="ACH152" s="64"/>
      <c r="ACI152" s="64"/>
      <c r="ACJ152" s="64"/>
      <c r="ACK152" s="64"/>
      <c r="ACL152" s="64"/>
      <c r="ACM152" s="64"/>
      <c r="ACN152" s="64"/>
      <c r="ACO152" s="64"/>
      <c r="ACP152" s="64"/>
      <c r="ACQ152" s="64"/>
      <c r="ACR152" s="64"/>
      <c r="ACS152" s="64"/>
      <c r="ACT152" s="64"/>
      <c r="ACU152" s="64"/>
      <c r="ACV152" s="64"/>
      <c r="ACW152" s="64"/>
      <c r="ACX152" s="64"/>
      <c r="ACY152" s="64"/>
      <c r="ACZ152" s="64"/>
      <c r="ADA152" s="64"/>
      <c r="ADB152" s="64"/>
      <c r="ADC152" s="64"/>
      <c r="ADD152" s="64"/>
      <c r="ADE152" s="64"/>
      <c r="ADF152" s="64"/>
      <c r="ADG152" s="64"/>
      <c r="ADH152" s="64"/>
      <c r="ADI152" s="64"/>
      <c r="ADJ152" s="64"/>
      <c r="ADK152" s="64"/>
      <c r="ADL152" s="64"/>
      <c r="ADM152" s="64"/>
      <c r="ADN152" s="64"/>
      <c r="ADO152" s="64"/>
      <c r="ADP152" s="64"/>
      <c r="ADQ152" s="64"/>
      <c r="ADR152" s="64"/>
      <c r="ADS152" s="64"/>
      <c r="ADT152" s="64"/>
      <c r="ADU152" s="64"/>
      <c r="ADV152" s="64"/>
      <c r="ADW152" s="64"/>
      <c r="ADX152" s="64"/>
      <c r="ADY152" s="64"/>
      <c r="ADZ152" s="64"/>
      <c r="AEA152" s="64"/>
      <c r="AEB152" s="64"/>
      <c r="AEC152" s="64"/>
      <c r="AED152" s="64"/>
      <c r="AEE152" s="64"/>
      <c r="AEF152" s="64"/>
      <c r="AEG152" s="64"/>
      <c r="AEH152" s="64"/>
      <c r="AEI152" s="64"/>
      <c r="AEJ152" s="64"/>
      <c r="AEK152" s="64"/>
      <c r="AEL152" s="64"/>
      <c r="AEM152" s="64"/>
      <c r="AEN152" s="64"/>
      <c r="AEO152" s="64"/>
      <c r="AEP152" s="64"/>
      <c r="AEQ152" s="64"/>
      <c r="AER152" s="64"/>
      <c r="AES152" s="64"/>
      <c r="AET152" s="64"/>
      <c r="AEU152" s="64"/>
      <c r="AEV152" s="64"/>
      <c r="AEW152" s="64"/>
      <c r="AEX152" s="64"/>
      <c r="AEY152" s="64"/>
      <c r="AEZ152" s="64"/>
      <c r="AFA152" s="64"/>
      <c r="AFB152" s="64"/>
      <c r="AFC152" s="64"/>
      <c r="AFD152" s="64"/>
      <c r="AFE152" s="64"/>
      <c r="AFF152" s="64"/>
      <c r="AFG152" s="64"/>
      <c r="AFH152" s="64"/>
      <c r="AFI152" s="64"/>
      <c r="AFJ152" s="64"/>
      <c r="AFK152" s="64"/>
      <c r="AFL152" s="64"/>
      <c r="AFM152" s="64"/>
      <c r="AFN152" s="64"/>
      <c r="AFO152" s="64"/>
      <c r="AFP152" s="64"/>
      <c r="AFQ152" s="64"/>
      <c r="AFR152" s="64"/>
      <c r="AFS152" s="64"/>
      <c r="AFT152" s="64"/>
      <c r="AFU152" s="64"/>
      <c r="AFV152" s="64"/>
      <c r="AFW152" s="64"/>
      <c r="AFX152" s="64"/>
      <c r="AFY152" s="64"/>
      <c r="AFZ152" s="64"/>
      <c r="AGA152" s="64"/>
      <c r="AGB152" s="64"/>
      <c r="AGC152" s="64"/>
      <c r="AGD152" s="64"/>
      <c r="AGE152" s="64"/>
      <c r="AGF152" s="64"/>
      <c r="AGG152" s="64"/>
      <c r="AGH152" s="64"/>
      <c r="AGI152" s="64"/>
      <c r="AGJ152" s="64"/>
      <c r="AGK152" s="64"/>
      <c r="AGL152" s="64"/>
      <c r="AGM152" s="64"/>
      <c r="AGN152" s="64"/>
      <c r="AGO152" s="64"/>
      <c r="AGP152" s="64"/>
      <c r="AGQ152" s="64"/>
      <c r="AGR152" s="64"/>
      <c r="AGS152" s="64"/>
      <c r="AGT152" s="64"/>
      <c r="AGU152" s="64"/>
      <c r="AGV152" s="64"/>
      <c r="AGW152" s="64"/>
      <c r="AGX152" s="64"/>
      <c r="AGY152" s="64"/>
      <c r="AGZ152" s="64"/>
      <c r="AHA152" s="64"/>
      <c r="AHB152" s="64"/>
      <c r="AHC152" s="64"/>
      <c r="AHD152" s="64"/>
      <c r="AHE152" s="64"/>
      <c r="AHF152" s="64"/>
      <c r="AHG152" s="64"/>
      <c r="AHH152" s="64"/>
      <c r="AHI152" s="64"/>
      <c r="AHJ152" s="64"/>
      <c r="AHK152" s="64"/>
      <c r="AHL152" s="64"/>
      <c r="AHM152" s="64"/>
      <c r="AHN152" s="64"/>
      <c r="AHO152" s="64"/>
      <c r="AHP152" s="64"/>
      <c r="AHQ152" s="64"/>
      <c r="AHR152" s="64"/>
      <c r="AHS152" s="64"/>
      <c r="AHT152" s="64"/>
      <c r="AHU152" s="64"/>
      <c r="AHV152" s="64"/>
      <c r="AHW152" s="64"/>
      <c r="AHX152" s="64"/>
      <c r="AHY152" s="64"/>
      <c r="AHZ152" s="64"/>
      <c r="AIA152" s="64"/>
      <c r="AIB152" s="64"/>
      <c r="AIC152" s="64"/>
      <c r="AID152" s="64"/>
      <c r="AIE152" s="64"/>
      <c r="AIF152" s="64"/>
      <c r="AIG152" s="64"/>
      <c r="AIH152" s="64"/>
      <c r="AII152" s="64"/>
      <c r="AIJ152" s="64"/>
      <c r="AIK152" s="64"/>
      <c r="AIL152" s="64"/>
      <c r="AIM152" s="64"/>
      <c r="AIN152" s="64"/>
      <c r="AIO152" s="64"/>
      <c r="AIP152" s="64"/>
      <c r="AIQ152" s="64"/>
      <c r="AIR152" s="64"/>
      <c r="AIS152" s="64"/>
      <c r="AIT152" s="64"/>
      <c r="AIU152" s="64"/>
      <c r="AIV152" s="64"/>
      <c r="AIW152" s="64"/>
      <c r="AIX152" s="64"/>
      <c r="AIY152" s="64"/>
      <c r="AIZ152" s="64"/>
      <c r="AJA152" s="64"/>
      <c r="AJB152" s="64"/>
      <c r="AJC152" s="64"/>
      <c r="AJD152" s="64"/>
      <c r="AJE152" s="64"/>
      <c r="AJF152" s="64"/>
      <c r="AJG152" s="64"/>
      <c r="AJH152" s="64"/>
      <c r="AJI152" s="64"/>
      <c r="AJJ152" s="64"/>
      <c r="AJK152" s="64"/>
      <c r="AJL152" s="64"/>
      <c r="AJM152" s="64"/>
      <c r="AJN152" s="64"/>
      <c r="AJO152" s="64"/>
      <c r="AJP152" s="64"/>
      <c r="AJQ152" s="64"/>
      <c r="AJR152" s="64"/>
      <c r="AJS152" s="64"/>
      <c r="AJT152" s="64"/>
      <c r="AJU152" s="64"/>
      <c r="AJV152" s="64"/>
      <c r="AJW152" s="64"/>
      <c r="AJX152" s="64"/>
      <c r="AJY152" s="64"/>
      <c r="AJZ152" s="64"/>
      <c r="AKA152" s="64"/>
      <c r="AKB152" s="64"/>
      <c r="AKC152" s="64"/>
      <c r="AKD152" s="64"/>
      <c r="AKE152" s="64"/>
      <c r="AKF152" s="64"/>
      <c r="AKG152" s="64"/>
      <c r="AKH152" s="64"/>
      <c r="AKI152" s="64"/>
      <c r="AKJ152" s="64"/>
      <c r="AKK152" s="64"/>
      <c r="AKL152" s="64"/>
      <c r="AKM152" s="64"/>
      <c r="AKN152" s="64"/>
      <c r="AKO152" s="64"/>
      <c r="AKP152" s="64"/>
      <c r="AKQ152" s="64"/>
      <c r="AKR152" s="64"/>
      <c r="AKS152" s="64"/>
      <c r="AKT152" s="64"/>
      <c r="AKU152" s="64"/>
      <c r="AKV152" s="64"/>
      <c r="AKW152" s="64"/>
      <c r="AKX152" s="64"/>
      <c r="AKY152" s="64"/>
      <c r="AKZ152" s="64"/>
      <c r="ALA152" s="64"/>
      <c r="ALB152" s="64"/>
      <c r="ALC152" s="64"/>
      <c r="ALD152" s="64"/>
      <c r="ALE152" s="64"/>
      <c r="ALF152" s="64"/>
      <c r="ALG152" s="64"/>
      <c r="ALH152" s="64"/>
      <c r="ALI152" s="64"/>
      <c r="ALJ152" s="64"/>
      <c r="ALK152" s="64"/>
      <c r="ALL152" s="64"/>
      <c r="ALM152" s="64"/>
      <c r="ALN152" s="64"/>
      <c r="ALO152" s="64"/>
      <c r="ALP152" s="64"/>
      <c r="ALQ152" s="64"/>
      <c r="ALR152" s="64"/>
      <c r="ALS152" s="64"/>
      <c r="ALT152" s="64"/>
      <c r="ALU152" s="64"/>
      <c r="ALV152" s="64"/>
      <c r="ALW152" s="64"/>
      <c r="ALX152" s="64"/>
      <c r="ALY152" s="64"/>
      <c r="ALZ152" s="64"/>
      <c r="AMA152" s="64"/>
      <c r="AMB152" s="64"/>
      <c r="AMC152" s="64"/>
      <c r="AMD152" s="64"/>
      <c r="AME152" s="64"/>
      <c r="AMF152" s="64"/>
      <c r="AMG152" s="64"/>
      <c r="AMH152" s="64"/>
      <c r="AMI152" s="64"/>
      <c r="AMJ152" s="64"/>
      <c r="AMK152" s="64"/>
    </row>
    <row r="153" spans="1:1025" s="65" customFormat="1" ht="44.25" customHeight="1">
      <c r="A153" s="55">
        <v>114</v>
      </c>
      <c r="B153" s="55">
        <v>3</v>
      </c>
      <c r="C153" s="45" t="s">
        <v>153</v>
      </c>
      <c r="D153" s="45" t="s">
        <v>123</v>
      </c>
      <c r="E153" s="45" t="s">
        <v>148</v>
      </c>
      <c r="F153" s="93">
        <v>2</v>
      </c>
      <c r="G153" s="45" t="s">
        <v>433</v>
      </c>
      <c r="H153" s="46">
        <v>255.6</v>
      </c>
      <c r="I153" s="46">
        <v>30</v>
      </c>
      <c r="J153" s="45" t="s">
        <v>522</v>
      </c>
      <c r="K153" s="64"/>
      <c r="L153" s="64"/>
      <c r="M153" s="78"/>
      <c r="N153" s="45" t="s">
        <v>900</v>
      </c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  <c r="CB153" s="64"/>
      <c r="CC153" s="64"/>
      <c r="CD153" s="64"/>
      <c r="CE153" s="64"/>
      <c r="CF153" s="64"/>
      <c r="CG153" s="64"/>
      <c r="CH153" s="64"/>
      <c r="CI153" s="64"/>
      <c r="CJ153" s="64"/>
      <c r="CK153" s="64"/>
      <c r="CL153" s="64"/>
      <c r="CM153" s="64"/>
      <c r="CN153" s="64"/>
      <c r="CO153" s="64"/>
      <c r="CP153" s="64"/>
      <c r="CQ153" s="64"/>
      <c r="CR153" s="64"/>
      <c r="CS153" s="64"/>
      <c r="CT153" s="64"/>
      <c r="CU153" s="64"/>
      <c r="CV153" s="64"/>
      <c r="CW153" s="64"/>
      <c r="CX153" s="64"/>
      <c r="CY153" s="64"/>
      <c r="CZ153" s="64"/>
      <c r="DA153" s="64"/>
      <c r="DB153" s="64"/>
      <c r="DC153" s="64"/>
      <c r="DD153" s="64"/>
      <c r="DE153" s="64"/>
      <c r="DF153" s="64"/>
      <c r="DG153" s="64"/>
      <c r="DH153" s="64"/>
      <c r="DI153" s="64"/>
      <c r="DJ153" s="64"/>
      <c r="DK153" s="64"/>
      <c r="DL153" s="64"/>
      <c r="DM153" s="64"/>
      <c r="DN153" s="64"/>
      <c r="DO153" s="64"/>
      <c r="DP153" s="64"/>
      <c r="DQ153" s="64"/>
      <c r="DR153" s="64"/>
      <c r="DS153" s="64"/>
      <c r="DT153" s="64"/>
      <c r="DU153" s="64"/>
      <c r="DV153" s="64"/>
      <c r="DW153" s="64"/>
      <c r="DX153" s="64"/>
      <c r="DY153" s="64"/>
      <c r="DZ153" s="64"/>
      <c r="EA153" s="64"/>
      <c r="EB153" s="64"/>
      <c r="EC153" s="64"/>
      <c r="ED153" s="64"/>
      <c r="EE153" s="64"/>
      <c r="EF153" s="64"/>
      <c r="EG153" s="64"/>
      <c r="EH153" s="64"/>
      <c r="EI153" s="64"/>
      <c r="EJ153" s="64"/>
      <c r="EK153" s="64"/>
      <c r="EL153" s="64"/>
      <c r="EM153" s="64"/>
      <c r="EN153" s="64"/>
      <c r="EO153" s="64"/>
      <c r="EP153" s="64"/>
      <c r="EQ153" s="64"/>
      <c r="ER153" s="64"/>
      <c r="ES153" s="64"/>
      <c r="ET153" s="64"/>
      <c r="EU153" s="64"/>
      <c r="EV153" s="64"/>
      <c r="EW153" s="64"/>
      <c r="EX153" s="64"/>
      <c r="EY153" s="64"/>
      <c r="EZ153" s="64"/>
      <c r="FA153" s="64"/>
      <c r="FB153" s="64"/>
      <c r="FC153" s="64"/>
      <c r="FD153" s="64"/>
      <c r="FE153" s="64"/>
      <c r="FF153" s="64"/>
      <c r="FG153" s="64"/>
      <c r="FH153" s="64"/>
      <c r="FI153" s="64"/>
      <c r="FJ153" s="64"/>
      <c r="FK153" s="64"/>
      <c r="FL153" s="64"/>
      <c r="FM153" s="64"/>
      <c r="FN153" s="64"/>
      <c r="FO153" s="64"/>
      <c r="FP153" s="64"/>
      <c r="FQ153" s="64"/>
      <c r="FR153" s="64"/>
      <c r="FS153" s="64"/>
      <c r="FT153" s="64"/>
      <c r="FU153" s="64"/>
      <c r="FV153" s="64"/>
      <c r="FW153" s="64"/>
      <c r="FX153" s="64"/>
      <c r="FY153" s="64"/>
      <c r="FZ153" s="64"/>
      <c r="GA153" s="64"/>
      <c r="GB153" s="64"/>
      <c r="GC153" s="64"/>
      <c r="GD153" s="64"/>
      <c r="GE153" s="64"/>
      <c r="GF153" s="64"/>
      <c r="GG153" s="64"/>
      <c r="GH153" s="64"/>
      <c r="GI153" s="64"/>
      <c r="GJ153" s="64"/>
      <c r="GK153" s="64"/>
      <c r="GL153" s="64"/>
      <c r="GM153" s="64"/>
      <c r="GN153" s="64"/>
      <c r="GO153" s="64"/>
      <c r="GP153" s="64"/>
      <c r="GQ153" s="64"/>
      <c r="GR153" s="64"/>
      <c r="GS153" s="64"/>
      <c r="GT153" s="64"/>
      <c r="GU153" s="64"/>
      <c r="GV153" s="64"/>
      <c r="GW153" s="64"/>
      <c r="GX153" s="64"/>
      <c r="GY153" s="64"/>
      <c r="GZ153" s="64"/>
      <c r="HA153" s="64"/>
      <c r="HB153" s="64"/>
      <c r="HC153" s="64"/>
      <c r="HD153" s="64"/>
      <c r="HE153" s="64"/>
      <c r="HF153" s="64"/>
      <c r="HG153" s="64"/>
      <c r="HH153" s="64"/>
      <c r="HI153" s="64"/>
      <c r="HJ153" s="64"/>
      <c r="HK153" s="64"/>
      <c r="HL153" s="64"/>
      <c r="HM153" s="64"/>
      <c r="HN153" s="64"/>
      <c r="HO153" s="64"/>
      <c r="HP153" s="64"/>
      <c r="HQ153" s="64"/>
      <c r="HR153" s="64"/>
      <c r="HS153" s="64"/>
      <c r="HT153" s="64"/>
      <c r="HU153" s="64"/>
      <c r="HV153" s="64"/>
      <c r="HW153" s="64"/>
      <c r="HX153" s="64"/>
      <c r="HY153" s="64"/>
      <c r="HZ153" s="64"/>
      <c r="IA153" s="64"/>
      <c r="IB153" s="64"/>
      <c r="IC153" s="64"/>
      <c r="ID153" s="64"/>
      <c r="IE153" s="64"/>
      <c r="IF153" s="64"/>
      <c r="IG153" s="64"/>
      <c r="IH153" s="64"/>
      <c r="II153" s="64"/>
      <c r="IJ153" s="64"/>
      <c r="IK153" s="64"/>
      <c r="IL153" s="64"/>
      <c r="IM153" s="64"/>
      <c r="IN153" s="64"/>
      <c r="IO153" s="64"/>
      <c r="IP153" s="64"/>
      <c r="IQ153" s="64"/>
      <c r="IR153" s="64"/>
      <c r="IS153" s="64"/>
      <c r="IT153" s="64"/>
      <c r="IU153" s="64"/>
      <c r="IV153" s="64"/>
      <c r="IW153" s="64"/>
      <c r="IX153" s="64"/>
      <c r="IY153" s="64"/>
      <c r="IZ153" s="64"/>
      <c r="JA153" s="64"/>
      <c r="JB153" s="64"/>
      <c r="JC153" s="64"/>
      <c r="JD153" s="64"/>
      <c r="JE153" s="64"/>
      <c r="JF153" s="64"/>
      <c r="JG153" s="64"/>
      <c r="JH153" s="64"/>
      <c r="JI153" s="64"/>
      <c r="JJ153" s="64"/>
      <c r="JK153" s="64"/>
      <c r="JL153" s="64"/>
      <c r="JM153" s="64"/>
      <c r="JN153" s="64"/>
      <c r="JO153" s="64"/>
      <c r="JP153" s="64"/>
      <c r="JQ153" s="64"/>
      <c r="JR153" s="64"/>
      <c r="JS153" s="64"/>
      <c r="JT153" s="64"/>
      <c r="JU153" s="64"/>
      <c r="JV153" s="64"/>
      <c r="JW153" s="64"/>
      <c r="JX153" s="64"/>
      <c r="JY153" s="64"/>
      <c r="JZ153" s="64"/>
      <c r="KA153" s="64"/>
      <c r="KB153" s="64"/>
      <c r="KC153" s="64"/>
      <c r="KD153" s="64"/>
      <c r="KE153" s="64"/>
      <c r="KF153" s="64"/>
      <c r="KG153" s="64"/>
      <c r="KH153" s="64"/>
      <c r="KI153" s="64"/>
      <c r="KJ153" s="64"/>
      <c r="KK153" s="64"/>
      <c r="KL153" s="64"/>
      <c r="KM153" s="64"/>
      <c r="KN153" s="64"/>
      <c r="KO153" s="64"/>
      <c r="KP153" s="64"/>
      <c r="KQ153" s="64"/>
      <c r="KR153" s="64"/>
      <c r="KS153" s="64"/>
      <c r="KT153" s="64"/>
      <c r="KU153" s="64"/>
      <c r="KV153" s="64"/>
      <c r="KW153" s="64"/>
      <c r="KX153" s="64"/>
      <c r="KY153" s="64"/>
      <c r="KZ153" s="64"/>
      <c r="LA153" s="64"/>
      <c r="LB153" s="64"/>
      <c r="LC153" s="64"/>
      <c r="LD153" s="64"/>
      <c r="LE153" s="64"/>
      <c r="LF153" s="64"/>
      <c r="LG153" s="64"/>
      <c r="LH153" s="64"/>
      <c r="LI153" s="64"/>
      <c r="LJ153" s="64"/>
      <c r="LK153" s="64"/>
      <c r="LL153" s="64"/>
      <c r="LM153" s="64"/>
      <c r="LN153" s="64"/>
      <c r="LO153" s="64"/>
      <c r="LP153" s="64"/>
      <c r="LQ153" s="64"/>
      <c r="LR153" s="64"/>
      <c r="LS153" s="64"/>
      <c r="LT153" s="64"/>
      <c r="LU153" s="64"/>
      <c r="LV153" s="64"/>
      <c r="LW153" s="64"/>
      <c r="LX153" s="64"/>
      <c r="LY153" s="64"/>
      <c r="LZ153" s="64"/>
      <c r="MA153" s="64"/>
      <c r="MB153" s="64"/>
      <c r="MC153" s="64"/>
      <c r="MD153" s="64"/>
      <c r="ME153" s="64"/>
      <c r="MF153" s="64"/>
      <c r="MG153" s="64"/>
      <c r="MH153" s="64"/>
      <c r="MI153" s="64"/>
      <c r="MJ153" s="64"/>
      <c r="MK153" s="64"/>
      <c r="ML153" s="64"/>
      <c r="MM153" s="64"/>
      <c r="MN153" s="64"/>
      <c r="MO153" s="64"/>
      <c r="MP153" s="64"/>
      <c r="MQ153" s="64"/>
      <c r="MR153" s="64"/>
      <c r="MS153" s="64"/>
      <c r="MT153" s="64"/>
      <c r="MU153" s="64"/>
      <c r="MV153" s="64"/>
      <c r="MW153" s="64"/>
      <c r="MX153" s="64"/>
      <c r="MY153" s="64"/>
      <c r="MZ153" s="64"/>
      <c r="NA153" s="64"/>
      <c r="NB153" s="64"/>
      <c r="NC153" s="64"/>
      <c r="ND153" s="64"/>
      <c r="NE153" s="64"/>
      <c r="NF153" s="64"/>
      <c r="NG153" s="64"/>
      <c r="NH153" s="64"/>
      <c r="NI153" s="64"/>
      <c r="NJ153" s="64"/>
      <c r="NK153" s="64"/>
      <c r="NL153" s="64"/>
      <c r="NM153" s="64"/>
      <c r="NN153" s="64"/>
      <c r="NO153" s="64"/>
      <c r="NP153" s="64"/>
      <c r="NQ153" s="64"/>
      <c r="NR153" s="64"/>
      <c r="NS153" s="64"/>
      <c r="NT153" s="64"/>
      <c r="NU153" s="64"/>
      <c r="NV153" s="64"/>
      <c r="NW153" s="64"/>
      <c r="NX153" s="64"/>
      <c r="NY153" s="64"/>
      <c r="NZ153" s="64"/>
      <c r="OA153" s="64"/>
      <c r="OB153" s="64"/>
      <c r="OC153" s="64"/>
      <c r="OD153" s="64"/>
      <c r="OE153" s="64"/>
      <c r="OF153" s="64"/>
      <c r="OG153" s="64"/>
      <c r="OH153" s="64"/>
      <c r="OI153" s="64"/>
      <c r="OJ153" s="64"/>
      <c r="OK153" s="64"/>
      <c r="OL153" s="64"/>
      <c r="OM153" s="64"/>
      <c r="ON153" s="64"/>
      <c r="OO153" s="64"/>
      <c r="OP153" s="64"/>
      <c r="OQ153" s="64"/>
      <c r="OR153" s="64"/>
      <c r="OS153" s="64"/>
      <c r="OT153" s="64"/>
      <c r="OU153" s="64"/>
      <c r="OV153" s="64"/>
      <c r="OW153" s="64"/>
      <c r="OX153" s="64"/>
      <c r="OY153" s="64"/>
      <c r="OZ153" s="64"/>
      <c r="PA153" s="64"/>
      <c r="PB153" s="64"/>
      <c r="PC153" s="64"/>
      <c r="PD153" s="64"/>
      <c r="PE153" s="64"/>
      <c r="PF153" s="64"/>
      <c r="PG153" s="64"/>
      <c r="PH153" s="64"/>
      <c r="PI153" s="64"/>
      <c r="PJ153" s="64"/>
      <c r="PK153" s="64"/>
      <c r="PL153" s="64"/>
      <c r="PM153" s="64"/>
      <c r="PN153" s="64"/>
      <c r="PO153" s="64"/>
      <c r="PP153" s="64"/>
      <c r="PQ153" s="64"/>
      <c r="PR153" s="64"/>
      <c r="PS153" s="64"/>
      <c r="PT153" s="64"/>
      <c r="PU153" s="64"/>
      <c r="PV153" s="64"/>
      <c r="PW153" s="64"/>
      <c r="PX153" s="64"/>
      <c r="PY153" s="64"/>
      <c r="PZ153" s="64"/>
      <c r="QA153" s="64"/>
      <c r="QB153" s="64"/>
      <c r="QC153" s="64"/>
      <c r="QD153" s="64"/>
      <c r="QE153" s="64"/>
      <c r="QF153" s="64"/>
      <c r="QG153" s="64"/>
      <c r="QH153" s="64"/>
      <c r="QI153" s="64"/>
      <c r="QJ153" s="64"/>
      <c r="QK153" s="64"/>
      <c r="QL153" s="64"/>
      <c r="QM153" s="64"/>
      <c r="QN153" s="64"/>
      <c r="QO153" s="64"/>
      <c r="QP153" s="64"/>
      <c r="QQ153" s="64"/>
      <c r="QR153" s="64"/>
      <c r="QS153" s="64"/>
      <c r="QT153" s="64"/>
      <c r="QU153" s="64"/>
      <c r="QV153" s="64"/>
      <c r="QW153" s="64"/>
      <c r="QX153" s="64"/>
      <c r="QY153" s="64"/>
      <c r="QZ153" s="64"/>
      <c r="RA153" s="64"/>
      <c r="RB153" s="64"/>
      <c r="RC153" s="64"/>
      <c r="RD153" s="64"/>
      <c r="RE153" s="64"/>
      <c r="RF153" s="64"/>
      <c r="RG153" s="64"/>
      <c r="RH153" s="64"/>
      <c r="RI153" s="64"/>
      <c r="RJ153" s="64"/>
      <c r="RK153" s="64"/>
      <c r="RL153" s="64"/>
      <c r="RM153" s="64"/>
      <c r="RN153" s="64"/>
      <c r="RO153" s="64"/>
      <c r="RP153" s="64"/>
      <c r="RQ153" s="64"/>
      <c r="RR153" s="64"/>
      <c r="RS153" s="64"/>
      <c r="RT153" s="64"/>
      <c r="RU153" s="64"/>
      <c r="RV153" s="64"/>
      <c r="RW153" s="64"/>
      <c r="RX153" s="64"/>
      <c r="RY153" s="64"/>
      <c r="RZ153" s="64"/>
      <c r="SA153" s="64"/>
      <c r="SB153" s="64"/>
      <c r="SC153" s="64"/>
      <c r="SD153" s="64"/>
      <c r="SE153" s="64"/>
      <c r="SF153" s="64"/>
      <c r="SG153" s="64"/>
      <c r="SH153" s="64"/>
      <c r="SI153" s="64"/>
      <c r="SJ153" s="64"/>
      <c r="SK153" s="64"/>
      <c r="SL153" s="64"/>
      <c r="SM153" s="64"/>
      <c r="SN153" s="64"/>
      <c r="SO153" s="64"/>
      <c r="SP153" s="64"/>
      <c r="SQ153" s="64"/>
      <c r="SR153" s="64"/>
      <c r="SS153" s="64"/>
      <c r="ST153" s="64"/>
      <c r="SU153" s="64"/>
      <c r="SV153" s="64"/>
      <c r="SW153" s="64"/>
      <c r="SX153" s="64"/>
      <c r="SY153" s="64"/>
      <c r="SZ153" s="64"/>
      <c r="TA153" s="64"/>
      <c r="TB153" s="64"/>
      <c r="TC153" s="64"/>
      <c r="TD153" s="64"/>
      <c r="TE153" s="64"/>
      <c r="TF153" s="64"/>
      <c r="TG153" s="64"/>
      <c r="TH153" s="64"/>
      <c r="TI153" s="64"/>
      <c r="TJ153" s="64"/>
      <c r="TK153" s="64"/>
      <c r="TL153" s="64"/>
      <c r="TM153" s="64"/>
      <c r="TN153" s="64"/>
      <c r="TO153" s="64"/>
      <c r="TP153" s="64"/>
      <c r="TQ153" s="64"/>
      <c r="TR153" s="64"/>
      <c r="TS153" s="64"/>
      <c r="TT153" s="64"/>
      <c r="TU153" s="64"/>
      <c r="TV153" s="64"/>
      <c r="TW153" s="64"/>
      <c r="TX153" s="64"/>
      <c r="TY153" s="64"/>
      <c r="TZ153" s="64"/>
      <c r="UA153" s="64"/>
      <c r="UB153" s="64"/>
      <c r="UC153" s="64"/>
      <c r="UD153" s="64"/>
      <c r="UE153" s="64"/>
      <c r="UF153" s="64"/>
      <c r="UG153" s="64"/>
      <c r="UH153" s="64"/>
      <c r="UI153" s="64"/>
      <c r="UJ153" s="64"/>
      <c r="UK153" s="64"/>
      <c r="UL153" s="64"/>
      <c r="UM153" s="64"/>
      <c r="UN153" s="64"/>
      <c r="UO153" s="64"/>
      <c r="UP153" s="64"/>
      <c r="UQ153" s="64"/>
      <c r="UR153" s="64"/>
      <c r="US153" s="64"/>
      <c r="UT153" s="64"/>
      <c r="UU153" s="64"/>
      <c r="UV153" s="64"/>
      <c r="UW153" s="64"/>
      <c r="UX153" s="64"/>
      <c r="UY153" s="64"/>
      <c r="UZ153" s="64"/>
      <c r="VA153" s="64"/>
      <c r="VB153" s="64"/>
      <c r="VC153" s="64"/>
      <c r="VD153" s="64"/>
      <c r="VE153" s="64"/>
      <c r="VF153" s="64"/>
      <c r="VG153" s="64"/>
      <c r="VH153" s="64"/>
      <c r="VI153" s="64"/>
      <c r="VJ153" s="64"/>
      <c r="VK153" s="64"/>
      <c r="VL153" s="64"/>
      <c r="VM153" s="64"/>
      <c r="VN153" s="64"/>
      <c r="VO153" s="64"/>
      <c r="VP153" s="64"/>
      <c r="VQ153" s="64"/>
      <c r="VR153" s="64"/>
      <c r="VS153" s="64"/>
      <c r="VT153" s="64"/>
      <c r="VU153" s="64"/>
      <c r="VV153" s="64"/>
      <c r="VW153" s="64"/>
      <c r="VX153" s="64"/>
      <c r="VY153" s="64"/>
      <c r="VZ153" s="64"/>
      <c r="WA153" s="64"/>
      <c r="WB153" s="64"/>
      <c r="WC153" s="64"/>
      <c r="WD153" s="64"/>
      <c r="WE153" s="64"/>
      <c r="WF153" s="64"/>
      <c r="WG153" s="64"/>
      <c r="WH153" s="64"/>
      <c r="WI153" s="64"/>
      <c r="WJ153" s="64"/>
      <c r="WK153" s="64"/>
      <c r="WL153" s="64"/>
      <c r="WM153" s="64"/>
      <c r="WN153" s="64"/>
      <c r="WO153" s="64"/>
      <c r="WP153" s="64"/>
      <c r="WQ153" s="64"/>
      <c r="WR153" s="64"/>
      <c r="WS153" s="64"/>
      <c r="WT153" s="64"/>
      <c r="WU153" s="64"/>
      <c r="WV153" s="64"/>
      <c r="WW153" s="64"/>
      <c r="WX153" s="64"/>
      <c r="WY153" s="64"/>
      <c r="WZ153" s="64"/>
      <c r="XA153" s="64"/>
      <c r="XB153" s="64"/>
      <c r="XC153" s="64"/>
      <c r="XD153" s="64"/>
      <c r="XE153" s="64"/>
      <c r="XF153" s="64"/>
      <c r="XG153" s="64"/>
      <c r="XH153" s="64"/>
      <c r="XI153" s="64"/>
      <c r="XJ153" s="64"/>
      <c r="XK153" s="64"/>
      <c r="XL153" s="64"/>
      <c r="XM153" s="64"/>
      <c r="XN153" s="64"/>
      <c r="XO153" s="64"/>
      <c r="XP153" s="64"/>
      <c r="XQ153" s="64"/>
      <c r="XR153" s="64"/>
      <c r="XS153" s="64"/>
      <c r="XT153" s="64"/>
      <c r="XU153" s="64"/>
      <c r="XV153" s="64"/>
      <c r="XW153" s="64"/>
      <c r="XX153" s="64"/>
      <c r="XY153" s="64"/>
      <c r="XZ153" s="64"/>
      <c r="YA153" s="64"/>
      <c r="YB153" s="64"/>
      <c r="YC153" s="64"/>
      <c r="YD153" s="64"/>
      <c r="YE153" s="64"/>
      <c r="YF153" s="64"/>
      <c r="YG153" s="64"/>
      <c r="YH153" s="64"/>
      <c r="YI153" s="64"/>
      <c r="YJ153" s="64"/>
      <c r="YK153" s="64"/>
      <c r="YL153" s="64"/>
      <c r="YM153" s="64"/>
      <c r="YN153" s="64"/>
      <c r="YO153" s="64"/>
      <c r="YP153" s="64"/>
      <c r="YQ153" s="64"/>
      <c r="YR153" s="64"/>
      <c r="YS153" s="64"/>
      <c r="YT153" s="64"/>
      <c r="YU153" s="64"/>
      <c r="YV153" s="64"/>
      <c r="YW153" s="64"/>
      <c r="YX153" s="64"/>
      <c r="YY153" s="64"/>
      <c r="YZ153" s="64"/>
      <c r="ZA153" s="64"/>
      <c r="ZB153" s="64"/>
      <c r="ZC153" s="64"/>
      <c r="ZD153" s="64"/>
      <c r="ZE153" s="64"/>
      <c r="ZF153" s="64"/>
      <c r="ZG153" s="64"/>
      <c r="ZH153" s="64"/>
      <c r="ZI153" s="64"/>
      <c r="ZJ153" s="64"/>
      <c r="ZK153" s="64"/>
      <c r="ZL153" s="64"/>
      <c r="ZM153" s="64"/>
      <c r="ZN153" s="64"/>
      <c r="ZO153" s="64"/>
      <c r="ZP153" s="64"/>
      <c r="ZQ153" s="64"/>
      <c r="ZR153" s="64"/>
      <c r="ZS153" s="64"/>
      <c r="ZT153" s="64"/>
      <c r="ZU153" s="64"/>
      <c r="ZV153" s="64"/>
      <c r="ZW153" s="64"/>
      <c r="ZX153" s="64"/>
      <c r="ZY153" s="64"/>
      <c r="ZZ153" s="64"/>
      <c r="AAA153" s="64"/>
      <c r="AAB153" s="64"/>
      <c r="AAC153" s="64"/>
      <c r="AAD153" s="64"/>
      <c r="AAE153" s="64"/>
      <c r="AAF153" s="64"/>
      <c r="AAG153" s="64"/>
      <c r="AAH153" s="64"/>
      <c r="AAI153" s="64"/>
      <c r="AAJ153" s="64"/>
      <c r="AAK153" s="64"/>
      <c r="AAL153" s="64"/>
      <c r="AAM153" s="64"/>
      <c r="AAN153" s="64"/>
      <c r="AAO153" s="64"/>
      <c r="AAP153" s="64"/>
      <c r="AAQ153" s="64"/>
      <c r="AAR153" s="64"/>
      <c r="AAS153" s="64"/>
      <c r="AAT153" s="64"/>
      <c r="AAU153" s="64"/>
      <c r="AAV153" s="64"/>
      <c r="AAW153" s="64"/>
      <c r="AAX153" s="64"/>
      <c r="AAY153" s="64"/>
      <c r="AAZ153" s="64"/>
      <c r="ABA153" s="64"/>
      <c r="ABB153" s="64"/>
      <c r="ABC153" s="64"/>
      <c r="ABD153" s="64"/>
      <c r="ABE153" s="64"/>
      <c r="ABF153" s="64"/>
      <c r="ABG153" s="64"/>
      <c r="ABH153" s="64"/>
      <c r="ABI153" s="64"/>
      <c r="ABJ153" s="64"/>
      <c r="ABK153" s="64"/>
      <c r="ABL153" s="64"/>
      <c r="ABM153" s="64"/>
      <c r="ABN153" s="64"/>
      <c r="ABO153" s="64"/>
      <c r="ABP153" s="64"/>
      <c r="ABQ153" s="64"/>
      <c r="ABR153" s="64"/>
      <c r="ABS153" s="64"/>
      <c r="ABT153" s="64"/>
      <c r="ABU153" s="64"/>
      <c r="ABV153" s="64"/>
      <c r="ABW153" s="64"/>
      <c r="ABX153" s="64"/>
      <c r="ABY153" s="64"/>
      <c r="ABZ153" s="64"/>
      <c r="ACA153" s="64"/>
      <c r="ACB153" s="64"/>
      <c r="ACC153" s="64"/>
      <c r="ACD153" s="64"/>
      <c r="ACE153" s="64"/>
      <c r="ACF153" s="64"/>
      <c r="ACG153" s="64"/>
      <c r="ACH153" s="64"/>
      <c r="ACI153" s="64"/>
      <c r="ACJ153" s="64"/>
      <c r="ACK153" s="64"/>
      <c r="ACL153" s="64"/>
      <c r="ACM153" s="64"/>
      <c r="ACN153" s="64"/>
      <c r="ACO153" s="64"/>
      <c r="ACP153" s="64"/>
      <c r="ACQ153" s="64"/>
      <c r="ACR153" s="64"/>
      <c r="ACS153" s="64"/>
      <c r="ACT153" s="64"/>
      <c r="ACU153" s="64"/>
      <c r="ACV153" s="64"/>
      <c r="ACW153" s="64"/>
      <c r="ACX153" s="64"/>
      <c r="ACY153" s="64"/>
      <c r="ACZ153" s="64"/>
      <c r="ADA153" s="64"/>
      <c r="ADB153" s="64"/>
      <c r="ADC153" s="64"/>
      <c r="ADD153" s="64"/>
      <c r="ADE153" s="64"/>
      <c r="ADF153" s="64"/>
      <c r="ADG153" s="64"/>
      <c r="ADH153" s="64"/>
      <c r="ADI153" s="64"/>
      <c r="ADJ153" s="64"/>
      <c r="ADK153" s="64"/>
      <c r="ADL153" s="64"/>
      <c r="ADM153" s="64"/>
      <c r="ADN153" s="64"/>
      <c r="ADO153" s="64"/>
      <c r="ADP153" s="64"/>
      <c r="ADQ153" s="64"/>
      <c r="ADR153" s="64"/>
      <c r="ADS153" s="64"/>
      <c r="ADT153" s="64"/>
      <c r="ADU153" s="64"/>
      <c r="ADV153" s="64"/>
      <c r="ADW153" s="64"/>
      <c r="ADX153" s="64"/>
      <c r="ADY153" s="64"/>
      <c r="ADZ153" s="64"/>
      <c r="AEA153" s="64"/>
      <c r="AEB153" s="64"/>
      <c r="AEC153" s="64"/>
      <c r="AED153" s="64"/>
      <c r="AEE153" s="64"/>
      <c r="AEF153" s="64"/>
      <c r="AEG153" s="64"/>
      <c r="AEH153" s="64"/>
      <c r="AEI153" s="64"/>
      <c r="AEJ153" s="64"/>
      <c r="AEK153" s="64"/>
      <c r="AEL153" s="64"/>
      <c r="AEM153" s="64"/>
      <c r="AEN153" s="64"/>
      <c r="AEO153" s="64"/>
      <c r="AEP153" s="64"/>
      <c r="AEQ153" s="64"/>
      <c r="AER153" s="64"/>
      <c r="AES153" s="64"/>
      <c r="AET153" s="64"/>
      <c r="AEU153" s="64"/>
      <c r="AEV153" s="64"/>
      <c r="AEW153" s="64"/>
      <c r="AEX153" s="64"/>
      <c r="AEY153" s="64"/>
      <c r="AEZ153" s="64"/>
      <c r="AFA153" s="64"/>
      <c r="AFB153" s="64"/>
      <c r="AFC153" s="64"/>
      <c r="AFD153" s="64"/>
      <c r="AFE153" s="64"/>
      <c r="AFF153" s="64"/>
      <c r="AFG153" s="64"/>
      <c r="AFH153" s="64"/>
      <c r="AFI153" s="64"/>
      <c r="AFJ153" s="64"/>
      <c r="AFK153" s="64"/>
      <c r="AFL153" s="64"/>
      <c r="AFM153" s="64"/>
      <c r="AFN153" s="64"/>
      <c r="AFO153" s="64"/>
      <c r="AFP153" s="64"/>
      <c r="AFQ153" s="64"/>
      <c r="AFR153" s="64"/>
      <c r="AFS153" s="64"/>
      <c r="AFT153" s="64"/>
      <c r="AFU153" s="64"/>
      <c r="AFV153" s="64"/>
      <c r="AFW153" s="64"/>
      <c r="AFX153" s="64"/>
      <c r="AFY153" s="64"/>
      <c r="AFZ153" s="64"/>
      <c r="AGA153" s="64"/>
      <c r="AGB153" s="64"/>
      <c r="AGC153" s="64"/>
      <c r="AGD153" s="64"/>
      <c r="AGE153" s="64"/>
      <c r="AGF153" s="64"/>
      <c r="AGG153" s="64"/>
      <c r="AGH153" s="64"/>
      <c r="AGI153" s="64"/>
      <c r="AGJ153" s="64"/>
      <c r="AGK153" s="64"/>
      <c r="AGL153" s="64"/>
      <c r="AGM153" s="64"/>
      <c r="AGN153" s="64"/>
      <c r="AGO153" s="64"/>
      <c r="AGP153" s="64"/>
      <c r="AGQ153" s="64"/>
      <c r="AGR153" s="64"/>
      <c r="AGS153" s="64"/>
      <c r="AGT153" s="64"/>
      <c r="AGU153" s="64"/>
      <c r="AGV153" s="64"/>
      <c r="AGW153" s="64"/>
      <c r="AGX153" s="64"/>
      <c r="AGY153" s="64"/>
      <c r="AGZ153" s="64"/>
      <c r="AHA153" s="64"/>
      <c r="AHB153" s="64"/>
      <c r="AHC153" s="64"/>
      <c r="AHD153" s="64"/>
      <c r="AHE153" s="64"/>
      <c r="AHF153" s="64"/>
      <c r="AHG153" s="64"/>
      <c r="AHH153" s="64"/>
      <c r="AHI153" s="64"/>
      <c r="AHJ153" s="64"/>
      <c r="AHK153" s="64"/>
      <c r="AHL153" s="64"/>
      <c r="AHM153" s="64"/>
      <c r="AHN153" s="64"/>
      <c r="AHO153" s="64"/>
      <c r="AHP153" s="64"/>
      <c r="AHQ153" s="64"/>
      <c r="AHR153" s="64"/>
      <c r="AHS153" s="64"/>
      <c r="AHT153" s="64"/>
      <c r="AHU153" s="64"/>
      <c r="AHV153" s="64"/>
      <c r="AHW153" s="64"/>
      <c r="AHX153" s="64"/>
      <c r="AHY153" s="64"/>
      <c r="AHZ153" s="64"/>
      <c r="AIA153" s="64"/>
      <c r="AIB153" s="64"/>
      <c r="AIC153" s="64"/>
      <c r="AID153" s="64"/>
      <c r="AIE153" s="64"/>
      <c r="AIF153" s="64"/>
      <c r="AIG153" s="64"/>
      <c r="AIH153" s="64"/>
      <c r="AII153" s="64"/>
      <c r="AIJ153" s="64"/>
      <c r="AIK153" s="64"/>
      <c r="AIL153" s="64"/>
      <c r="AIM153" s="64"/>
      <c r="AIN153" s="64"/>
      <c r="AIO153" s="64"/>
      <c r="AIP153" s="64"/>
      <c r="AIQ153" s="64"/>
      <c r="AIR153" s="64"/>
      <c r="AIS153" s="64"/>
      <c r="AIT153" s="64"/>
      <c r="AIU153" s="64"/>
      <c r="AIV153" s="64"/>
      <c r="AIW153" s="64"/>
      <c r="AIX153" s="64"/>
      <c r="AIY153" s="64"/>
      <c r="AIZ153" s="64"/>
      <c r="AJA153" s="64"/>
      <c r="AJB153" s="64"/>
      <c r="AJC153" s="64"/>
      <c r="AJD153" s="64"/>
      <c r="AJE153" s="64"/>
      <c r="AJF153" s="64"/>
      <c r="AJG153" s="64"/>
      <c r="AJH153" s="64"/>
      <c r="AJI153" s="64"/>
      <c r="AJJ153" s="64"/>
      <c r="AJK153" s="64"/>
      <c r="AJL153" s="64"/>
      <c r="AJM153" s="64"/>
      <c r="AJN153" s="64"/>
      <c r="AJO153" s="64"/>
      <c r="AJP153" s="64"/>
      <c r="AJQ153" s="64"/>
      <c r="AJR153" s="64"/>
      <c r="AJS153" s="64"/>
      <c r="AJT153" s="64"/>
      <c r="AJU153" s="64"/>
      <c r="AJV153" s="64"/>
      <c r="AJW153" s="64"/>
      <c r="AJX153" s="64"/>
      <c r="AJY153" s="64"/>
      <c r="AJZ153" s="64"/>
      <c r="AKA153" s="64"/>
      <c r="AKB153" s="64"/>
      <c r="AKC153" s="64"/>
      <c r="AKD153" s="64"/>
      <c r="AKE153" s="64"/>
      <c r="AKF153" s="64"/>
      <c r="AKG153" s="64"/>
      <c r="AKH153" s="64"/>
      <c r="AKI153" s="64"/>
      <c r="AKJ153" s="64"/>
      <c r="AKK153" s="64"/>
      <c r="AKL153" s="64"/>
      <c r="AKM153" s="64"/>
      <c r="AKN153" s="64"/>
      <c r="AKO153" s="64"/>
      <c r="AKP153" s="64"/>
      <c r="AKQ153" s="64"/>
      <c r="AKR153" s="64"/>
      <c r="AKS153" s="64"/>
      <c r="AKT153" s="64"/>
      <c r="AKU153" s="64"/>
      <c r="AKV153" s="64"/>
      <c r="AKW153" s="64"/>
      <c r="AKX153" s="64"/>
      <c r="AKY153" s="64"/>
      <c r="AKZ153" s="64"/>
      <c r="ALA153" s="64"/>
      <c r="ALB153" s="64"/>
      <c r="ALC153" s="64"/>
      <c r="ALD153" s="64"/>
      <c r="ALE153" s="64"/>
      <c r="ALF153" s="64"/>
      <c r="ALG153" s="64"/>
      <c r="ALH153" s="64"/>
      <c r="ALI153" s="64"/>
      <c r="ALJ153" s="64"/>
      <c r="ALK153" s="64"/>
      <c r="ALL153" s="64"/>
      <c r="ALM153" s="64"/>
      <c r="ALN153" s="64"/>
      <c r="ALO153" s="64"/>
      <c r="ALP153" s="64"/>
      <c r="ALQ153" s="64"/>
      <c r="ALR153" s="64"/>
      <c r="ALS153" s="64"/>
      <c r="ALT153" s="64"/>
      <c r="ALU153" s="64"/>
      <c r="ALV153" s="64"/>
      <c r="ALW153" s="64"/>
      <c r="ALX153" s="64"/>
      <c r="ALY153" s="64"/>
      <c r="ALZ153" s="64"/>
      <c r="AMA153" s="64"/>
      <c r="AMB153" s="64"/>
      <c r="AMC153" s="64"/>
      <c r="AMD153" s="64"/>
      <c r="AME153" s="64"/>
      <c r="AMF153" s="64"/>
      <c r="AMG153" s="64"/>
      <c r="AMH153" s="64"/>
      <c r="AMI153" s="64"/>
      <c r="AMJ153" s="64"/>
      <c r="AMK153" s="64"/>
    </row>
    <row r="154" spans="1:1025" s="65" customFormat="1" ht="34.5" customHeight="1">
      <c r="A154" s="55">
        <v>115</v>
      </c>
      <c r="B154" s="55">
        <v>4</v>
      </c>
      <c r="C154" s="45" t="s">
        <v>619</v>
      </c>
      <c r="D154" s="45" t="s">
        <v>120</v>
      </c>
      <c r="E154" s="45" t="s">
        <v>148</v>
      </c>
      <c r="F154" s="93">
        <v>5</v>
      </c>
      <c r="G154" s="45" t="s">
        <v>562</v>
      </c>
      <c r="H154" s="46">
        <v>45.1</v>
      </c>
      <c r="I154" s="46">
        <v>31.5</v>
      </c>
      <c r="J154" s="45" t="s">
        <v>620</v>
      </c>
      <c r="K154" s="64"/>
      <c r="L154" s="64"/>
      <c r="M154" s="78"/>
      <c r="N154" s="45" t="s">
        <v>901</v>
      </c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  <c r="CA154" s="64"/>
      <c r="CB154" s="64"/>
      <c r="CC154" s="64"/>
      <c r="CD154" s="64"/>
      <c r="CE154" s="64"/>
      <c r="CF154" s="64"/>
      <c r="CG154" s="64"/>
      <c r="CH154" s="64"/>
      <c r="CI154" s="64"/>
      <c r="CJ154" s="64"/>
      <c r="CK154" s="64"/>
      <c r="CL154" s="64"/>
      <c r="CM154" s="64"/>
      <c r="CN154" s="64"/>
      <c r="CO154" s="64"/>
      <c r="CP154" s="64"/>
      <c r="CQ154" s="64"/>
      <c r="CR154" s="64"/>
      <c r="CS154" s="64"/>
      <c r="CT154" s="64"/>
      <c r="CU154" s="64"/>
      <c r="CV154" s="64"/>
      <c r="CW154" s="64"/>
      <c r="CX154" s="64"/>
      <c r="CY154" s="64"/>
      <c r="CZ154" s="64"/>
      <c r="DA154" s="64"/>
      <c r="DB154" s="64"/>
      <c r="DC154" s="64"/>
      <c r="DD154" s="64"/>
      <c r="DE154" s="64"/>
      <c r="DF154" s="64"/>
      <c r="DG154" s="64"/>
      <c r="DH154" s="64"/>
      <c r="DI154" s="64"/>
      <c r="DJ154" s="64"/>
      <c r="DK154" s="64"/>
      <c r="DL154" s="64"/>
      <c r="DM154" s="64"/>
      <c r="DN154" s="64"/>
      <c r="DO154" s="64"/>
      <c r="DP154" s="64"/>
      <c r="DQ154" s="64"/>
      <c r="DR154" s="64"/>
      <c r="DS154" s="64"/>
      <c r="DT154" s="64"/>
      <c r="DU154" s="64"/>
      <c r="DV154" s="64"/>
      <c r="DW154" s="64"/>
      <c r="DX154" s="64"/>
      <c r="DY154" s="64"/>
      <c r="DZ154" s="64"/>
      <c r="EA154" s="64"/>
      <c r="EB154" s="64"/>
      <c r="EC154" s="64"/>
      <c r="ED154" s="64"/>
      <c r="EE154" s="64"/>
      <c r="EF154" s="64"/>
      <c r="EG154" s="64"/>
      <c r="EH154" s="64"/>
      <c r="EI154" s="64"/>
      <c r="EJ154" s="64"/>
      <c r="EK154" s="64"/>
      <c r="EL154" s="64"/>
      <c r="EM154" s="64"/>
      <c r="EN154" s="64"/>
      <c r="EO154" s="64"/>
      <c r="EP154" s="64"/>
      <c r="EQ154" s="64"/>
      <c r="ER154" s="64"/>
      <c r="ES154" s="64"/>
      <c r="ET154" s="64"/>
      <c r="EU154" s="64"/>
      <c r="EV154" s="64"/>
      <c r="EW154" s="64"/>
      <c r="EX154" s="64"/>
      <c r="EY154" s="64"/>
      <c r="EZ154" s="64"/>
      <c r="FA154" s="64"/>
      <c r="FB154" s="64"/>
      <c r="FC154" s="64"/>
      <c r="FD154" s="64"/>
      <c r="FE154" s="64"/>
      <c r="FF154" s="64"/>
      <c r="FG154" s="64"/>
      <c r="FH154" s="64"/>
      <c r="FI154" s="64"/>
      <c r="FJ154" s="64"/>
      <c r="FK154" s="64"/>
      <c r="FL154" s="64"/>
      <c r="FM154" s="64"/>
      <c r="FN154" s="64"/>
      <c r="FO154" s="64"/>
      <c r="FP154" s="64"/>
      <c r="FQ154" s="64"/>
      <c r="FR154" s="64"/>
      <c r="FS154" s="64"/>
      <c r="FT154" s="64"/>
      <c r="FU154" s="64"/>
      <c r="FV154" s="64"/>
      <c r="FW154" s="64"/>
      <c r="FX154" s="64"/>
      <c r="FY154" s="64"/>
      <c r="FZ154" s="64"/>
      <c r="GA154" s="64"/>
      <c r="GB154" s="64"/>
      <c r="GC154" s="64"/>
      <c r="GD154" s="64"/>
      <c r="GE154" s="64"/>
      <c r="GF154" s="64"/>
      <c r="GG154" s="64"/>
      <c r="GH154" s="64"/>
      <c r="GI154" s="64"/>
      <c r="GJ154" s="64"/>
      <c r="GK154" s="64"/>
      <c r="GL154" s="64"/>
      <c r="GM154" s="64"/>
      <c r="GN154" s="64"/>
      <c r="GO154" s="64"/>
      <c r="GP154" s="64"/>
      <c r="GQ154" s="64"/>
      <c r="GR154" s="64"/>
      <c r="GS154" s="64"/>
      <c r="GT154" s="64"/>
      <c r="GU154" s="64"/>
      <c r="GV154" s="64"/>
      <c r="GW154" s="64"/>
      <c r="GX154" s="64"/>
      <c r="GY154" s="64"/>
      <c r="GZ154" s="64"/>
      <c r="HA154" s="64"/>
      <c r="HB154" s="64"/>
      <c r="HC154" s="64"/>
      <c r="HD154" s="64"/>
      <c r="HE154" s="64"/>
      <c r="HF154" s="64"/>
      <c r="HG154" s="64"/>
      <c r="HH154" s="64"/>
      <c r="HI154" s="64"/>
      <c r="HJ154" s="64"/>
      <c r="HK154" s="64"/>
      <c r="HL154" s="64"/>
      <c r="HM154" s="64"/>
      <c r="HN154" s="64"/>
      <c r="HO154" s="64"/>
      <c r="HP154" s="64"/>
      <c r="HQ154" s="64"/>
      <c r="HR154" s="64"/>
      <c r="HS154" s="64"/>
      <c r="HT154" s="64"/>
      <c r="HU154" s="64"/>
      <c r="HV154" s="64"/>
      <c r="HW154" s="64"/>
      <c r="HX154" s="64"/>
      <c r="HY154" s="64"/>
      <c r="HZ154" s="64"/>
      <c r="IA154" s="64"/>
      <c r="IB154" s="64"/>
      <c r="IC154" s="64"/>
      <c r="ID154" s="64"/>
      <c r="IE154" s="64"/>
      <c r="IF154" s="64"/>
      <c r="IG154" s="64"/>
      <c r="IH154" s="64"/>
      <c r="II154" s="64"/>
      <c r="IJ154" s="64"/>
      <c r="IK154" s="64"/>
      <c r="IL154" s="64"/>
      <c r="IM154" s="64"/>
      <c r="IN154" s="64"/>
      <c r="IO154" s="64"/>
      <c r="IP154" s="64"/>
      <c r="IQ154" s="64"/>
      <c r="IR154" s="64"/>
      <c r="IS154" s="64"/>
      <c r="IT154" s="64"/>
      <c r="IU154" s="64"/>
      <c r="IV154" s="64"/>
      <c r="IW154" s="64"/>
      <c r="IX154" s="64"/>
      <c r="IY154" s="64"/>
      <c r="IZ154" s="64"/>
      <c r="JA154" s="64"/>
      <c r="JB154" s="64"/>
      <c r="JC154" s="64"/>
      <c r="JD154" s="64"/>
      <c r="JE154" s="64"/>
      <c r="JF154" s="64"/>
      <c r="JG154" s="64"/>
      <c r="JH154" s="64"/>
      <c r="JI154" s="64"/>
      <c r="JJ154" s="64"/>
      <c r="JK154" s="64"/>
      <c r="JL154" s="64"/>
      <c r="JM154" s="64"/>
      <c r="JN154" s="64"/>
      <c r="JO154" s="64"/>
      <c r="JP154" s="64"/>
      <c r="JQ154" s="64"/>
      <c r="JR154" s="64"/>
      <c r="JS154" s="64"/>
      <c r="JT154" s="64"/>
      <c r="JU154" s="64"/>
      <c r="JV154" s="64"/>
      <c r="JW154" s="64"/>
      <c r="JX154" s="64"/>
      <c r="JY154" s="64"/>
      <c r="JZ154" s="64"/>
      <c r="KA154" s="64"/>
      <c r="KB154" s="64"/>
      <c r="KC154" s="64"/>
      <c r="KD154" s="64"/>
      <c r="KE154" s="64"/>
      <c r="KF154" s="64"/>
      <c r="KG154" s="64"/>
      <c r="KH154" s="64"/>
      <c r="KI154" s="64"/>
      <c r="KJ154" s="64"/>
      <c r="KK154" s="64"/>
      <c r="KL154" s="64"/>
      <c r="KM154" s="64"/>
      <c r="KN154" s="64"/>
      <c r="KO154" s="64"/>
      <c r="KP154" s="64"/>
      <c r="KQ154" s="64"/>
      <c r="KR154" s="64"/>
      <c r="KS154" s="64"/>
      <c r="KT154" s="64"/>
      <c r="KU154" s="64"/>
      <c r="KV154" s="64"/>
      <c r="KW154" s="64"/>
      <c r="KX154" s="64"/>
      <c r="KY154" s="64"/>
      <c r="KZ154" s="64"/>
      <c r="LA154" s="64"/>
      <c r="LB154" s="64"/>
      <c r="LC154" s="64"/>
      <c r="LD154" s="64"/>
      <c r="LE154" s="64"/>
      <c r="LF154" s="64"/>
      <c r="LG154" s="64"/>
      <c r="LH154" s="64"/>
      <c r="LI154" s="64"/>
      <c r="LJ154" s="64"/>
      <c r="LK154" s="64"/>
      <c r="LL154" s="64"/>
      <c r="LM154" s="64"/>
      <c r="LN154" s="64"/>
      <c r="LO154" s="64"/>
      <c r="LP154" s="64"/>
      <c r="LQ154" s="64"/>
      <c r="LR154" s="64"/>
      <c r="LS154" s="64"/>
      <c r="LT154" s="64"/>
      <c r="LU154" s="64"/>
      <c r="LV154" s="64"/>
      <c r="LW154" s="64"/>
      <c r="LX154" s="64"/>
      <c r="LY154" s="64"/>
      <c r="LZ154" s="64"/>
      <c r="MA154" s="64"/>
      <c r="MB154" s="64"/>
      <c r="MC154" s="64"/>
      <c r="MD154" s="64"/>
      <c r="ME154" s="64"/>
      <c r="MF154" s="64"/>
      <c r="MG154" s="64"/>
      <c r="MH154" s="64"/>
      <c r="MI154" s="64"/>
      <c r="MJ154" s="64"/>
      <c r="MK154" s="64"/>
      <c r="ML154" s="64"/>
      <c r="MM154" s="64"/>
      <c r="MN154" s="64"/>
      <c r="MO154" s="64"/>
      <c r="MP154" s="64"/>
      <c r="MQ154" s="64"/>
      <c r="MR154" s="64"/>
      <c r="MS154" s="64"/>
      <c r="MT154" s="64"/>
      <c r="MU154" s="64"/>
      <c r="MV154" s="64"/>
      <c r="MW154" s="64"/>
      <c r="MX154" s="64"/>
      <c r="MY154" s="64"/>
      <c r="MZ154" s="64"/>
      <c r="NA154" s="64"/>
      <c r="NB154" s="64"/>
      <c r="NC154" s="64"/>
      <c r="ND154" s="64"/>
      <c r="NE154" s="64"/>
      <c r="NF154" s="64"/>
      <c r="NG154" s="64"/>
      <c r="NH154" s="64"/>
      <c r="NI154" s="64"/>
      <c r="NJ154" s="64"/>
      <c r="NK154" s="64"/>
      <c r="NL154" s="64"/>
      <c r="NM154" s="64"/>
      <c r="NN154" s="64"/>
      <c r="NO154" s="64"/>
      <c r="NP154" s="64"/>
      <c r="NQ154" s="64"/>
      <c r="NR154" s="64"/>
      <c r="NS154" s="64"/>
      <c r="NT154" s="64"/>
      <c r="NU154" s="64"/>
      <c r="NV154" s="64"/>
      <c r="NW154" s="64"/>
      <c r="NX154" s="64"/>
      <c r="NY154" s="64"/>
      <c r="NZ154" s="64"/>
      <c r="OA154" s="64"/>
      <c r="OB154" s="64"/>
      <c r="OC154" s="64"/>
      <c r="OD154" s="64"/>
      <c r="OE154" s="64"/>
      <c r="OF154" s="64"/>
      <c r="OG154" s="64"/>
      <c r="OH154" s="64"/>
      <c r="OI154" s="64"/>
      <c r="OJ154" s="64"/>
      <c r="OK154" s="64"/>
      <c r="OL154" s="64"/>
      <c r="OM154" s="64"/>
      <c r="ON154" s="64"/>
      <c r="OO154" s="64"/>
      <c r="OP154" s="64"/>
      <c r="OQ154" s="64"/>
      <c r="OR154" s="64"/>
      <c r="OS154" s="64"/>
      <c r="OT154" s="64"/>
      <c r="OU154" s="64"/>
      <c r="OV154" s="64"/>
      <c r="OW154" s="64"/>
      <c r="OX154" s="64"/>
      <c r="OY154" s="64"/>
      <c r="OZ154" s="64"/>
      <c r="PA154" s="64"/>
      <c r="PB154" s="64"/>
      <c r="PC154" s="64"/>
      <c r="PD154" s="64"/>
      <c r="PE154" s="64"/>
      <c r="PF154" s="64"/>
      <c r="PG154" s="64"/>
      <c r="PH154" s="64"/>
      <c r="PI154" s="64"/>
      <c r="PJ154" s="64"/>
      <c r="PK154" s="64"/>
      <c r="PL154" s="64"/>
      <c r="PM154" s="64"/>
      <c r="PN154" s="64"/>
      <c r="PO154" s="64"/>
      <c r="PP154" s="64"/>
      <c r="PQ154" s="64"/>
      <c r="PR154" s="64"/>
      <c r="PS154" s="64"/>
      <c r="PT154" s="64"/>
      <c r="PU154" s="64"/>
      <c r="PV154" s="64"/>
      <c r="PW154" s="64"/>
      <c r="PX154" s="64"/>
      <c r="PY154" s="64"/>
      <c r="PZ154" s="64"/>
      <c r="QA154" s="64"/>
      <c r="QB154" s="64"/>
      <c r="QC154" s="64"/>
      <c r="QD154" s="64"/>
      <c r="QE154" s="64"/>
      <c r="QF154" s="64"/>
      <c r="QG154" s="64"/>
      <c r="QH154" s="64"/>
      <c r="QI154" s="64"/>
      <c r="QJ154" s="64"/>
      <c r="QK154" s="64"/>
      <c r="QL154" s="64"/>
      <c r="QM154" s="64"/>
      <c r="QN154" s="64"/>
      <c r="QO154" s="64"/>
      <c r="QP154" s="64"/>
      <c r="QQ154" s="64"/>
      <c r="QR154" s="64"/>
      <c r="QS154" s="64"/>
      <c r="QT154" s="64"/>
      <c r="QU154" s="64"/>
      <c r="QV154" s="64"/>
      <c r="QW154" s="64"/>
      <c r="QX154" s="64"/>
      <c r="QY154" s="64"/>
      <c r="QZ154" s="64"/>
      <c r="RA154" s="64"/>
      <c r="RB154" s="64"/>
      <c r="RC154" s="64"/>
      <c r="RD154" s="64"/>
      <c r="RE154" s="64"/>
      <c r="RF154" s="64"/>
      <c r="RG154" s="64"/>
      <c r="RH154" s="64"/>
      <c r="RI154" s="64"/>
      <c r="RJ154" s="64"/>
      <c r="RK154" s="64"/>
      <c r="RL154" s="64"/>
      <c r="RM154" s="64"/>
      <c r="RN154" s="64"/>
      <c r="RO154" s="64"/>
      <c r="RP154" s="64"/>
      <c r="RQ154" s="64"/>
      <c r="RR154" s="64"/>
      <c r="RS154" s="64"/>
      <c r="RT154" s="64"/>
      <c r="RU154" s="64"/>
      <c r="RV154" s="64"/>
      <c r="RW154" s="64"/>
      <c r="RX154" s="64"/>
      <c r="RY154" s="64"/>
      <c r="RZ154" s="64"/>
      <c r="SA154" s="64"/>
      <c r="SB154" s="64"/>
      <c r="SC154" s="64"/>
      <c r="SD154" s="64"/>
      <c r="SE154" s="64"/>
      <c r="SF154" s="64"/>
      <c r="SG154" s="64"/>
      <c r="SH154" s="64"/>
      <c r="SI154" s="64"/>
      <c r="SJ154" s="64"/>
      <c r="SK154" s="64"/>
      <c r="SL154" s="64"/>
      <c r="SM154" s="64"/>
      <c r="SN154" s="64"/>
      <c r="SO154" s="64"/>
      <c r="SP154" s="64"/>
      <c r="SQ154" s="64"/>
      <c r="SR154" s="64"/>
      <c r="SS154" s="64"/>
      <c r="ST154" s="64"/>
      <c r="SU154" s="64"/>
      <c r="SV154" s="64"/>
      <c r="SW154" s="64"/>
      <c r="SX154" s="64"/>
      <c r="SY154" s="64"/>
      <c r="SZ154" s="64"/>
      <c r="TA154" s="64"/>
      <c r="TB154" s="64"/>
      <c r="TC154" s="64"/>
      <c r="TD154" s="64"/>
      <c r="TE154" s="64"/>
      <c r="TF154" s="64"/>
      <c r="TG154" s="64"/>
      <c r="TH154" s="64"/>
      <c r="TI154" s="64"/>
      <c r="TJ154" s="64"/>
      <c r="TK154" s="64"/>
      <c r="TL154" s="64"/>
      <c r="TM154" s="64"/>
      <c r="TN154" s="64"/>
      <c r="TO154" s="64"/>
      <c r="TP154" s="64"/>
      <c r="TQ154" s="64"/>
      <c r="TR154" s="64"/>
      <c r="TS154" s="64"/>
      <c r="TT154" s="64"/>
      <c r="TU154" s="64"/>
      <c r="TV154" s="64"/>
      <c r="TW154" s="64"/>
      <c r="TX154" s="64"/>
      <c r="TY154" s="64"/>
      <c r="TZ154" s="64"/>
      <c r="UA154" s="64"/>
      <c r="UB154" s="64"/>
      <c r="UC154" s="64"/>
      <c r="UD154" s="64"/>
      <c r="UE154" s="64"/>
      <c r="UF154" s="64"/>
      <c r="UG154" s="64"/>
      <c r="UH154" s="64"/>
      <c r="UI154" s="64"/>
      <c r="UJ154" s="64"/>
      <c r="UK154" s="64"/>
      <c r="UL154" s="64"/>
      <c r="UM154" s="64"/>
      <c r="UN154" s="64"/>
      <c r="UO154" s="64"/>
      <c r="UP154" s="64"/>
      <c r="UQ154" s="64"/>
      <c r="UR154" s="64"/>
      <c r="US154" s="64"/>
      <c r="UT154" s="64"/>
      <c r="UU154" s="64"/>
      <c r="UV154" s="64"/>
      <c r="UW154" s="64"/>
      <c r="UX154" s="64"/>
      <c r="UY154" s="64"/>
      <c r="UZ154" s="64"/>
      <c r="VA154" s="64"/>
      <c r="VB154" s="64"/>
      <c r="VC154" s="64"/>
      <c r="VD154" s="64"/>
      <c r="VE154" s="64"/>
      <c r="VF154" s="64"/>
      <c r="VG154" s="64"/>
      <c r="VH154" s="64"/>
      <c r="VI154" s="64"/>
      <c r="VJ154" s="64"/>
      <c r="VK154" s="64"/>
      <c r="VL154" s="64"/>
      <c r="VM154" s="64"/>
      <c r="VN154" s="64"/>
      <c r="VO154" s="64"/>
      <c r="VP154" s="64"/>
      <c r="VQ154" s="64"/>
      <c r="VR154" s="64"/>
      <c r="VS154" s="64"/>
      <c r="VT154" s="64"/>
      <c r="VU154" s="64"/>
      <c r="VV154" s="64"/>
      <c r="VW154" s="64"/>
      <c r="VX154" s="64"/>
      <c r="VY154" s="64"/>
      <c r="VZ154" s="64"/>
      <c r="WA154" s="64"/>
      <c r="WB154" s="64"/>
      <c r="WC154" s="64"/>
      <c r="WD154" s="64"/>
      <c r="WE154" s="64"/>
      <c r="WF154" s="64"/>
      <c r="WG154" s="64"/>
      <c r="WH154" s="64"/>
      <c r="WI154" s="64"/>
      <c r="WJ154" s="64"/>
      <c r="WK154" s="64"/>
      <c r="WL154" s="64"/>
      <c r="WM154" s="64"/>
      <c r="WN154" s="64"/>
      <c r="WO154" s="64"/>
      <c r="WP154" s="64"/>
      <c r="WQ154" s="64"/>
      <c r="WR154" s="64"/>
      <c r="WS154" s="64"/>
      <c r="WT154" s="64"/>
      <c r="WU154" s="64"/>
      <c r="WV154" s="64"/>
      <c r="WW154" s="64"/>
      <c r="WX154" s="64"/>
      <c r="WY154" s="64"/>
      <c r="WZ154" s="64"/>
      <c r="XA154" s="64"/>
      <c r="XB154" s="64"/>
      <c r="XC154" s="64"/>
      <c r="XD154" s="64"/>
      <c r="XE154" s="64"/>
      <c r="XF154" s="64"/>
      <c r="XG154" s="64"/>
      <c r="XH154" s="64"/>
      <c r="XI154" s="64"/>
      <c r="XJ154" s="64"/>
      <c r="XK154" s="64"/>
      <c r="XL154" s="64"/>
      <c r="XM154" s="64"/>
      <c r="XN154" s="64"/>
      <c r="XO154" s="64"/>
      <c r="XP154" s="64"/>
      <c r="XQ154" s="64"/>
      <c r="XR154" s="64"/>
      <c r="XS154" s="64"/>
      <c r="XT154" s="64"/>
      <c r="XU154" s="64"/>
      <c r="XV154" s="64"/>
      <c r="XW154" s="64"/>
      <c r="XX154" s="64"/>
      <c r="XY154" s="64"/>
      <c r="XZ154" s="64"/>
      <c r="YA154" s="64"/>
      <c r="YB154" s="64"/>
      <c r="YC154" s="64"/>
      <c r="YD154" s="64"/>
      <c r="YE154" s="64"/>
      <c r="YF154" s="64"/>
      <c r="YG154" s="64"/>
      <c r="YH154" s="64"/>
      <c r="YI154" s="64"/>
      <c r="YJ154" s="64"/>
      <c r="YK154" s="64"/>
      <c r="YL154" s="64"/>
      <c r="YM154" s="64"/>
      <c r="YN154" s="64"/>
      <c r="YO154" s="64"/>
      <c r="YP154" s="64"/>
      <c r="YQ154" s="64"/>
      <c r="YR154" s="64"/>
      <c r="YS154" s="64"/>
      <c r="YT154" s="64"/>
      <c r="YU154" s="64"/>
      <c r="YV154" s="64"/>
      <c r="YW154" s="64"/>
      <c r="YX154" s="64"/>
      <c r="YY154" s="64"/>
      <c r="YZ154" s="64"/>
      <c r="ZA154" s="64"/>
      <c r="ZB154" s="64"/>
      <c r="ZC154" s="64"/>
      <c r="ZD154" s="64"/>
      <c r="ZE154" s="64"/>
      <c r="ZF154" s="64"/>
      <c r="ZG154" s="64"/>
      <c r="ZH154" s="64"/>
      <c r="ZI154" s="64"/>
      <c r="ZJ154" s="64"/>
      <c r="ZK154" s="64"/>
      <c r="ZL154" s="64"/>
      <c r="ZM154" s="64"/>
      <c r="ZN154" s="64"/>
      <c r="ZO154" s="64"/>
      <c r="ZP154" s="64"/>
      <c r="ZQ154" s="64"/>
      <c r="ZR154" s="64"/>
      <c r="ZS154" s="64"/>
      <c r="ZT154" s="64"/>
      <c r="ZU154" s="64"/>
      <c r="ZV154" s="64"/>
      <c r="ZW154" s="64"/>
      <c r="ZX154" s="64"/>
      <c r="ZY154" s="64"/>
      <c r="ZZ154" s="64"/>
      <c r="AAA154" s="64"/>
      <c r="AAB154" s="64"/>
      <c r="AAC154" s="64"/>
      <c r="AAD154" s="64"/>
      <c r="AAE154" s="64"/>
      <c r="AAF154" s="64"/>
      <c r="AAG154" s="64"/>
      <c r="AAH154" s="64"/>
      <c r="AAI154" s="64"/>
      <c r="AAJ154" s="64"/>
      <c r="AAK154" s="64"/>
      <c r="AAL154" s="64"/>
      <c r="AAM154" s="64"/>
      <c r="AAN154" s="64"/>
      <c r="AAO154" s="64"/>
      <c r="AAP154" s="64"/>
      <c r="AAQ154" s="64"/>
      <c r="AAR154" s="64"/>
      <c r="AAS154" s="64"/>
      <c r="AAT154" s="64"/>
      <c r="AAU154" s="64"/>
      <c r="AAV154" s="64"/>
      <c r="AAW154" s="64"/>
      <c r="AAX154" s="64"/>
      <c r="AAY154" s="64"/>
      <c r="AAZ154" s="64"/>
      <c r="ABA154" s="64"/>
      <c r="ABB154" s="64"/>
      <c r="ABC154" s="64"/>
      <c r="ABD154" s="64"/>
      <c r="ABE154" s="64"/>
      <c r="ABF154" s="64"/>
      <c r="ABG154" s="64"/>
      <c r="ABH154" s="64"/>
      <c r="ABI154" s="64"/>
      <c r="ABJ154" s="64"/>
      <c r="ABK154" s="64"/>
      <c r="ABL154" s="64"/>
      <c r="ABM154" s="64"/>
      <c r="ABN154" s="64"/>
      <c r="ABO154" s="64"/>
      <c r="ABP154" s="64"/>
      <c r="ABQ154" s="64"/>
      <c r="ABR154" s="64"/>
      <c r="ABS154" s="64"/>
      <c r="ABT154" s="64"/>
      <c r="ABU154" s="64"/>
      <c r="ABV154" s="64"/>
      <c r="ABW154" s="64"/>
      <c r="ABX154" s="64"/>
      <c r="ABY154" s="64"/>
      <c r="ABZ154" s="64"/>
      <c r="ACA154" s="64"/>
      <c r="ACB154" s="64"/>
      <c r="ACC154" s="64"/>
      <c r="ACD154" s="64"/>
      <c r="ACE154" s="64"/>
      <c r="ACF154" s="64"/>
      <c r="ACG154" s="64"/>
      <c r="ACH154" s="64"/>
      <c r="ACI154" s="64"/>
      <c r="ACJ154" s="64"/>
      <c r="ACK154" s="64"/>
      <c r="ACL154" s="64"/>
      <c r="ACM154" s="64"/>
      <c r="ACN154" s="64"/>
      <c r="ACO154" s="64"/>
      <c r="ACP154" s="64"/>
      <c r="ACQ154" s="64"/>
      <c r="ACR154" s="64"/>
      <c r="ACS154" s="64"/>
      <c r="ACT154" s="64"/>
      <c r="ACU154" s="64"/>
      <c r="ACV154" s="64"/>
      <c r="ACW154" s="64"/>
      <c r="ACX154" s="64"/>
      <c r="ACY154" s="64"/>
      <c r="ACZ154" s="64"/>
      <c r="ADA154" s="64"/>
      <c r="ADB154" s="64"/>
      <c r="ADC154" s="64"/>
      <c r="ADD154" s="64"/>
      <c r="ADE154" s="64"/>
      <c r="ADF154" s="64"/>
      <c r="ADG154" s="64"/>
      <c r="ADH154" s="64"/>
      <c r="ADI154" s="64"/>
      <c r="ADJ154" s="64"/>
      <c r="ADK154" s="64"/>
      <c r="ADL154" s="64"/>
      <c r="ADM154" s="64"/>
      <c r="ADN154" s="64"/>
      <c r="ADO154" s="64"/>
      <c r="ADP154" s="64"/>
      <c r="ADQ154" s="64"/>
      <c r="ADR154" s="64"/>
      <c r="ADS154" s="64"/>
      <c r="ADT154" s="64"/>
      <c r="ADU154" s="64"/>
      <c r="ADV154" s="64"/>
      <c r="ADW154" s="64"/>
      <c r="ADX154" s="64"/>
      <c r="ADY154" s="64"/>
      <c r="ADZ154" s="64"/>
      <c r="AEA154" s="64"/>
      <c r="AEB154" s="64"/>
      <c r="AEC154" s="64"/>
      <c r="AED154" s="64"/>
      <c r="AEE154" s="64"/>
      <c r="AEF154" s="64"/>
      <c r="AEG154" s="64"/>
      <c r="AEH154" s="64"/>
      <c r="AEI154" s="64"/>
      <c r="AEJ154" s="64"/>
      <c r="AEK154" s="64"/>
      <c r="AEL154" s="64"/>
      <c r="AEM154" s="64"/>
      <c r="AEN154" s="64"/>
      <c r="AEO154" s="64"/>
      <c r="AEP154" s="64"/>
      <c r="AEQ154" s="64"/>
      <c r="AER154" s="64"/>
      <c r="AES154" s="64"/>
      <c r="AET154" s="64"/>
      <c r="AEU154" s="64"/>
      <c r="AEV154" s="64"/>
      <c r="AEW154" s="64"/>
      <c r="AEX154" s="64"/>
      <c r="AEY154" s="64"/>
      <c r="AEZ154" s="64"/>
      <c r="AFA154" s="64"/>
      <c r="AFB154" s="64"/>
      <c r="AFC154" s="64"/>
      <c r="AFD154" s="64"/>
      <c r="AFE154" s="64"/>
      <c r="AFF154" s="64"/>
      <c r="AFG154" s="64"/>
      <c r="AFH154" s="64"/>
      <c r="AFI154" s="64"/>
      <c r="AFJ154" s="64"/>
      <c r="AFK154" s="64"/>
      <c r="AFL154" s="64"/>
      <c r="AFM154" s="64"/>
      <c r="AFN154" s="64"/>
      <c r="AFO154" s="64"/>
      <c r="AFP154" s="64"/>
      <c r="AFQ154" s="64"/>
      <c r="AFR154" s="64"/>
      <c r="AFS154" s="64"/>
      <c r="AFT154" s="64"/>
      <c r="AFU154" s="64"/>
      <c r="AFV154" s="64"/>
      <c r="AFW154" s="64"/>
      <c r="AFX154" s="64"/>
      <c r="AFY154" s="64"/>
      <c r="AFZ154" s="64"/>
      <c r="AGA154" s="64"/>
      <c r="AGB154" s="64"/>
      <c r="AGC154" s="64"/>
      <c r="AGD154" s="64"/>
      <c r="AGE154" s="64"/>
      <c r="AGF154" s="64"/>
      <c r="AGG154" s="64"/>
      <c r="AGH154" s="64"/>
      <c r="AGI154" s="64"/>
      <c r="AGJ154" s="64"/>
      <c r="AGK154" s="64"/>
      <c r="AGL154" s="64"/>
      <c r="AGM154" s="64"/>
      <c r="AGN154" s="64"/>
      <c r="AGO154" s="64"/>
      <c r="AGP154" s="64"/>
      <c r="AGQ154" s="64"/>
      <c r="AGR154" s="64"/>
      <c r="AGS154" s="64"/>
      <c r="AGT154" s="64"/>
      <c r="AGU154" s="64"/>
      <c r="AGV154" s="64"/>
      <c r="AGW154" s="64"/>
      <c r="AGX154" s="64"/>
      <c r="AGY154" s="64"/>
      <c r="AGZ154" s="64"/>
      <c r="AHA154" s="64"/>
      <c r="AHB154" s="64"/>
      <c r="AHC154" s="64"/>
      <c r="AHD154" s="64"/>
      <c r="AHE154" s="64"/>
      <c r="AHF154" s="64"/>
      <c r="AHG154" s="64"/>
      <c r="AHH154" s="64"/>
      <c r="AHI154" s="64"/>
      <c r="AHJ154" s="64"/>
      <c r="AHK154" s="64"/>
      <c r="AHL154" s="64"/>
      <c r="AHM154" s="64"/>
      <c r="AHN154" s="64"/>
      <c r="AHO154" s="64"/>
      <c r="AHP154" s="64"/>
      <c r="AHQ154" s="64"/>
      <c r="AHR154" s="64"/>
      <c r="AHS154" s="64"/>
      <c r="AHT154" s="64"/>
      <c r="AHU154" s="64"/>
      <c r="AHV154" s="64"/>
      <c r="AHW154" s="64"/>
      <c r="AHX154" s="64"/>
      <c r="AHY154" s="64"/>
      <c r="AHZ154" s="64"/>
      <c r="AIA154" s="64"/>
      <c r="AIB154" s="64"/>
      <c r="AIC154" s="64"/>
      <c r="AID154" s="64"/>
      <c r="AIE154" s="64"/>
      <c r="AIF154" s="64"/>
      <c r="AIG154" s="64"/>
      <c r="AIH154" s="64"/>
      <c r="AII154" s="64"/>
      <c r="AIJ154" s="64"/>
      <c r="AIK154" s="64"/>
      <c r="AIL154" s="64"/>
      <c r="AIM154" s="64"/>
      <c r="AIN154" s="64"/>
      <c r="AIO154" s="64"/>
      <c r="AIP154" s="64"/>
      <c r="AIQ154" s="64"/>
      <c r="AIR154" s="64"/>
      <c r="AIS154" s="64"/>
      <c r="AIT154" s="64"/>
      <c r="AIU154" s="64"/>
      <c r="AIV154" s="64"/>
      <c r="AIW154" s="64"/>
      <c r="AIX154" s="64"/>
      <c r="AIY154" s="64"/>
      <c r="AIZ154" s="64"/>
      <c r="AJA154" s="64"/>
      <c r="AJB154" s="64"/>
      <c r="AJC154" s="64"/>
      <c r="AJD154" s="64"/>
      <c r="AJE154" s="64"/>
      <c r="AJF154" s="64"/>
      <c r="AJG154" s="64"/>
      <c r="AJH154" s="64"/>
      <c r="AJI154" s="64"/>
      <c r="AJJ154" s="64"/>
      <c r="AJK154" s="64"/>
      <c r="AJL154" s="64"/>
      <c r="AJM154" s="64"/>
      <c r="AJN154" s="64"/>
      <c r="AJO154" s="64"/>
      <c r="AJP154" s="64"/>
      <c r="AJQ154" s="64"/>
      <c r="AJR154" s="64"/>
      <c r="AJS154" s="64"/>
      <c r="AJT154" s="64"/>
      <c r="AJU154" s="64"/>
      <c r="AJV154" s="64"/>
      <c r="AJW154" s="64"/>
      <c r="AJX154" s="64"/>
      <c r="AJY154" s="64"/>
      <c r="AJZ154" s="64"/>
      <c r="AKA154" s="64"/>
      <c r="AKB154" s="64"/>
      <c r="AKC154" s="64"/>
      <c r="AKD154" s="64"/>
      <c r="AKE154" s="64"/>
      <c r="AKF154" s="64"/>
      <c r="AKG154" s="64"/>
      <c r="AKH154" s="64"/>
      <c r="AKI154" s="64"/>
      <c r="AKJ154" s="64"/>
      <c r="AKK154" s="64"/>
      <c r="AKL154" s="64"/>
      <c r="AKM154" s="64"/>
      <c r="AKN154" s="64"/>
      <c r="AKO154" s="64"/>
      <c r="AKP154" s="64"/>
      <c r="AKQ154" s="64"/>
      <c r="AKR154" s="64"/>
      <c r="AKS154" s="64"/>
      <c r="AKT154" s="64"/>
      <c r="AKU154" s="64"/>
      <c r="AKV154" s="64"/>
      <c r="AKW154" s="64"/>
      <c r="AKX154" s="64"/>
      <c r="AKY154" s="64"/>
      <c r="AKZ154" s="64"/>
      <c r="ALA154" s="64"/>
      <c r="ALB154" s="64"/>
      <c r="ALC154" s="64"/>
      <c r="ALD154" s="64"/>
      <c r="ALE154" s="64"/>
      <c r="ALF154" s="64"/>
      <c r="ALG154" s="64"/>
      <c r="ALH154" s="64"/>
      <c r="ALI154" s="64"/>
      <c r="ALJ154" s="64"/>
      <c r="ALK154" s="64"/>
      <c r="ALL154" s="64"/>
      <c r="ALM154" s="64"/>
      <c r="ALN154" s="64"/>
      <c r="ALO154" s="64"/>
      <c r="ALP154" s="64"/>
      <c r="ALQ154" s="64"/>
      <c r="ALR154" s="64"/>
      <c r="ALS154" s="64"/>
      <c r="ALT154" s="64"/>
      <c r="ALU154" s="64"/>
      <c r="ALV154" s="64"/>
      <c r="ALW154" s="64"/>
      <c r="ALX154" s="64"/>
      <c r="ALY154" s="64"/>
      <c r="ALZ154" s="64"/>
      <c r="AMA154" s="64"/>
      <c r="AMB154" s="64"/>
      <c r="AMC154" s="64"/>
      <c r="AMD154" s="64"/>
      <c r="AME154" s="64"/>
      <c r="AMF154" s="64"/>
      <c r="AMG154" s="64"/>
      <c r="AMH154" s="64"/>
      <c r="AMI154" s="64"/>
      <c r="AMJ154" s="64"/>
      <c r="AMK154" s="64"/>
    </row>
    <row r="155" spans="1:1025" s="65" customFormat="1" ht="46.5" customHeight="1">
      <c r="A155" s="55">
        <v>116</v>
      </c>
      <c r="B155" s="55">
        <v>5</v>
      </c>
      <c r="C155" s="45" t="s">
        <v>151</v>
      </c>
      <c r="D155" s="45" t="s">
        <v>89</v>
      </c>
      <c r="E155" s="45" t="s">
        <v>148</v>
      </c>
      <c r="F155" s="93">
        <v>1</v>
      </c>
      <c r="G155" s="45" t="s">
        <v>523</v>
      </c>
      <c r="H155" s="46">
        <v>10.1</v>
      </c>
      <c r="I155" s="46">
        <v>10.1</v>
      </c>
      <c r="J155" s="45" t="s">
        <v>346</v>
      </c>
      <c r="K155" s="64"/>
      <c r="L155" s="64"/>
      <c r="M155" s="78"/>
      <c r="N155" s="45" t="s">
        <v>899</v>
      </c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  <c r="CA155" s="64"/>
      <c r="CB155" s="64"/>
      <c r="CC155" s="64"/>
      <c r="CD155" s="64"/>
      <c r="CE155" s="64"/>
      <c r="CF155" s="64"/>
      <c r="CG155" s="64"/>
      <c r="CH155" s="64"/>
      <c r="CI155" s="64"/>
      <c r="CJ155" s="64"/>
      <c r="CK155" s="64"/>
      <c r="CL155" s="64"/>
      <c r="CM155" s="64"/>
      <c r="CN155" s="64"/>
      <c r="CO155" s="64"/>
      <c r="CP155" s="64"/>
      <c r="CQ155" s="64"/>
      <c r="CR155" s="64"/>
      <c r="CS155" s="64"/>
      <c r="CT155" s="64"/>
      <c r="CU155" s="64"/>
      <c r="CV155" s="64"/>
      <c r="CW155" s="64"/>
      <c r="CX155" s="64"/>
      <c r="CY155" s="64"/>
      <c r="CZ155" s="64"/>
      <c r="DA155" s="64"/>
      <c r="DB155" s="64"/>
      <c r="DC155" s="64"/>
      <c r="DD155" s="64"/>
      <c r="DE155" s="64"/>
      <c r="DF155" s="64"/>
      <c r="DG155" s="64"/>
      <c r="DH155" s="64"/>
      <c r="DI155" s="64"/>
      <c r="DJ155" s="64"/>
      <c r="DK155" s="64"/>
      <c r="DL155" s="64"/>
      <c r="DM155" s="64"/>
      <c r="DN155" s="64"/>
      <c r="DO155" s="64"/>
      <c r="DP155" s="64"/>
      <c r="DQ155" s="64"/>
      <c r="DR155" s="64"/>
      <c r="DS155" s="64"/>
      <c r="DT155" s="64"/>
      <c r="DU155" s="64"/>
      <c r="DV155" s="64"/>
      <c r="DW155" s="64"/>
      <c r="DX155" s="64"/>
      <c r="DY155" s="64"/>
      <c r="DZ155" s="64"/>
      <c r="EA155" s="64"/>
      <c r="EB155" s="64"/>
      <c r="EC155" s="64"/>
      <c r="ED155" s="64"/>
      <c r="EE155" s="64"/>
      <c r="EF155" s="64"/>
      <c r="EG155" s="64"/>
      <c r="EH155" s="64"/>
      <c r="EI155" s="64"/>
      <c r="EJ155" s="64"/>
      <c r="EK155" s="64"/>
      <c r="EL155" s="64"/>
      <c r="EM155" s="64"/>
      <c r="EN155" s="64"/>
      <c r="EO155" s="64"/>
      <c r="EP155" s="64"/>
      <c r="EQ155" s="64"/>
      <c r="ER155" s="64"/>
      <c r="ES155" s="64"/>
      <c r="ET155" s="64"/>
      <c r="EU155" s="64"/>
      <c r="EV155" s="64"/>
      <c r="EW155" s="64"/>
      <c r="EX155" s="64"/>
      <c r="EY155" s="64"/>
      <c r="EZ155" s="64"/>
      <c r="FA155" s="64"/>
      <c r="FB155" s="64"/>
      <c r="FC155" s="64"/>
      <c r="FD155" s="64"/>
      <c r="FE155" s="64"/>
      <c r="FF155" s="64"/>
      <c r="FG155" s="64"/>
      <c r="FH155" s="64"/>
      <c r="FI155" s="64"/>
      <c r="FJ155" s="64"/>
      <c r="FK155" s="64"/>
      <c r="FL155" s="64"/>
      <c r="FM155" s="64"/>
      <c r="FN155" s="64"/>
      <c r="FO155" s="64"/>
      <c r="FP155" s="64"/>
      <c r="FQ155" s="64"/>
      <c r="FR155" s="64"/>
      <c r="FS155" s="64"/>
      <c r="FT155" s="64"/>
      <c r="FU155" s="64"/>
      <c r="FV155" s="64"/>
      <c r="FW155" s="64"/>
      <c r="FX155" s="64"/>
      <c r="FY155" s="64"/>
      <c r="FZ155" s="64"/>
      <c r="GA155" s="64"/>
      <c r="GB155" s="64"/>
      <c r="GC155" s="64"/>
      <c r="GD155" s="64"/>
      <c r="GE155" s="64"/>
      <c r="GF155" s="64"/>
      <c r="GG155" s="64"/>
      <c r="GH155" s="64"/>
      <c r="GI155" s="64"/>
      <c r="GJ155" s="64"/>
      <c r="GK155" s="64"/>
      <c r="GL155" s="64"/>
      <c r="GM155" s="64"/>
      <c r="GN155" s="64"/>
      <c r="GO155" s="64"/>
      <c r="GP155" s="64"/>
      <c r="GQ155" s="64"/>
      <c r="GR155" s="64"/>
      <c r="GS155" s="64"/>
      <c r="GT155" s="64"/>
      <c r="GU155" s="64"/>
      <c r="GV155" s="64"/>
      <c r="GW155" s="64"/>
      <c r="GX155" s="64"/>
      <c r="GY155" s="64"/>
      <c r="GZ155" s="64"/>
      <c r="HA155" s="64"/>
      <c r="HB155" s="64"/>
      <c r="HC155" s="64"/>
      <c r="HD155" s="64"/>
      <c r="HE155" s="64"/>
      <c r="HF155" s="64"/>
      <c r="HG155" s="64"/>
      <c r="HH155" s="64"/>
      <c r="HI155" s="64"/>
      <c r="HJ155" s="64"/>
      <c r="HK155" s="64"/>
      <c r="HL155" s="64"/>
      <c r="HM155" s="64"/>
      <c r="HN155" s="64"/>
      <c r="HO155" s="64"/>
      <c r="HP155" s="64"/>
      <c r="HQ155" s="64"/>
      <c r="HR155" s="64"/>
      <c r="HS155" s="64"/>
      <c r="HT155" s="64"/>
      <c r="HU155" s="64"/>
      <c r="HV155" s="64"/>
      <c r="HW155" s="64"/>
      <c r="HX155" s="64"/>
      <c r="HY155" s="64"/>
      <c r="HZ155" s="64"/>
      <c r="IA155" s="64"/>
      <c r="IB155" s="64"/>
      <c r="IC155" s="64"/>
      <c r="ID155" s="64"/>
      <c r="IE155" s="64"/>
      <c r="IF155" s="64"/>
      <c r="IG155" s="64"/>
      <c r="IH155" s="64"/>
      <c r="II155" s="64"/>
      <c r="IJ155" s="64"/>
      <c r="IK155" s="64"/>
      <c r="IL155" s="64"/>
      <c r="IM155" s="64"/>
      <c r="IN155" s="64"/>
      <c r="IO155" s="64"/>
      <c r="IP155" s="64"/>
      <c r="IQ155" s="64"/>
      <c r="IR155" s="64"/>
      <c r="IS155" s="64"/>
      <c r="IT155" s="64"/>
      <c r="IU155" s="64"/>
      <c r="IV155" s="64"/>
      <c r="IW155" s="64"/>
      <c r="IX155" s="64"/>
      <c r="IY155" s="64"/>
      <c r="IZ155" s="64"/>
      <c r="JA155" s="64"/>
      <c r="JB155" s="64"/>
      <c r="JC155" s="64"/>
      <c r="JD155" s="64"/>
      <c r="JE155" s="64"/>
      <c r="JF155" s="64"/>
      <c r="JG155" s="64"/>
      <c r="JH155" s="64"/>
      <c r="JI155" s="64"/>
      <c r="JJ155" s="64"/>
      <c r="JK155" s="64"/>
      <c r="JL155" s="64"/>
      <c r="JM155" s="64"/>
      <c r="JN155" s="64"/>
      <c r="JO155" s="64"/>
      <c r="JP155" s="64"/>
      <c r="JQ155" s="64"/>
      <c r="JR155" s="64"/>
      <c r="JS155" s="64"/>
      <c r="JT155" s="64"/>
      <c r="JU155" s="64"/>
      <c r="JV155" s="64"/>
      <c r="JW155" s="64"/>
      <c r="JX155" s="64"/>
      <c r="JY155" s="64"/>
      <c r="JZ155" s="64"/>
      <c r="KA155" s="64"/>
      <c r="KB155" s="64"/>
      <c r="KC155" s="64"/>
      <c r="KD155" s="64"/>
      <c r="KE155" s="64"/>
      <c r="KF155" s="64"/>
      <c r="KG155" s="64"/>
      <c r="KH155" s="64"/>
      <c r="KI155" s="64"/>
      <c r="KJ155" s="64"/>
      <c r="KK155" s="64"/>
      <c r="KL155" s="64"/>
      <c r="KM155" s="64"/>
      <c r="KN155" s="64"/>
      <c r="KO155" s="64"/>
      <c r="KP155" s="64"/>
      <c r="KQ155" s="64"/>
      <c r="KR155" s="64"/>
      <c r="KS155" s="64"/>
      <c r="KT155" s="64"/>
      <c r="KU155" s="64"/>
      <c r="KV155" s="64"/>
      <c r="KW155" s="64"/>
      <c r="KX155" s="64"/>
      <c r="KY155" s="64"/>
      <c r="KZ155" s="64"/>
      <c r="LA155" s="64"/>
      <c r="LB155" s="64"/>
      <c r="LC155" s="64"/>
      <c r="LD155" s="64"/>
      <c r="LE155" s="64"/>
      <c r="LF155" s="64"/>
      <c r="LG155" s="64"/>
      <c r="LH155" s="64"/>
      <c r="LI155" s="64"/>
      <c r="LJ155" s="64"/>
      <c r="LK155" s="64"/>
      <c r="LL155" s="64"/>
      <c r="LM155" s="64"/>
      <c r="LN155" s="64"/>
      <c r="LO155" s="64"/>
      <c r="LP155" s="64"/>
      <c r="LQ155" s="64"/>
      <c r="LR155" s="64"/>
      <c r="LS155" s="64"/>
      <c r="LT155" s="64"/>
      <c r="LU155" s="64"/>
      <c r="LV155" s="64"/>
      <c r="LW155" s="64"/>
      <c r="LX155" s="64"/>
      <c r="LY155" s="64"/>
      <c r="LZ155" s="64"/>
      <c r="MA155" s="64"/>
      <c r="MB155" s="64"/>
      <c r="MC155" s="64"/>
      <c r="MD155" s="64"/>
      <c r="ME155" s="64"/>
      <c r="MF155" s="64"/>
      <c r="MG155" s="64"/>
      <c r="MH155" s="64"/>
      <c r="MI155" s="64"/>
      <c r="MJ155" s="64"/>
      <c r="MK155" s="64"/>
      <c r="ML155" s="64"/>
      <c r="MM155" s="64"/>
      <c r="MN155" s="64"/>
      <c r="MO155" s="64"/>
      <c r="MP155" s="64"/>
      <c r="MQ155" s="64"/>
      <c r="MR155" s="64"/>
      <c r="MS155" s="64"/>
      <c r="MT155" s="64"/>
      <c r="MU155" s="64"/>
      <c r="MV155" s="64"/>
      <c r="MW155" s="64"/>
      <c r="MX155" s="64"/>
      <c r="MY155" s="64"/>
      <c r="MZ155" s="64"/>
      <c r="NA155" s="64"/>
      <c r="NB155" s="64"/>
      <c r="NC155" s="64"/>
      <c r="ND155" s="64"/>
      <c r="NE155" s="64"/>
      <c r="NF155" s="64"/>
      <c r="NG155" s="64"/>
      <c r="NH155" s="64"/>
      <c r="NI155" s="64"/>
      <c r="NJ155" s="64"/>
      <c r="NK155" s="64"/>
      <c r="NL155" s="64"/>
      <c r="NM155" s="64"/>
      <c r="NN155" s="64"/>
      <c r="NO155" s="64"/>
      <c r="NP155" s="64"/>
      <c r="NQ155" s="64"/>
      <c r="NR155" s="64"/>
      <c r="NS155" s="64"/>
      <c r="NT155" s="64"/>
      <c r="NU155" s="64"/>
      <c r="NV155" s="64"/>
      <c r="NW155" s="64"/>
      <c r="NX155" s="64"/>
      <c r="NY155" s="64"/>
      <c r="NZ155" s="64"/>
      <c r="OA155" s="64"/>
      <c r="OB155" s="64"/>
      <c r="OC155" s="64"/>
      <c r="OD155" s="64"/>
      <c r="OE155" s="64"/>
      <c r="OF155" s="64"/>
      <c r="OG155" s="64"/>
      <c r="OH155" s="64"/>
      <c r="OI155" s="64"/>
      <c r="OJ155" s="64"/>
      <c r="OK155" s="64"/>
      <c r="OL155" s="64"/>
      <c r="OM155" s="64"/>
      <c r="ON155" s="64"/>
      <c r="OO155" s="64"/>
      <c r="OP155" s="64"/>
      <c r="OQ155" s="64"/>
      <c r="OR155" s="64"/>
      <c r="OS155" s="64"/>
      <c r="OT155" s="64"/>
      <c r="OU155" s="64"/>
      <c r="OV155" s="64"/>
      <c r="OW155" s="64"/>
      <c r="OX155" s="64"/>
      <c r="OY155" s="64"/>
      <c r="OZ155" s="64"/>
      <c r="PA155" s="64"/>
      <c r="PB155" s="64"/>
      <c r="PC155" s="64"/>
      <c r="PD155" s="64"/>
      <c r="PE155" s="64"/>
      <c r="PF155" s="64"/>
      <c r="PG155" s="64"/>
      <c r="PH155" s="64"/>
      <c r="PI155" s="64"/>
      <c r="PJ155" s="64"/>
      <c r="PK155" s="64"/>
      <c r="PL155" s="64"/>
      <c r="PM155" s="64"/>
      <c r="PN155" s="64"/>
      <c r="PO155" s="64"/>
      <c r="PP155" s="64"/>
      <c r="PQ155" s="64"/>
      <c r="PR155" s="64"/>
      <c r="PS155" s="64"/>
      <c r="PT155" s="64"/>
      <c r="PU155" s="64"/>
      <c r="PV155" s="64"/>
      <c r="PW155" s="64"/>
      <c r="PX155" s="64"/>
      <c r="PY155" s="64"/>
      <c r="PZ155" s="64"/>
      <c r="QA155" s="64"/>
      <c r="QB155" s="64"/>
      <c r="QC155" s="64"/>
      <c r="QD155" s="64"/>
      <c r="QE155" s="64"/>
      <c r="QF155" s="64"/>
      <c r="QG155" s="64"/>
      <c r="QH155" s="64"/>
      <c r="QI155" s="64"/>
      <c r="QJ155" s="64"/>
      <c r="QK155" s="64"/>
      <c r="QL155" s="64"/>
      <c r="QM155" s="64"/>
      <c r="QN155" s="64"/>
      <c r="QO155" s="64"/>
      <c r="QP155" s="64"/>
      <c r="QQ155" s="64"/>
      <c r="QR155" s="64"/>
      <c r="QS155" s="64"/>
      <c r="QT155" s="64"/>
      <c r="QU155" s="64"/>
      <c r="QV155" s="64"/>
      <c r="QW155" s="64"/>
      <c r="QX155" s="64"/>
      <c r="QY155" s="64"/>
      <c r="QZ155" s="64"/>
      <c r="RA155" s="64"/>
      <c r="RB155" s="64"/>
      <c r="RC155" s="64"/>
      <c r="RD155" s="64"/>
      <c r="RE155" s="64"/>
      <c r="RF155" s="64"/>
      <c r="RG155" s="64"/>
      <c r="RH155" s="64"/>
      <c r="RI155" s="64"/>
      <c r="RJ155" s="64"/>
      <c r="RK155" s="64"/>
      <c r="RL155" s="64"/>
      <c r="RM155" s="64"/>
      <c r="RN155" s="64"/>
      <c r="RO155" s="64"/>
      <c r="RP155" s="64"/>
      <c r="RQ155" s="64"/>
      <c r="RR155" s="64"/>
      <c r="RS155" s="64"/>
      <c r="RT155" s="64"/>
      <c r="RU155" s="64"/>
      <c r="RV155" s="64"/>
      <c r="RW155" s="64"/>
      <c r="RX155" s="64"/>
      <c r="RY155" s="64"/>
      <c r="RZ155" s="64"/>
      <c r="SA155" s="64"/>
      <c r="SB155" s="64"/>
      <c r="SC155" s="64"/>
      <c r="SD155" s="64"/>
      <c r="SE155" s="64"/>
      <c r="SF155" s="64"/>
      <c r="SG155" s="64"/>
      <c r="SH155" s="64"/>
      <c r="SI155" s="64"/>
      <c r="SJ155" s="64"/>
      <c r="SK155" s="64"/>
      <c r="SL155" s="64"/>
      <c r="SM155" s="64"/>
      <c r="SN155" s="64"/>
      <c r="SO155" s="64"/>
      <c r="SP155" s="64"/>
      <c r="SQ155" s="64"/>
      <c r="SR155" s="64"/>
      <c r="SS155" s="64"/>
      <c r="ST155" s="64"/>
      <c r="SU155" s="64"/>
      <c r="SV155" s="64"/>
      <c r="SW155" s="64"/>
      <c r="SX155" s="64"/>
      <c r="SY155" s="64"/>
      <c r="SZ155" s="64"/>
      <c r="TA155" s="64"/>
      <c r="TB155" s="64"/>
      <c r="TC155" s="64"/>
      <c r="TD155" s="64"/>
      <c r="TE155" s="64"/>
      <c r="TF155" s="64"/>
      <c r="TG155" s="64"/>
      <c r="TH155" s="64"/>
      <c r="TI155" s="64"/>
      <c r="TJ155" s="64"/>
      <c r="TK155" s="64"/>
      <c r="TL155" s="64"/>
      <c r="TM155" s="64"/>
      <c r="TN155" s="64"/>
      <c r="TO155" s="64"/>
      <c r="TP155" s="64"/>
      <c r="TQ155" s="64"/>
      <c r="TR155" s="64"/>
      <c r="TS155" s="64"/>
      <c r="TT155" s="64"/>
      <c r="TU155" s="64"/>
      <c r="TV155" s="64"/>
      <c r="TW155" s="64"/>
      <c r="TX155" s="64"/>
      <c r="TY155" s="64"/>
      <c r="TZ155" s="64"/>
      <c r="UA155" s="64"/>
      <c r="UB155" s="64"/>
      <c r="UC155" s="64"/>
      <c r="UD155" s="64"/>
      <c r="UE155" s="64"/>
      <c r="UF155" s="64"/>
      <c r="UG155" s="64"/>
      <c r="UH155" s="64"/>
      <c r="UI155" s="64"/>
      <c r="UJ155" s="64"/>
      <c r="UK155" s="64"/>
      <c r="UL155" s="64"/>
      <c r="UM155" s="64"/>
      <c r="UN155" s="64"/>
      <c r="UO155" s="64"/>
      <c r="UP155" s="64"/>
      <c r="UQ155" s="64"/>
      <c r="UR155" s="64"/>
      <c r="US155" s="64"/>
      <c r="UT155" s="64"/>
      <c r="UU155" s="64"/>
      <c r="UV155" s="64"/>
      <c r="UW155" s="64"/>
      <c r="UX155" s="64"/>
      <c r="UY155" s="64"/>
      <c r="UZ155" s="64"/>
      <c r="VA155" s="64"/>
      <c r="VB155" s="64"/>
      <c r="VC155" s="64"/>
      <c r="VD155" s="64"/>
      <c r="VE155" s="64"/>
      <c r="VF155" s="64"/>
      <c r="VG155" s="64"/>
      <c r="VH155" s="64"/>
      <c r="VI155" s="64"/>
      <c r="VJ155" s="64"/>
      <c r="VK155" s="64"/>
      <c r="VL155" s="64"/>
      <c r="VM155" s="64"/>
      <c r="VN155" s="64"/>
      <c r="VO155" s="64"/>
      <c r="VP155" s="64"/>
      <c r="VQ155" s="64"/>
      <c r="VR155" s="64"/>
      <c r="VS155" s="64"/>
      <c r="VT155" s="64"/>
      <c r="VU155" s="64"/>
      <c r="VV155" s="64"/>
      <c r="VW155" s="64"/>
      <c r="VX155" s="64"/>
      <c r="VY155" s="64"/>
      <c r="VZ155" s="64"/>
      <c r="WA155" s="64"/>
      <c r="WB155" s="64"/>
      <c r="WC155" s="64"/>
      <c r="WD155" s="64"/>
      <c r="WE155" s="64"/>
      <c r="WF155" s="64"/>
      <c r="WG155" s="64"/>
      <c r="WH155" s="64"/>
      <c r="WI155" s="64"/>
      <c r="WJ155" s="64"/>
      <c r="WK155" s="64"/>
      <c r="WL155" s="64"/>
      <c r="WM155" s="64"/>
      <c r="WN155" s="64"/>
      <c r="WO155" s="64"/>
      <c r="WP155" s="64"/>
      <c r="WQ155" s="64"/>
      <c r="WR155" s="64"/>
      <c r="WS155" s="64"/>
      <c r="WT155" s="64"/>
      <c r="WU155" s="64"/>
      <c r="WV155" s="64"/>
      <c r="WW155" s="64"/>
      <c r="WX155" s="64"/>
      <c r="WY155" s="64"/>
      <c r="WZ155" s="64"/>
      <c r="XA155" s="64"/>
      <c r="XB155" s="64"/>
      <c r="XC155" s="64"/>
      <c r="XD155" s="64"/>
      <c r="XE155" s="64"/>
      <c r="XF155" s="64"/>
      <c r="XG155" s="64"/>
      <c r="XH155" s="64"/>
      <c r="XI155" s="64"/>
      <c r="XJ155" s="64"/>
      <c r="XK155" s="64"/>
      <c r="XL155" s="64"/>
      <c r="XM155" s="64"/>
      <c r="XN155" s="64"/>
      <c r="XO155" s="64"/>
      <c r="XP155" s="64"/>
      <c r="XQ155" s="64"/>
      <c r="XR155" s="64"/>
      <c r="XS155" s="64"/>
      <c r="XT155" s="64"/>
      <c r="XU155" s="64"/>
      <c r="XV155" s="64"/>
      <c r="XW155" s="64"/>
      <c r="XX155" s="64"/>
      <c r="XY155" s="64"/>
      <c r="XZ155" s="64"/>
      <c r="YA155" s="64"/>
      <c r="YB155" s="64"/>
      <c r="YC155" s="64"/>
      <c r="YD155" s="64"/>
      <c r="YE155" s="64"/>
      <c r="YF155" s="64"/>
      <c r="YG155" s="64"/>
      <c r="YH155" s="64"/>
      <c r="YI155" s="64"/>
      <c r="YJ155" s="64"/>
      <c r="YK155" s="64"/>
      <c r="YL155" s="64"/>
      <c r="YM155" s="64"/>
      <c r="YN155" s="64"/>
      <c r="YO155" s="64"/>
      <c r="YP155" s="64"/>
      <c r="YQ155" s="64"/>
      <c r="YR155" s="64"/>
      <c r="YS155" s="64"/>
      <c r="YT155" s="64"/>
      <c r="YU155" s="64"/>
      <c r="YV155" s="64"/>
      <c r="YW155" s="64"/>
      <c r="YX155" s="64"/>
      <c r="YY155" s="64"/>
      <c r="YZ155" s="64"/>
      <c r="ZA155" s="64"/>
      <c r="ZB155" s="64"/>
      <c r="ZC155" s="64"/>
      <c r="ZD155" s="64"/>
      <c r="ZE155" s="64"/>
      <c r="ZF155" s="64"/>
      <c r="ZG155" s="64"/>
      <c r="ZH155" s="64"/>
      <c r="ZI155" s="64"/>
      <c r="ZJ155" s="64"/>
      <c r="ZK155" s="64"/>
      <c r="ZL155" s="64"/>
      <c r="ZM155" s="64"/>
      <c r="ZN155" s="64"/>
      <c r="ZO155" s="64"/>
      <c r="ZP155" s="64"/>
      <c r="ZQ155" s="64"/>
      <c r="ZR155" s="64"/>
      <c r="ZS155" s="64"/>
      <c r="ZT155" s="64"/>
      <c r="ZU155" s="64"/>
      <c r="ZV155" s="64"/>
      <c r="ZW155" s="64"/>
      <c r="ZX155" s="64"/>
      <c r="ZY155" s="64"/>
      <c r="ZZ155" s="64"/>
      <c r="AAA155" s="64"/>
      <c r="AAB155" s="64"/>
      <c r="AAC155" s="64"/>
      <c r="AAD155" s="64"/>
      <c r="AAE155" s="64"/>
      <c r="AAF155" s="64"/>
      <c r="AAG155" s="64"/>
      <c r="AAH155" s="64"/>
      <c r="AAI155" s="64"/>
      <c r="AAJ155" s="64"/>
      <c r="AAK155" s="64"/>
      <c r="AAL155" s="64"/>
      <c r="AAM155" s="64"/>
      <c r="AAN155" s="64"/>
      <c r="AAO155" s="64"/>
      <c r="AAP155" s="64"/>
      <c r="AAQ155" s="64"/>
      <c r="AAR155" s="64"/>
      <c r="AAS155" s="64"/>
      <c r="AAT155" s="64"/>
      <c r="AAU155" s="64"/>
      <c r="AAV155" s="64"/>
      <c r="AAW155" s="64"/>
      <c r="AAX155" s="64"/>
      <c r="AAY155" s="64"/>
      <c r="AAZ155" s="64"/>
      <c r="ABA155" s="64"/>
      <c r="ABB155" s="64"/>
      <c r="ABC155" s="64"/>
      <c r="ABD155" s="64"/>
      <c r="ABE155" s="64"/>
      <c r="ABF155" s="64"/>
      <c r="ABG155" s="64"/>
      <c r="ABH155" s="64"/>
      <c r="ABI155" s="64"/>
      <c r="ABJ155" s="64"/>
      <c r="ABK155" s="64"/>
      <c r="ABL155" s="64"/>
      <c r="ABM155" s="64"/>
      <c r="ABN155" s="64"/>
      <c r="ABO155" s="64"/>
      <c r="ABP155" s="64"/>
      <c r="ABQ155" s="64"/>
      <c r="ABR155" s="64"/>
      <c r="ABS155" s="64"/>
      <c r="ABT155" s="64"/>
      <c r="ABU155" s="64"/>
      <c r="ABV155" s="64"/>
      <c r="ABW155" s="64"/>
      <c r="ABX155" s="64"/>
      <c r="ABY155" s="64"/>
      <c r="ABZ155" s="64"/>
      <c r="ACA155" s="64"/>
      <c r="ACB155" s="64"/>
      <c r="ACC155" s="64"/>
      <c r="ACD155" s="64"/>
      <c r="ACE155" s="64"/>
      <c r="ACF155" s="64"/>
      <c r="ACG155" s="64"/>
      <c r="ACH155" s="64"/>
      <c r="ACI155" s="64"/>
      <c r="ACJ155" s="64"/>
      <c r="ACK155" s="64"/>
      <c r="ACL155" s="64"/>
      <c r="ACM155" s="64"/>
      <c r="ACN155" s="64"/>
      <c r="ACO155" s="64"/>
      <c r="ACP155" s="64"/>
      <c r="ACQ155" s="64"/>
      <c r="ACR155" s="64"/>
      <c r="ACS155" s="64"/>
      <c r="ACT155" s="64"/>
      <c r="ACU155" s="64"/>
      <c r="ACV155" s="64"/>
      <c r="ACW155" s="64"/>
      <c r="ACX155" s="64"/>
      <c r="ACY155" s="64"/>
      <c r="ACZ155" s="64"/>
      <c r="ADA155" s="64"/>
      <c r="ADB155" s="64"/>
      <c r="ADC155" s="64"/>
      <c r="ADD155" s="64"/>
      <c r="ADE155" s="64"/>
      <c r="ADF155" s="64"/>
      <c r="ADG155" s="64"/>
      <c r="ADH155" s="64"/>
      <c r="ADI155" s="64"/>
      <c r="ADJ155" s="64"/>
      <c r="ADK155" s="64"/>
      <c r="ADL155" s="64"/>
      <c r="ADM155" s="64"/>
      <c r="ADN155" s="64"/>
      <c r="ADO155" s="64"/>
      <c r="ADP155" s="64"/>
      <c r="ADQ155" s="64"/>
      <c r="ADR155" s="64"/>
      <c r="ADS155" s="64"/>
      <c r="ADT155" s="64"/>
      <c r="ADU155" s="64"/>
      <c r="ADV155" s="64"/>
      <c r="ADW155" s="64"/>
      <c r="ADX155" s="64"/>
      <c r="ADY155" s="64"/>
      <c r="ADZ155" s="64"/>
      <c r="AEA155" s="64"/>
      <c r="AEB155" s="64"/>
      <c r="AEC155" s="64"/>
      <c r="AED155" s="64"/>
      <c r="AEE155" s="64"/>
      <c r="AEF155" s="64"/>
      <c r="AEG155" s="64"/>
      <c r="AEH155" s="64"/>
      <c r="AEI155" s="64"/>
      <c r="AEJ155" s="64"/>
      <c r="AEK155" s="64"/>
      <c r="AEL155" s="64"/>
      <c r="AEM155" s="64"/>
      <c r="AEN155" s="64"/>
      <c r="AEO155" s="64"/>
      <c r="AEP155" s="64"/>
      <c r="AEQ155" s="64"/>
      <c r="AER155" s="64"/>
      <c r="AES155" s="64"/>
      <c r="AET155" s="64"/>
      <c r="AEU155" s="64"/>
      <c r="AEV155" s="64"/>
      <c r="AEW155" s="64"/>
      <c r="AEX155" s="64"/>
      <c r="AEY155" s="64"/>
      <c r="AEZ155" s="64"/>
      <c r="AFA155" s="64"/>
      <c r="AFB155" s="64"/>
      <c r="AFC155" s="64"/>
      <c r="AFD155" s="64"/>
      <c r="AFE155" s="64"/>
      <c r="AFF155" s="64"/>
      <c r="AFG155" s="64"/>
      <c r="AFH155" s="64"/>
      <c r="AFI155" s="64"/>
      <c r="AFJ155" s="64"/>
      <c r="AFK155" s="64"/>
      <c r="AFL155" s="64"/>
      <c r="AFM155" s="64"/>
      <c r="AFN155" s="64"/>
      <c r="AFO155" s="64"/>
      <c r="AFP155" s="64"/>
      <c r="AFQ155" s="64"/>
      <c r="AFR155" s="64"/>
      <c r="AFS155" s="64"/>
      <c r="AFT155" s="64"/>
      <c r="AFU155" s="64"/>
      <c r="AFV155" s="64"/>
      <c r="AFW155" s="64"/>
      <c r="AFX155" s="64"/>
      <c r="AFY155" s="64"/>
      <c r="AFZ155" s="64"/>
      <c r="AGA155" s="64"/>
      <c r="AGB155" s="64"/>
      <c r="AGC155" s="64"/>
      <c r="AGD155" s="64"/>
      <c r="AGE155" s="64"/>
      <c r="AGF155" s="64"/>
      <c r="AGG155" s="64"/>
      <c r="AGH155" s="64"/>
      <c r="AGI155" s="64"/>
      <c r="AGJ155" s="64"/>
      <c r="AGK155" s="64"/>
      <c r="AGL155" s="64"/>
      <c r="AGM155" s="64"/>
      <c r="AGN155" s="64"/>
      <c r="AGO155" s="64"/>
      <c r="AGP155" s="64"/>
      <c r="AGQ155" s="64"/>
      <c r="AGR155" s="64"/>
      <c r="AGS155" s="64"/>
      <c r="AGT155" s="64"/>
      <c r="AGU155" s="64"/>
      <c r="AGV155" s="64"/>
      <c r="AGW155" s="64"/>
      <c r="AGX155" s="64"/>
      <c r="AGY155" s="64"/>
      <c r="AGZ155" s="64"/>
      <c r="AHA155" s="64"/>
      <c r="AHB155" s="64"/>
      <c r="AHC155" s="64"/>
      <c r="AHD155" s="64"/>
      <c r="AHE155" s="64"/>
      <c r="AHF155" s="64"/>
      <c r="AHG155" s="64"/>
      <c r="AHH155" s="64"/>
      <c r="AHI155" s="64"/>
      <c r="AHJ155" s="64"/>
      <c r="AHK155" s="64"/>
      <c r="AHL155" s="64"/>
      <c r="AHM155" s="64"/>
      <c r="AHN155" s="64"/>
      <c r="AHO155" s="64"/>
      <c r="AHP155" s="64"/>
      <c r="AHQ155" s="64"/>
      <c r="AHR155" s="64"/>
      <c r="AHS155" s="64"/>
      <c r="AHT155" s="64"/>
      <c r="AHU155" s="64"/>
      <c r="AHV155" s="64"/>
      <c r="AHW155" s="64"/>
      <c r="AHX155" s="64"/>
      <c r="AHY155" s="64"/>
      <c r="AHZ155" s="64"/>
      <c r="AIA155" s="64"/>
      <c r="AIB155" s="64"/>
      <c r="AIC155" s="64"/>
      <c r="AID155" s="64"/>
      <c r="AIE155" s="64"/>
      <c r="AIF155" s="64"/>
      <c r="AIG155" s="64"/>
      <c r="AIH155" s="64"/>
      <c r="AII155" s="64"/>
      <c r="AIJ155" s="64"/>
      <c r="AIK155" s="64"/>
      <c r="AIL155" s="64"/>
      <c r="AIM155" s="64"/>
      <c r="AIN155" s="64"/>
      <c r="AIO155" s="64"/>
      <c r="AIP155" s="64"/>
      <c r="AIQ155" s="64"/>
      <c r="AIR155" s="64"/>
      <c r="AIS155" s="64"/>
      <c r="AIT155" s="64"/>
      <c r="AIU155" s="64"/>
      <c r="AIV155" s="64"/>
      <c r="AIW155" s="64"/>
      <c r="AIX155" s="64"/>
      <c r="AIY155" s="64"/>
      <c r="AIZ155" s="64"/>
      <c r="AJA155" s="64"/>
      <c r="AJB155" s="64"/>
      <c r="AJC155" s="64"/>
      <c r="AJD155" s="64"/>
      <c r="AJE155" s="64"/>
      <c r="AJF155" s="64"/>
      <c r="AJG155" s="64"/>
      <c r="AJH155" s="64"/>
      <c r="AJI155" s="64"/>
      <c r="AJJ155" s="64"/>
      <c r="AJK155" s="64"/>
      <c r="AJL155" s="64"/>
      <c r="AJM155" s="64"/>
      <c r="AJN155" s="64"/>
      <c r="AJO155" s="64"/>
      <c r="AJP155" s="64"/>
      <c r="AJQ155" s="64"/>
      <c r="AJR155" s="64"/>
      <c r="AJS155" s="64"/>
      <c r="AJT155" s="64"/>
      <c r="AJU155" s="64"/>
      <c r="AJV155" s="64"/>
      <c r="AJW155" s="64"/>
      <c r="AJX155" s="64"/>
      <c r="AJY155" s="64"/>
      <c r="AJZ155" s="64"/>
      <c r="AKA155" s="64"/>
      <c r="AKB155" s="64"/>
      <c r="AKC155" s="64"/>
      <c r="AKD155" s="64"/>
      <c r="AKE155" s="64"/>
      <c r="AKF155" s="64"/>
      <c r="AKG155" s="64"/>
      <c r="AKH155" s="64"/>
      <c r="AKI155" s="64"/>
      <c r="AKJ155" s="64"/>
      <c r="AKK155" s="64"/>
      <c r="AKL155" s="64"/>
      <c r="AKM155" s="64"/>
      <c r="AKN155" s="64"/>
      <c r="AKO155" s="64"/>
      <c r="AKP155" s="64"/>
      <c r="AKQ155" s="64"/>
      <c r="AKR155" s="64"/>
      <c r="AKS155" s="64"/>
      <c r="AKT155" s="64"/>
      <c r="AKU155" s="64"/>
      <c r="AKV155" s="64"/>
      <c r="AKW155" s="64"/>
      <c r="AKX155" s="64"/>
      <c r="AKY155" s="64"/>
      <c r="AKZ155" s="64"/>
      <c r="ALA155" s="64"/>
      <c r="ALB155" s="64"/>
      <c r="ALC155" s="64"/>
      <c r="ALD155" s="64"/>
      <c r="ALE155" s="64"/>
      <c r="ALF155" s="64"/>
      <c r="ALG155" s="64"/>
      <c r="ALH155" s="64"/>
      <c r="ALI155" s="64"/>
      <c r="ALJ155" s="64"/>
      <c r="ALK155" s="64"/>
      <c r="ALL155" s="64"/>
      <c r="ALM155" s="64"/>
      <c r="ALN155" s="64"/>
      <c r="ALO155" s="64"/>
      <c r="ALP155" s="64"/>
      <c r="ALQ155" s="64"/>
      <c r="ALR155" s="64"/>
      <c r="ALS155" s="64"/>
      <c r="ALT155" s="64"/>
      <c r="ALU155" s="64"/>
      <c r="ALV155" s="64"/>
      <c r="ALW155" s="64"/>
      <c r="ALX155" s="64"/>
      <c r="ALY155" s="64"/>
      <c r="ALZ155" s="64"/>
      <c r="AMA155" s="64"/>
      <c r="AMB155" s="64"/>
      <c r="AMC155" s="64"/>
      <c r="AMD155" s="64"/>
      <c r="AME155" s="64"/>
      <c r="AMF155" s="64"/>
      <c r="AMG155" s="64"/>
      <c r="AMH155" s="64"/>
      <c r="AMI155" s="64"/>
      <c r="AMJ155" s="64"/>
      <c r="AMK155" s="64"/>
    </row>
    <row r="156" spans="1:1025" s="65" customFormat="1" ht="45.75" customHeight="1">
      <c r="A156" s="55">
        <v>117</v>
      </c>
      <c r="B156" s="55">
        <v>6</v>
      </c>
      <c r="C156" s="45" t="s">
        <v>707</v>
      </c>
      <c r="D156" s="45" t="s">
        <v>706</v>
      </c>
      <c r="E156" s="45" t="s">
        <v>148</v>
      </c>
      <c r="F156" s="93"/>
      <c r="G156" s="45" t="s">
        <v>708</v>
      </c>
      <c r="H156" s="46">
        <v>70</v>
      </c>
      <c r="I156" s="46">
        <v>90</v>
      </c>
      <c r="J156" s="45" t="s">
        <v>347</v>
      </c>
      <c r="K156" s="64"/>
      <c r="L156" s="64"/>
      <c r="M156" s="78"/>
      <c r="N156" s="45" t="s">
        <v>902</v>
      </c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  <c r="CA156" s="64"/>
      <c r="CB156" s="64"/>
      <c r="CC156" s="64"/>
      <c r="CD156" s="64"/>
      <c r="CE156" s="64"/>
      <c r="CF156" s="64"/>
      <c r="CG156" s="64"/>
      <c r="CH156" s="64"/>
      <c r="CI156" s="64"/>
      <c r="CJ156" s="64"/>
      <c r="CK156" s="64"/>
      <c r="CL156" s="64"/>
      <c r="CM156" s="64"/>
      <c r="CN156" s="64"/>
      <c r="CO156" s="64"/>
      <c r="CP156" s="64"/>
      <c r="CQ156" s="64"/>
      <c r="CR156" s="64"/>
      <c r="CS156" s="64"/>
      <c r="CT156" s="64"/>
      <c r="CU156" s="64"/>
      <c r="CV156" s="64"/>
      <c r="CW156" s="64"/>
      <c r="CX156" s="64"/>
      <c r="CY156" s="64"/>
      <c r="CZ156" s="64"/>
      <c r="DA156" s="64"/>
      <c r="DB156" s="64"/>
      <c r="DC156" s="64"/>
      <c r="DD156" s="64"/>
      <c r="DE156" s="64"/>
      <c r="DF156" s="64"/>
      <c r="DG156" s="64"/>
      <c r="DH156" s="64"/>
      <c r="DI156" s="64"/>
      <c r="DJ156" s="64"/>
      <c r="DK156" s="64"/>
      <c r="DL156" s="64"/>
      <c r="DM156" s="64"/>
      <c r="DN156" s="64"/>
      <c r="DO156" s="64"/>
      <c r="DP156" s="64"/>
      <c r="DQ156" s="64"/>
      <c r="DR156" s="64"/>
      <c r="DS156" s="64"/>
      <c r="DT156" s="64"/>
      <c r="DU156" s="64"/>
      <c r="DV156" s="64"/>
      <c r="DW156" s="64"/>
      <c r="DX156" s="64"/>
      <c r="DY156" s="64"/>
      <c r="DZ156" s="64"/>
      <c r="EA156" s="64"/>
      <c r="EB156" s="64"/>
      <c r="EC156" s="64"/>
      <c r="ED156" s="64"/>
      <c r="EE156" s="64"/>
      <c r="EF156" s="64"/>
      <c r="EG156" s="64"/>
      <c r="EH156" s="64"/>
      <c r="EI156" s="64"/>
      <c r="EJ156" s="64"/>
      <c r="EK156" s="64"/>
      <c r="EL156" s="64"/>
      <c r="EM156" s="64"/>
      <c r="EN156" s="64"/>
      <c r="EO156" s="64"/>
      <c r="EP156" s="64"/>
      <c r="EQ156" s="64"/>
      <c r="ER156" s="64"/>
      <c r="ES156" s="64"/>
      <c r="ET156" s="64"/>
      <c r="EU156" s="64"/>
      <c r="EV156" s="64"/>
      <c r="EW156" s="64"/>
      <c r="EX156" s="64"/>
      <c r="EY156" s="64"/>
      <c r="EZ156" s="64"/>
      <c r="FA156" s="64"/>
      <c r="FB156" s="64"/>
      <c r="FC156" s="64"/>
      <c r="FD156" s="64"/>
      <c r="FE156" s="64"/>
      <c r="FF156" s="64"/>
      <c r="FG156" s="64"/>
      <c r="FH156" s="64"/>
      <c r="FI156" s="64"/>
      <c r="FJ156" s="64"/>
      <c r="FK156" s="64"/>
      <c r="FL156" s="64"/>
      <c r="FM156" s="64"/>
      <c r="FN156" s="64"/>
      <c r="FO156" s="64"/>
      <c r="FP156" s="64"/>
      <c r="FQ156" s="64"/>
      <c r="FR156" s="64"/>
      <c r="FS156" s="64"/>
      <c r="FT156" s="64"/>
      <c r="FU156" s="64"/>
      <c r="FV156" s="64"/>
      <c r="FW156" s="64"/>
      <c r="FX156" s="64"/>
      <c r="FY156" s="64"/>
      <c r="FZ156" s="64"/>
      <c r="GA156" s="64"/>
      <c r="GB156" s="64"/>
      <c r="GC156" s="64"/>
      <c r="GD156" s="64"/>
      <c r="GE156" s="64"/>
      <c r="GF156" s="64"/>
      <c r="GG156" s="64"/>
      <c r="GH156" s="64"/>
      <c r="GI156" s="64"/>
      <c r="GJ156" s="64"/>
      <c r="GK156" s="64"/>
      <c r="GL156" s="64"/>
      <c r="GM156" s="64"/>
      <c r="GN156" s="64"/>
      <c r="GO156" s="64"/>
      <c r="GP156" s="64"/>
      <c r="GQ156" s="64"/>
      <c r="GR156" s="64"/>
      <c r="GS156" s="64"/>
      <c r="GT156" s="64"/>
      <c r="GU156" s="64"/>
      <c r="GV156" s="64"/>
      <c r="GW156" s="64"/>
      <c r="GX156" s="64"/>
      <c r="GY156" s="64"/>
      <c r="GZ156" s="64"/>
      <c r="HA156" s="64"/>
      <c r="HB156" s="64"/>
      <c r="HC156" s="64"/>
      <c r="HD156" s="64"/>
      <c r="HE156" s="64"/>
      <c r="HF156" s="64"/>
      <c r="HG156" s="64"/>
      <c r="HH156" s="64"/>
      <c r="HI156" s="64"/>
      <c r="HJ156" s="64"/>
      <c r="HK156" s="64"/>
      <c r="HL156" s="64"/>
      <c r="HM156" s="64"/>
      <c r="HN156" s="64"/>
      <c r="HO156" s="64"/>
      <c r="HP156" s="64"/>
      <c r="HQ156" s="64"/>
      <c r="HR156" s="64"/>
      <c r="HS156" s="64"/>
      <c r="HT156" s="64"/>
      <c r="HU156" s="64"/>
      <c r="HV156" s="64"/>
      <c r="HW156" s="64"/>
      <c r="HX156" s="64"/>
      <c r="HY156" s="64"/>
      <c r="HZ156" s="64"/>
      <c r="IA156" s="64"/>
      <c r="IB156" s="64"/>
      <c r="IC156" s="64"/>
      <c r="ID156" s="64"/>
      <c r="IE156" s="64"/>
      <c r="IF156" s="64"/>
      <c r="IG156" s="64"/>
      <c r="IH156" s="64"/>
      <c r="II156" s="64"/>
      <c r="IJ156" s="64"/>
      <c r="IK156" s="64"/>
      <c r="IL156" s="64"/>
      <c r="IM156" s="64"/>
      <c r="IN156" s="64"/>
      <c r="IO156" s="64"/>
      <c r="IP156" s="64"/>
      <c r="IQ156" s="64"/>
      <c r="IR156" s="64"/>
      <c r="IS156" s="64"/>
      <c r="IT156" s="64"/>
      <c r="IU156" s="64"/>
      <c r="IV156" s="64"/>
      <c r="IW156" s="64"/>
      <c r="IX156" s="64"/>
      <c r="IY156" s="64"/>
      <c r="IZ156" s="64"/>
      <c r="JA156" s="64"/>
      <c r="JB156" s="64"/>
      <c r="JC156" s="64"/>
      <c r="JD156" s="64"/>
      <c r="JE156" s="64"/>
      <c r="JF156" s="64"/>
      <c r="JG156" s="64"/>
      <c r="JH156" s="64"/>
      <c r="JI156" s="64"/>
      <c r="JJ156" s="64"/>
      <c r="JK156" s="64"/>
      <c r="JL156" s="64"/>
      <c r="JM156" s="64"/>
      <c r="JN156" s="64"/>
      <c r="JO156" s="64"/>
      <c r="JP156" s="64"/>
      <c r="JQ156" s="64"/>
      <c r="JR156" s="64"/>
      <c r="JS156" s="64"/>
      <c r="JT156" s="64"/>
      <c r="JU156" s="64"/>
      <c r="JV156" s="64"/>
      <c r="JW156" s="64"/>
      <c r="JX156" s="64"/>
      <c r="JY156" s="64"/>
      <c r="JZ156" s="64"/>
      <c r="KA156" s="64"/>
      <c r="KB156" s="64"/>
      <c r="KC156" s="64"/>
      <c r="KD156" s="64"/>
      <c r="KE156" s="64"/>
      <c r="KF156" s="64"/>
      <c r="KG156" s="64"/>
      <c r="KH156" s="64"/>
      <c r="KI156" s="64"/>
      <c r="KJ156" s="64"/>
      <c r="KK156" s="64"/>
      <c r="KL156" s="64"/>
      <c r="KM156" s="64"/>
      <c r="KN156" s="64"/>
      <c r="KO156" s="64"/>
      <c r="KP156" s="64"/>
      <c r="KQ156" s="64"/>
      <c r="KR156" s="64"/>
      <c r="KS156" s="64"/>
      <c r="KT156" s="64"/>
      <c r="KU156" s="64"/>
      <c r="KV156" s="64"/>
      <c r="KW156" s="64"/>
      <c r="KX156" s="64"/>
      <c r="KY156" s="64"/>
      <c r="KZ156" s="64"/>
      <c r="LA156" s="64"/>
      <c r="LB156" s="64"/>
      <c r="LC156" s="64"/>
      <c r="LD156" s="64"/>
      <c r="LE156" s="64"/>
      <c r="LF156" s="64"/>
      <c r="LG156" s="64"/>
      <c r="LH156" s="64"/>
      <c r="LI156" s="64"/>
      <c r="LJ156" s="64"/>
      <c r="LK156" s="64"/>
      <c r="LL156" s="64"/>
      <c r="LM156" s="64"/>
      <c r="LN156" s="64"/>
      <c r="LO156" s="64"/>
      <c r="LP156" s="64"/>
      <c r="LQ156" s="64"/>
      <c r="LR156" s="64"/>
      <c r="LS156" s="64"/>
      <c r="LT156" s="64"/>
      <c r="LU156" s="64"/>
      <c r="LV156" s="64"/>
      <c r="LW156" s="64"/>
      <c r="LX156" s="64"/>
      <c r="LY156" s="64"/>
      <c r="LZ156" s="64"/>
      <c r="MA156" s="64"/>
      <c r="MB156" s="64"/>
      <c r="MC156" s="64"/>
      <c r="MD156" s="64"/>
      <c r="ME156" s="64"/>
      <c r="MF156" s="64"/>
      <c r="MG156" s="64"/>
      <c r="MH156" s="64"/>
      <c r="MI156" s="64"/>
      <c r="MJ156" s="64"/>
      <c r="MK156" s="64"/>
      <c r="ML156" s="64"/>
      <c r="MM156" s="64"/>
      <c r="MN156" s="64"/>
      <c r="MO156" s="64"/>
      <c r="MP156" s="64"/>
      <c r="MQ156" s="64"/>
      <c r="MR156" s="64"/>
      <c r="MS156" s="64"/>
      <c r="MT156" s="64"/>
      <c r="MU156" s="64"/>
      <c r="MV156" s="64"/>
      <c r="MW156" s="64"/>
      <c r="MX156" s="64"/>
      <c r="MY156" s="64"/>
      <c r="MZ156" s="64"/>
      <c r="NA156" s="64"/>
      <c r="NB156" s="64"/>
      <c r="NC156" s="64"/>
      <c r="ND156" s="64"/>
      <c r="NE156" s="64"/>
      <c r="NF156" s="64"/>
      <c r="NG156" s="64"/>
      <c r="NH156" s="64"/>
      <c r="NI156" s="64"/>
      <c r="NJ156" s="64"/>
      <c r="NK156" s="64"/>
      <c r="NL156" s="64"/>
      <c r="NM156" s="64"/>
      <c r="NN156" s="64"/>
      <c r="NO156" s="64"/>
      <c r="NP156" s="64"/>
      <c r="NQ156" s="64"/>
      <c r="NR156" s="64"/>
      <c r="NS156" s="64"/>
      <c r="NT156" s="64"/>
      <c r="NU156" s="64"/>
      <c r="NV156" s="64"/>
      <c r="NW156" s="64"/>
      <c r="NX156" s="64"/>
      <c r="NY156" s="64"/>
      <c r="NZ156" s="64"/>
      <c r="OA156" s="64"/>
      <c r="OB156" s="64"/>
      <c r="OC156" s="64"/>
      <c r="OD156" s="64"/>
      <c r="OE156" s="64"/>
      <c r="OF156" s="64"/>
      <c r="OG156" s="64"/>
      <c r="OH156" s="64"/>
      <c r="OI156" s="64"/>
      <c r="OJ156" s="64"/>
      <c r="OK156" s="64"/>
      <c r="OL156" s="64"/>
      <c r="OM156" s="64"/>
      <c r="ON156" s="64"/>
      <c r="OO156" s="64"/>
      <c r="OP156" s="64"/>
      <c r="OQ156" s="64"/>
      <c r="OR156" s="64"/>
      <c r="OS156" s="64"/>
      <c r="OT156" s="64"/>
      <c r="OU156" s="64"/>
      <c r="OV156" s="64"/>
      <c r="OW156" s="64"/>
      <c r="OX156" s="64"/>
      <c r="OY156" s="64"/>
      <c r="OZ156" s="64"/>
      <c r="PA156" s="64"/>
      <c r="PB156" s="64"/>
      <c r="PC156" s="64"/>
      <c r="PD156" s="64"/>
      <c r="PE156" s="64"/>
      <c r="PF156" s="64"/>
      <c r="PG156" s="64"/>
      <c r="PH156" s="64"/>
      <c r="PI156" s="64"/>
      <c r="PJ156" s="64"/>
      <c r="PK156" s="64"/>
      <c r="PL156" s="64"/>
      <c r="PM156" s="64"/>
      <c r="PN156" s="64"/>
      <c r="PO156" s="64"/>
      <c r="PP156" s="64"/>
      <c r="PQ156" s="64"/>
      <c r="PR156" s="64"/>
      <c r="PS156" s="64"/>
      <c r="PT156" s="64"/>
      <c r="PU156" s="64"/>
      <c r="PV156" s="64"/>
      <c r="PW156" s="64"/>
      <c r="PX156" s="64"/>
      <c r="PY156" s="64"/>
      <c r="PZ156" s="64"/>
      <c r="QA156" s="64"/>
      <c r="QB156" s="64"/>
      <c r="QC156" s="64"/>
      <c r="QD156" s="64"/>
      <c r="QE156" s="64"/>
      <c r="QF156" s="64"/>
      <c r="QG156" s="64"/>
      <c r="QH156" s="64"/>
      <c r="QI156" s="64"/>
      <c r="QJ156" s="64"/>
      <c r="QK156" s="64"/>
      <c r="QL156" s="64"/>
      <c r="QM156" s="64"/>
      <c r="QN156" s="64"/>
      <c r="QO156" s="64"/>
      <c r="QP156" s="64"/>
      <c r="QQ156" s="64"/>
      <c r="QR156" s="64"/>
      <c r="QS156" s="64"/>
      <c r="QT156" s="64"/>
      <c r="QU156" s="64"/>
      <c r="QV156" s="64"/>
      <c r="QW156" s="64"/>
      <c r="QX156" s="64"/>
      <c r="QY156" s="64"/>
      <c r="QZ156" s="64"/>
      <c r="RA156" s="64"/>
      <c r="RB156" s="64"/>
      <c r="RC156" s="64"/>
      <c r="RD156" s="64"/>
      <c r="RE156" s="64"/>
      <c r="RF156" s="64"/>
      <c r="RG156" s="64"/>
      <c r="RH156" s="64"/>
      <c r="RI156" s="64"/>
      <c r="RJ156" s="64"/>
      <c r="RK156" s="64"/>
      <c r="RL156" s="64"/>
      <c r="RM156" s="64"/>
      <c r="RN156" s="64"/>
      <c r="RO156" s="64"/>
      <c r="RP156" s="64"/>
      <c r="RQ156" s="64"/>
      <c r="RR156" s="64"/>
      <c r="RS156" s="64"/>
      <c r="RT156" s="64"/>
      <c r="RU156" s="64"/>
      <c r="RV156" s="64"/>
      <c r="RW156" s="64"/>
      <c r="RX156" s="64"/>
      <c r="RY156" s="64"/>
      <c r="RZ156" s="64"/>
      <c r="SA156" s="64"/>
      <c r="SB156" s="64"/>
      <c r="SC156" s="64"/>
      <c r="SD156" s="64"/>
      <c r="SE156" s="64"/>
      <c r="SF156" s="64"/>
      <c r="SG156" s="64"/>
      <c r="SH156" s="64"/>
      <c r="SI156" s="64"/>
      <c r="SJ156" s="64"/>
      <c r="SK156" s="64"/>
      <c r="SL156" s="64"/>
      <c r="SM156" s="64"/>
      <c r="SN156" s="64"/>
      <c r="SO156" s="64"/>
      <c r="SP156" s="64"/>
      <c r="SQ156" s="64"/>
      <c r="SR156" s="64"/>
      <c r="SS156" s="64"/>
      <c r="ST156" s="64"/>
      <c r="SU156" s="64"/>
      <c r="SV156" s="64"/>
      <c r="SW156" s="64"/>
      <c r="SX156" s="64"/>
      <c r="SY156" s="64"/>
      <c r="SZ156" s="64"/>
      <c r="TA156" s="64"/>
      <c r="TB156" s="64"/>
      <c r="TC156" s="64"/>
      <c r="TD156" s="64"/>
      <c r="TE156" s="64"/>
      <c r="TF156" s="64"/>
      <c r="TG156" s="64"/>
      <c r="TH156" s="64"/>
      <c r="TI156" s="64"/>
      <c r="TJ156" s="64"/>
      <c r="TK156" s="64"/>
      <c r="TL156" s="64"/>
      <c r="TM156" s="64"/>
      <c r="TN156" s="64"/>
      <c r="TO156" s="64"/>
      <c r="TP156" s="64"/>
      <c r="TQ156" s="64"/>
      <c r="TR156" s="64"/>
      <c r="TS156" s="64"/>
      <c r="TT156" s="64"/>
      <c r="TU156" s="64"/>
      <c r="TV156" s="64"/>
      <c r="TW156" s="64"/>
      <c r="TX156" s="64"/>
      <c r="TY156" s="64"/>
      <c r="TZ156" s="64"/>
      <c r="UA156" s="64"/>
      <c r="UB156" s="64"/>
      <c r="UC156" s="64"/>
      <c r="UD156" s="64"/>
      <c r="UE156" s="64"/>
      <c r="UF156" s="64"/>
      <c r="UG156" s="64"/>
      <c r="UH156" s="64"/>
      <c r="UI156" s="64"/>
      <c r="UJ156" s="64"/>
      <c r="UK156" s="64"/>
      <c r="UL156" s="64"/>
      <c r="UM156" s="64"/>
      <c r="UN156" s="64"/>
      <c r="UO156" s="64"/>
      <c r="UP156" s="64"/>
      <c r="UQ156" s="64"/>
      <c r="UR156" s="64"/>
      <c r="US156" s="64"/>
      <c r="UT156" s="64"/>
      <c r="UU156" s="64"/>
      <c r="UV156" s="64"/>
      <c r="UW156" s="64"/>
      <c r="UX156" s="64"/>
      <c r="UY156" s="64"/>
      <c r="UZ156" s="64"/>
      <c r="VA156" s="64"/>
      <c r="VB156" s="64"/>
      <c r="VC156" s="64"/>
      <c r="VD156" s="64"/>
      <c r="VE156" s="64"/>
      <c r="VF156" s="64"/>
      <c r="VG156" s="64"/>
      <c r="VH156" s="64"/>
      <c r="VI156" s="64"/>
      <c r="VJ156" s="64"/>
      <c r="VK156" s="64"/>
      <c r="VL156" s="64"/>
      <c r="VM156" s="64"/>
      <c r="VN156" s="64"/>
      <c r="VO156" s="64"/>
      <c r="VP156" s="64"/>
      <c r="VQ156" s="64"/>
      <c r="VR156" s="64"/>
      <c r="VS156" s="64"/>
      <c r="VT156" s="64"/>
      <c r="VU156" s="64"/>
      <c r="VV156" s="64"/>
      <c r="VW156" s="64"/>
      <c r="VX156" s="64"/>
      <c r="VY156" s="64"/>
      <c r="VZ156" s="64"/>
      <c r="WA156" s="64"/>
      <c r="WB156" s="64"/>
      <c r="WC156" s="64"/>
      <c r="WD156" s="64"/>
      <c r="WE156" s="64"/>
      <c r="WF156" s="64"/>
      <c r="WG156" s="64"/>
      <c r="WH156" s="64"/>
      <c r="WI156" s="64"/>
      <c r="WJ156" s="64"/>
      <c r="WK156" s="64"/>
      <c r="WL156" s="64"/>
      <c r="WM156" s="64"/>
      <c r="WN156" s="64"/>
      <c r="WO156" s="64"/>
      <c r="WP156" s="64"/>
      <c r="WQ156" s="64"/>
      <c r="WR156" s="64"/>
      <c r="WS156" s="64"/>
      <c r="WT156" s="64"/>
      <c r="WU156" s="64"/>
      <c r="WV156" s="64"/>
      <c r="WW156" s="64"/>
      <c r="WX156" s="64"/>
      <c r="WY156" s="64"/>
      <c r="WZ156" s="64"/>
      <c r="XA156" s="64"/>
      <c r="XB156" s="64"/>
      <c r="XC156" s="64"/>
      <c r="XD156" s="64"/>
      <c r="XE156" s="64"/>
      <c r="XF156" s="64"/>
      <c r="XG156" s="64"/>
      <c r="XH156" s="64"/>
      <c r="XI156" s="64"/>
      <c r="XJ156" s="64"/>
      <c r="XK156" s="64"/>
      <c r="XL156" s="64"/>
      <c r="XM156" s="64"/>
      <c r="XN156" s="64"/>
      <c r="XO156" s="64"/>
      <c r="XP156" s="64"/>
      <c r="XQ156" s="64"/>
      <c r="XR156" s="64"/>
      <c r="XS156" s="64"/>
      <c r="XT156" s="64"/>
      <c r="XU156" s="64"/>
      <c r="XV156" s="64"/>
      <c r="XW156" s="64"/>
      <c r="XX156" s="64"/>
      <c r="XY156" s="64"/>
      <c r="XZ156" s="64"/>
      <c r="YA156" s="64"/>
      <c r="YB156" s="64"/>
      <c r="YC156" s="64"/>
      <c r="YD156" s="64"/>
      <c r="YE156" s="64"/>
      <c r="YF156" s="64"/>
      <c r="YG156" s="64"/>
      <c r="YH156" s="64"/>
      <c r="YI156" s="64"/>
      <c r="YJ156" s="64"/>
      <c r="YK156" s="64"/>
      <c r="YL156" s="64"/>
      <c r="YM156" s="64"/>
      <c r="YN156" s="64"/>
      <c r="YO156" s="64"/>
      <c r="YP156" s="64"/>
      <c r="YQ156" s="64"/>
      <c r="YR156" s="64"/>
      <c r="YS156" s="64"/>
      <c r="YT156" s="64"/>
      <c r="YU156" s="64"/>
      <c r="YV156" s="64"/>
      <c r="YW156" s="64"/>
      <c r="YX156" s="64"/>
      <c r="YY156" s="64"/>
      <c r="YZ156" s="64"/>
      <c r="ZA156" s="64"/>
      <c r="ZB156" s="64"/>
      <c r="ZC156" s="64"/>
      <c r="ZD156" s="64"/>
      <c r="ZE156" s="64"/>
      <c r="ZF156" s="64"/>
      <c r="ZG156" s="64"/>
      <c r="ZH156" s="64"/>
      <c r="ZI156" s="64"/>
      <c r="ZJ156" s="64"/>
      <c r="ZK156" s="64"/>
      <c r="ZL156" s="64"/>
      <c r="ZM156" s="64"/>
      <c r="ZN156" s="64"/>
      <c r="ZO156" s="64"/>
      <c r="ZP156" s="64"/>
      <c r="ZQ156" s="64"/>
      <c r="ZR156" s="64"/>
      <c r="ZS156" s="64"/>
      <c r="ZT156" s="64"/>
      <c r="ZU156" s="64"/>
      <c r="ZV156" s="64"/>
      <c r="ZW156" s="64"/>
      <c r="ZX156" s="64"/>
      <c r="ZY156" s="64"/>
      <c r="ZZ156" s="64"/>
      <c r="AAA156" s="64"/>
      <c r="AAB156" s="64"/>
      <c r="AAC156" s="64"/>
      <c r="AAD156" s="64"/>
      <c r="AAE156" s="64"/>
      <c r="AAF156" s="64"/>
      <c r="AAG156" s="64"/>
      <c r="AAH156" s="64"/>
      <c r="AAI156" s="64"/>
      <c r="AAJ156" s="64"/>
      <c r="AAK156" s="64"/>
      <c r="AAL156" s="64"/>
      <c r="AAM156" s="64"/>
      <c r="AAN156" s="64"/>
      <c r="AAO156" s="64"/>
      <c r="AAP156" s="64"/>
      <c r="AAQ156" s="64"/>
      <c r="AAR156" s="64"/>
      <c r="AAS156" s="64"/>
      <c r="AAT156" s="64"/>
      <c r="AAU156" s="64"/>
      <c r="AAV156" s="64"/>
      <c r="AAW156" s="64"/>
      <c r="AAX156" s="64"/>
      <c r="AAY156" s="64"/>
      <c r="AAZ156" s="64"/>
      <c r="ABA156" s="64"/>
      <c r="ABB156" s="64"/>
      <c r="ABC156" s="64"/>
      <c r="ABD156" s="64"/>
      <c r="ABE156" s="64"/>
      <c r="ABF156" s="64"/>
      <c r="ABG156" s="64"/>
      <c r="ABH156" s="64"/>
      <c r="ABI156" s="64"/>
      <c r="ABJ156" s="64"/>
      <c r="ABK156" s="64"/>
      <c r="ABL156" s="64"/>
      <c r="ABM156" s="64"/>
      <c r="ABN156" s="64"/>
      <c r="ABO156" s="64"/>
      <c r="ABP156" s="64"/>
      <c r="ABQ156" s="64"/>
      <c r="ABR156" s="64"/>
      <c r="ABS156" s="64"/>
      <c r="ABT156" s="64"/>
      <c r="ABU156" s="64"/>
      <c r="ABV156" s="64"/>
      <c r="ABW156" s="64"/>
      <c r="ABX156" s="64"/>
      <c r="ABY156" s="64"/>
      <c r="ABZ156" s="64"/>
      <c r="ACA156" s="64"/>
      <c r="ACB156" s="64"/>
      <c r="ACC156" s="64"/>
      <c r="ACD156" s="64"/>
      <c r="ACE156" s="64"/>
      <c r="ACF156" s="64"/>
      <c r="ACG156" s="64"/>
      <c r="ACH156" s="64"/>
      <c r="ACI156" s="64"/>
      <c r="ACJ156" s="64"/>
      <c r="ACK156" s="64"/>
      <c r="ACL156" s="64"/>
      <c r="ACM156" s="64"/>
      <c r="ACN156" s="64"/>
      <c r="ACO156" s="64"/>
      <c r="ACP156" s="64"/>
      <c r="ACQ156" s="64"/>
      <c r="ACR156" s="64"/>
      <c r="ACS156" s="64"/>
      <c r="ACT156" s="64"/>
      <c r="ACU156" s="64"/>
      <c r="ACV156" s="64"/>
      <c r="ACW156" s="64"/>
      <c r="ACX156" s="64"/>
      <c r="ACY156" s="64"/>
      <c r="ACZ156" s="64"/>
      <c r="ADA156" s="64"/>
      <c r="ADB156" s="64"/>
      <c r="ADC156" s="64"/>
      <c r="ADD156" s="64"/>
      <c r="ADE156" s="64"/>
      <c r="ADF156" s="64"/>
      <c r="ADG156" s="64"/>
      <c r="ADH156" s="64"/>
      <c r="ADI156" s="64"/>
      <c r="ADJ156" s="64"/>
      <c r="ADK156" s="64"/>
      <c r="ADL156" s="64"/>
      <c r="ADM156" s="64"/>
      <c r="ADN156" s="64"/>
      <c r="ADO156" s="64"/>
      <c r="ADP156" s="64"/>
      <c r="ADQ156" s="64"/>
      <c r="ADR156" s="64"/>
      <c r="ADS156" s="64"/>
      <c r="ADT156" s="64"/>
      <c r="ADU156" s="64"/>
      <c r="ADV156" s="64"/>
      <c r="ADW156" s="64"/>
      <c r="ADX156" s="64"/>
      <c r="ADY156" s="64"/>
      <c r="ADZ156" s="64"/>
      <c r="AEA156" s="64"/>
      <c r="AEB156" s="64"/>
      <c r="AEC156" s="64"/>
      <c r="AED156" s="64"/>
      <c r="AEE156" s="64"/>
      <c r="AEF156" s="64"/>
      <c r="AEG156" s="64"/>
      <c r="AEH156" s="64"/>
      <c r="AEI156" s="64"/>
      <c r="AEJ156" s="64"/>
      <c r="AEK156" s="64"/>
      <c r="AEL156" s="64"/>
      <c r="AEM156" s="64"/>
      <c r="AEN156" s="64"/>
      <c r="AEO156" s="64"/>
      <c r="AEP156" s="64"/>
      <c r="AEQ156" s="64"/>
      <c r="AER156" s="64"/>
      <c r="AES156" s="64"/>
      <c r="AET156" s="64"/>
      <c r="AEU156" s="64"/>
      <c r="AEV156" s="64"/>
      <c r="AEW156" s="64"/>
      <c r="AEX156" s="64"/>
      <c r="AEY156" s="64"/>
      <c r="AEZ156" s="64"/>
      <c r="AFA156" s="64"/>
      <c r="AFB156" s="64"/>
      <c r="AFC156" s="64"/>
      <c r="AFD156" s="64"/>
      <c r="AFE156" s="64"/>
      <c r="AFF156" s="64"/>
      <c r="AFG156" s="64"/>
      <c r="AFH156" s="64"/>
      <c r="AFI156" s="64"/>
      <c r="AFJ156" s="64"/>
      <c r="AFK156" s="64"/>
      <c r="AFL156" s="64"/>
      <c r="AFM156" s="64"/>
      <c r="AFN156" s="64"/>
      <c r="AFO156" s="64"/>
      <c r="AFP156" s="64"/>
      <c r="AFQ156" s="64"/>
      <c r="AFR156" s="64"/>
      <c r="AFS156" s="64"/>
      <c r="AFT156" s="64"/>
      <c r="AFU156" s="64"/>
      <c r="AFV156" s="64"/>
      <c r="AFW156" s="64"/>
      <c r="AFX156" s="64"/>
      <c r="AFY156" s="64"/>
      <c r="AFZ156" s="64"/>
      <c r="AGA156" s="64"/>
      <c r="AGB156" s="64"/>
      <c r="AGC156" s="64"/>
      <c r="AGD156" s="64"/>
      <c r="AGE156" s="64"/>
      <c r="AGF156" s="64"/>
      <c r="AGG156" s="64"/>
      <c r="AGH156" s="64"/>
      <c r="AGI156" s="64"/>
      <c r="AGJ156" s="64"/>
      <c r="AGK156" s="64"/>
      <c r="AGL156" s="64"/>
      <c r="AGM156" s="64"/>
      <c r="AGN156" s="64"/>
      <c r="AGO156" s="64"/>
      <c r="AGP156" s="64"/>
      <c r="AGQ156" s="64"/>
      <c r="AGR156" s="64"/>
      <c r="AGS156" s="64"/>
      <c r="AGT156" s="64"/>
      <c r="AGU156" s="64"/>
      <c r="AGV156" s="64"/>
      <c r="AGW156" s="64"/>
      <c r="AGX156" s="64"/>
      <c r="AGY156" s="64"/>
      <c r="AGZ156" s="64"/>
      <c r="AHA156" s="64"/>
      <c r="AHB156" s="64"/>
      <c r="AHC156" s="64"/>
      <c r="AHD156" s="64"/>
      <c r="AHE156" s="64"/>
      <c r="AHF156" s="64"/>
      <c r="AHG156" s="64"/>
      <c r="AHH156" s="64"/>
      <c r="AHI156" s="64"/>
      <c r="AHJ156" s="64"/>
      <c r="AHK156" s="64"/>
      <c r="AHL156" s="64"/>
      <c r="AHM156" s="64"/>
      <c r="AHN156" s="64"/>
      <c r="AHO156" s="64"/>
      <c r="AHP156" s="64"/>
      <c r="AHQ156" s="64"/>
      <c r="AHR156" s="64"/>
      <c r="AHS156" s="64"/>
      <c r="AHT156" s="64"/>
      <c r="AHU156" s="64"/>
      <c r="AHV156" s="64"/>
      <c r="AHW156" s="64"/>
      <c r="AHX156" s="64"/>
      <c r="AHY156" s="64"/>
      <c r="AHZ156" s="64"/>
      <c r="AIA156" s="64"/>
      <c r="AIB156" s="64"/>
      <c r="AIC156" s="64"/>
      <c r="AID156" s="64"/>
      <c r="AIE156" s="64"/>
      <c r="AIF156" s="64"/>
      <c r="AIG156" s="64"/>
      <c r="AIH156" s="64"/>
      <c r="AII156" s="64"/>
      <c r="AIJ156" s="64"/>
      <c r="AIK156" s="64"/>
      <c r="AIL156" s="64"/>
      <c r="AIM156" s="64"/>
      <c r="AIN156" s="64"/>
      <c r="AIO156" s="64"/>
      <c r="AIP156" s="64"/>
      <c r="AIQ156" s="64"/>
      <c r="AIR156" s="64"/>
      <c r="AIS156" s="64"/>
      <c r="AIT156" s="64"/>
      <c r="AIU156" s="64"/>
      <c r="AIV156" s="64"/>
      <c r="AIW156" s="64"/>
      <c r="AIX156" s="64"/>
      <c r="AIY156" s="64"/>
      <c r="AIZ156" s="64"/>
      <c r="AJA156" s="64"/>
      <c r="AJB156" s="64"/>
      <c r="AJC156" s="64"/>
      <c r="AJD156" s="64"/>
      <c r="AJE156" s="64"/>
      <c r="AJF156" s="64"/>
      <c r="AJG156" s="64"/>
      <c r="AJH156" s="64"/>
      <c r="AJI156" s="64"/>
      <c r="AJJ156" s="64"/>
      <c r="AJK156" s="64"/>
      <c r="AJL156" s="64"/>
      <c r="AJM156" s="64"/>
      <c r="AJN156" s="64"/>
      <c r="AJO156" s="64"/>
      <c r="AJP156" s="64"/>
      <c r="AJQ156" s="64"/>
      <c r="AJR156" s="64"/>
      <c r="AJS156" s="64"/>
      <c r="AJT156" s="64"/>
      <c r="AJU156" s="64"/>
      <c r="AJV156" s="64"/>
      <c r="AJW156" s="64"/>
      <c r="AJX156" s="64"/>
      <c r="AJY156" s="64"/>
      <c r="AJZ156" s="64"/>
      <c r="AKA156" s="64"/>
      <c r="AKB156" s="64"/>
      <c r="AKC156" s="64"/>
      <c r="AKD156" s="64"/>
      <c r="AKE156" s="64"/>
      <c r="AKF156" s="64"/>
      <c r="AKG156" s="64"/>
      <c r="AKH156" s="64"/>
      <c r="AKI156" s="64"/>
      <c r="AKJ156" s="64"/>
      <c r="AKK156" s="64"/>
      <c r="AKL156" s="64"/>
      <c r="AKM156" s="64"/>
      <c r="AKN156" s="64"/>
      <c r="AKO156" s="64"/>
      <c r="AKP156" s="64"/>
      <c r="AKQ156" s="64"/>
      <c r="AKR156" s="64"/>
      <c r="AKS156" s="64"/>
      <c r="AKT156" s="64"/>
      <c r="AKU156" s="64"/>
      <c r="AKV156" s="64"/>
      <c r="AKW156" s="64"/>
      <c r="AKX156" s="64"/>
      <c r="AKY156" s="64"/>
      <c r="AKZ156" s="64"/>
      <c r="ALA156" s="64"/>
      <c r="ALB156" s="64"/>
      <c r="ALC156" s="64"/>
      <c r="ALD156" s="64"/>
      <c r="ALE156" s="64"/>
      <c r="ALF156" s="64"/>
      <c r="ALG156" s="64"/>
      <c r="ALH156" s="64"/>
      <c r="ALI156" s="64"/>
      <c r="ALJ156" s="64"/>
      <c r="ALK156" s="64"/>
      <c r="ALL156" s="64"/>
      <c r="ALM156" s="64"/>
      <c r="ALN156" s="64"/>
      <c r="ALO156" s="64"/>
      <c r="ALP156" s="64"/>
      <c r="ALQ156" s="64"/>
      <c r="ALR156" s="64"/>
      <c r="ALS156" s="64"/>
      <c r="ALT156" s="64"/>
      <c r="ALU156" s="64"/>
      <c r="ALV156" s="64"/>
      <c r="ALW156" s="64"/>
      <c r="ALX156" s="64"/>
      <c r="ALY156" s="64"/>
      <c r="ALZ156" s="64"/>
      <c r="AMA156" s="64"/>
      <c r="AMB156" s="64"/>
      <c r="AMC156" s="64"/>
      <c r="AMD156" s="64"/>
      <c r="AME156" s="64"/>
      <c r="AMF156" s="64"/>
      <c r="AMG156" s="64"/>
      <c r="AMH156" s="64"/>
      <c r="AMI156" s="64"/>
      <c r="AMJ156" s="64"/>
      <c r="AMK156" s="64"/>
    </row>
    <row r="157" spans="1:1025" s="65" customFormat="1" ht="30.75" customHeight="1">
      <c r="A157" s="55">
        <v>118</v>
      </c>
      <c r="B157" s="55">
        <v>7</v>
      </c>
      <c r="C157" s="45" t="s">
        <v>524</v>
      </c>
      <c r="D157" s="45" t="s">
        <v>525</v>
      </c>
      <c r="E157" s="45" t="s">
        <v>148</v>
      </c>
      <c r="F157" s="46"/>
      <c r="G157" s="45" t="s">
        <v>666</v>
      </c>
      <c r="H157" s="83">
        <v>52.1</v>
      </c>
      <c r="I157" s="83">
        <v>20</v>
      </c>
      <c r="J157" s="45" t="s">
        <v>526</v>
      </c>
      <c r="K157" s="64"/>
      <c r="L157" s="64"/>
      <c r="M157" s="78"/>
      <c r="N157" s="45" t="s">
        <v>903</v>
      </c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  <c r="CA157" s="64"/>
      <c r="CB157" s="64"/>
      <c r="CC157" s="64"/>
      <c r="CD157" s="64"/>
      <c r="CE157" s="64"/>
      <c r="CF157" s="64"/>
      <c r="CG157" s="64"/>
      <c r="CH157" s="64"/>
      <c r="CI157" s="64"/>
      <c r="CJ157" s="64"/>
      <c r="CK157" s="64"/>
      <c r="CL157" s="64"/>
      <c r="CM157" s="64"/>
      <c r="CN157" s="64"/>
      <c r="CO157" s="64"/>
      <c r="CP157" s="64"/>
      <c r="CQ157" s="64"/>
      <c r="CR157" s="64"/>
      <c r="CS157" s="64"/>
      <c r="CT157" s="64"/>
      <c r="CU157" s="64"/>
      <c r="CV157" s="64"/>
      <c r="CW157" s="64"/>
      <c r="CX157" s="64"/>
      <c r="CY157" s="64"/>
      <c r="CZ157" s="64"/>
      <c r="DA157" s="64"/>
      <c r="DB157" s="64"/>
      <c r="DC157" s="64"/>
      <c r="DD157" s="64"/>
      <c r="DE157" s="64"/>
      <c r="DF157" s="64"/>
      <c r="DG157" s="64"/>
      <c r="DH157" s="64"/>
      <c r="DI157" s="64"/>
      <c r="DJ157" s="64"/>
      <c r="DK157" s="64"/>
      <c r="DL157" s="64"/>
      <c r="DM157" s="64"/>
      <c r="DN157" s="64"/>
      <c r="DO157" s="64"/>
      <c r="DP157" s="64"/>
      <c r="DQ157" s="64"/>
      <c r="DR157" s="64"/>
      <c r="DS157" s="64"/>
      <c r="DT157" s="64"/>
      <c r="DU157" s="64"/>
      <c r="DV157" s="64"/>
      <c r="DW157" s="64"/>
      <c r="DX157" s="64"/>
      <c r="DY157" s="64"/>
      <c r="DZ157" s="64"/>
      <c r="EA157" s="64"/>
      <c r="EB157" s="64"/>
      <c r="EC157" s="64"/>
      <c r="ED157" s="64"/>
      <c r="EE157" s="64"/>
      <c r="EF157" s="64"/>
      <c r="EG157" s="64"/>
      <c r="EH157" s="64"/>
      <c r="EI157" s="64"/>
      <c r="EJ157" s="64"/>
      <c r="EK157" s="64"/>
      <c r="EL157" s="64"/>
      <c r="EM157" s="64"/>
      <c r="EN157" s="64"/>
      <c r="EO157" s="64"/>
      <c r="EP157" s="64"/>
      <c r="EQ157" s="64"/>
      <c r="ER157" s="64"/>
      <c r="ES157" s="64"/>
      <c r="ET157" s="64"/>
      <c r="EU157" s="64"/>
      <c r="EV157" s="64"/>
      <c r="EW157" s="64"/>
      <c r="EX157" s="64"/>
      <c r="EY157" s="64"/>
      <c r="EZ157" s="64"/>
      <c r="FA157" s="64"/>
      <c r="FB157" s="64"/>
      <c r="FC157" s="64"/>
      <c r="FD157" s="64"/>
      <c r="FE157" s="64"/>
      <c r="FF157" s="64"/>
      <c r="FG157" s="64"/>
      <c r="FH157" s="64"/>
      <c r="FI157" s="64"/>
      <c r="FJ157" s="64"/>
      <c r="FK157" s="64"/>
      <c r="FL157" s="64"/>
      <c r="FM157" s="64"/>
      <c r="FN157" s="64"/>
      <c r="FO157" s="64"/>
      <c r="FP157" s="64"/>
      <c r="FQ157" s="64"/>
      <c r="FR157" s="64"/>
      <c r="FS157" s="64"/>
      <c r="FT157" s="64"/>
      <c r="FU157" s="64"/>
      <c r="FV157" s="64"/>
      <c r="FW157" s="64"/>
      <c r="FX157" s="64"/>
      <c r="FY157" s="64"/>
      <c r="FZ157" s="64"/>
      <c r="GA157" s="64"/>
      <c r="GB157" s="64"/>
      <c r="GC157" s="64"/>
      <c r="GD157" s="64"/>
      <c r="GE157" s="64"/>
      <c r="GF157" s="64"/>
      <c r="GG157" s="64"/>
      <c r="GH157" s="64"/>
      <c r="GI157" s="64"/>
      <c r="GJ157" s="64"/>
      <c r="GK157" s="64"/>
      <c r="GL157" s="64"/>
      <c r="GM157" s="64"/>
      <c r="GN157" s="64"/>
      <c r="GO157" s="64"/>
      <c r="GP157" s="64"/>
      <c r="GQ157" s="64"/>
      <c r="GR157" s="64"/>
      <c r="GS157" s="64"/>
      <c r="GT157" s="64"/>
      <c r="GU157" s="64"/>
      <c r="GV157" s="64"/>
      <c r="GW157" s="64"/>
      <c r="GX157" s="64"/>
      <c r="GY157" s="64"/>
      <c r="GZ157" s="64"/>
      <c r="HA157" s="64"/>
      <c r="HB157" s="64"/>
      <c r="HC157" s="64"/>
      <c r="HD157" s="64"/>
      <c r="HE157" s="64"/>
      <c r="HF157" s="64"/>
      <c r="HG157" s="64"/>
      <c r="HH157" s="64"/>
      <c r="HI157" s="64"/>
      <c r="HJ157" s="64"/>
      <c r="HK157" s="64"/>
      <c r="HL157" s="64"/>
      <c r="HM157" s="64"/>
      <c r="HN157" s="64"/>
      <c r="HO157" s="64"/>
      <c r="HP157" s="64"/>
      <c r="HQ157" s="64"/>
      <c r="HR157" s="64"/>
      <c r="HS157" s="64"/>
      <c r="HT157" s="64"/>
      <c r="HU157" s="64"/>
      <c r="HV157" s="64"/>
      <c r="HW157" s="64"/>
      <c r="HX157" s="64"/>
      <c r="HY157" s="64"/>
      <c r="HZ157" s="64"/>
      <c r="IA157" s="64"/>
      <c r="IB157" s="64"/>
      <c r="IC157" s="64"/>
      <c r="ID157" s="64"/>
      <c r="IE157" s="64"/>
      <c r="IF157" s="64"/>
      <c r="IG157" s="64"/>
      <c r="IH157" s="64"/>
      <c r="II157" s="64"/>
      <c r="IJ157" s="64"/>
      <c r="IK157" s="64"/>
      <c r="IL157" s="64"/>
      <c r="IM157" s="64"/>
      <c r="IN157" s="64"/>
      <c r="IO157" s="64"/>
      <c r="IP157" s="64"/>
      <c r="IQ157" s="64"/>
      <c r="IR157" s="64"/>
      <c r="IS157" s="64"/>
      <c r="IT157" s="64"/>
      <c r="IU157" s="64"/>
      <c r="IV157" s="64"/>
      <c r="IW157" s="64"/>
      <c r="IX157" s="64"/>
      <c r="IY157" s="64"/>
      <c r="IZ157" s="64"/>
      <c r="JA157" s="64"/>
      <c r="JB157" s="64"/>
      <c r="JC157" s="64"/>
      <c r="JD157" s="64"/>
      <c r="JE157" s="64"/>
      <c r="JF157" s="64"/>
      <c r="JG157" s="64"/>
      <c r="JH157" s="64"/>
      <c r="JI157" s="64"/>
      <c r="JJ157" s="64"/>
      <c r="JK157" s="64"/>
      <c r="JL157" s="64"/>
      <c r="JM157" s="64"/>
      <c r="JN157" s="64"/>
      <c r="JO157" s="64"/>
      <c r="JP157" s="64"/>
      <c r="JQ157" s="64"/>
      <c r="JR157" s="64"/>
      <c r="JS157" s="64"/>
      <c r="JT157" s="64"/>
      <c r="JU157" s="64"/>
      <c r="JV157" s="64"/>
      <c r="JW157" s="64"/>
      <c r="JX157" s="64"/>
      <c r="JY157" s="64"/>
      <c r="JZ157" s="64"/>
      <c r="KA157" s="64"/>
      <c r="KB157" s="64"/>
      <c r="KC157" s="64"/>
      <c r="KD157" s="64"/>
      <c r="KE157" s="64"/>
      <c r="KF157" s="64"/>
      <c r="KG157" s="64"/>
      <c r="KH157" s="64"/>
      <c r="KI157" s="64"/>
      <c r="KJ157" s="64"/>
      <c r="KK157" s="64"/>
      <c r="KL157" s="64"/>
      <c r="KM157" s="64"/>
      <c r="KN157" s="64"/>
      <c r="KO157" s="64"/>
      <c r="KP157" s="64"/>
      <c r="KQ157" s="64"/>
      <c r="KR157" s="64"/>
      <c r="KS157" s="64"/>
      <c r="KT157" s="64"/>
      <c r="KU157" s="64"/>
      <c r="KV157" s="64"/>
      <c r="KW157" s="64"/>
      <c r="KX157" s="64"/>
      <c r="KY157" s="64"/>
      <c r="KZ157" s="64"/>
      <c r="LA157" s="64"/>
      <c r="LB157" s="64"/>
      <c r="LC157" s="64"/>
      <c r="LD157" s="64"/>
      <c r="LE157" s="64"/>
      <c r="LF157" s="64"/>
      <c r="LG157" s="64"/>
      <c r="LH157" s="64"/>
      <c r="LI157" s="64"/>
      <c r="LJ157" s="64"/>
      <c r="LK157" s="64"/>
      <c r="LL157" s="64"/>
      <c r="LM157" s="64"/>
      <c r="LN157" s="64"/>
      <c r="LO157" s="64"/>
      <c r="LP157" s="64"/>
      <c r="LQ157" s="64"/>
      <c r="LR157" s="64"/>
      <c r="LS157" s="64"/>
      <c r="LT157" s="64"/>
      <c r="LU157" s="64"/>
      <c r="LV157" s="64"/>
      <c r="LW157" s="64"/>
      <c r="LX157" s="64"/>
      <c r="LY157" s="64"/>
      <c r="LZ157" s="64"/>
      <c r="MA157" s="64"/>
      <c r="MB157" s="64"/>
      <c r="MC157" s="64"/>
      <c r="MD157" s="64"/>
      <c r="ME157" s="64"/>
      <c r="MF157" s="64"/>
      <c r="MG157" s="64"/>
      <c r="MH157" s="64"/>
      <c r="MI157" s="64"/>
      <c r="MJ157" s="64"/>
      <c r="MK157" s="64"/>
      <c r="ML157" s="64"/>
      <c r="MM157" s="64"/>
      <c r="MN157" s="64"/>
      <c r="MO157" s="64"/>
      <c r="MP157" s="64"/>
      <c r="MQ157" s="64"/>
      <c r="MR157" s="64"/>
      <c r="MS157" s="64"/>
      <c r="MT157" s="64"/>
      <c r="MU157" s="64"/>
      <c r="MV157" s="64"/>
      <c r="MW157" s="64"/>
      <c r="MX157" s="64"/>
      <c r="MY157" s="64"/>
      <c r="MZ157" s="64"/>
      <c r="NA157" s="64"/>
      <c r="NB157" s="64"/>
      <c r="NC157" s="64"/>
      <c r="ND157" s="64"/>
      <c r="NE157" s="64"/>
      <c r="NF157" s="64"/>
      <c r="NG157" s="64"/>
      <c r="NH157" s="64"/>
      <c r="NI157" s="64"/>
      <c r="NJ157" s="64"/>
      <c r="NK157" s="64"/>
      <c r="NL157" s="64"/>
      <c r="NM157" s="64"/>
      <c r="NN157" s="64"/>
      <c r="NO157" s="64"/>
      <c r="NP157" s="64"/>
      <c r="NQ157" s="64"/>
      <c r="NR157" s="64"/>
      <c r="NS157" s="64"/>
      <c r="NT157" s="64"/>
      <c r="NU157" s="64"/>
      <c r="NV157" s="64"/>
      <c r="NW157" s="64"/>
      <c r="NX157" s="64"/>
      <c r="NY157" s="64"/>
      <c r="NZ157" s="64"/>
      <c r="OA157" s="64"/>
      <c r="OB157" s="64"/>
      <c r="OC157" s="64"/>
      <c r="OD157" s="64"/>
      <c r="OE157" s="64"/>
      <c r="OF157" s="64"/>
      <c r="OG157" s="64"/>
      <c r="OH157" s="64"/>
      <c r="OI157" s="64"/>
      <c r="OJ157" s="64"/>
      <c r="OK157" s="64"/>
      <c r="OL157" s="64"/>
      <c r="OM157" s="64"/>
      <c r="ON157" s="64"/>
      <c r="OO157" s="64"/>
      <c r="OP157" s="64"/>
      <c r="OQ157" s="64"/>
      <c r="OR157" s="64"/>
      <c r="OS157" s="64"/>
      <c r="OT157" s="64"/>
      <c r="OU157" s="64"/>
      <c r="OV157" s="64"/>
      <c r="OW157" s="64"/>
      <c r="OX157" s="64"/>
      <c r="OY157" s="64"/>
      <c r="OZ157" s="64"/>
      <c r="PA157" s="64"/>
      <c r="PB157" s="64"/>
      <c r="PC157" s="64"/>
      <c r="PD157" s="64"/>
      <c r="PE157" s="64"/>
      <c r="PF157" s="64"/>
      <c r="PG157" s="64"/>
      <c r="PH157" s="64"/>
      <c r="PI157" s="64"/>
      <c r="PJ157" s="64"/>
      <c r="PK157" s="64"/>
      <c r="PL157" s="64"/>
      <c r="PM157" s="64"/>
      <c r="PN157" s="64"/>
      <c r="PO157" s="64"/>
      <c r="PP157" s="64"/>
      <c r="PQ157" s="64"/>
      <c r="PR157" s="64"/>
      <c r="PS157" s="64"/>
      <c r="PT157" s="64"/>
      <c r="PU157" s="64"/>
      <c r="PV157" s="64"/>
      <c r="PW157" s="64"/>
      <c r="PX157" s="64"/>
      <c r="PY157" s="64"/>
      <c r="PZ157" s="64"/>
      <c r="QA157" s="64"/>
      <c r="QB157" s="64"/>
      <c r="QC157" s="64"/>
      <c r="QD157" s="64"/>
      <c r="QE157" s="64"/>
      <c r="QF157" s="64"/>
      <c r="QG157" s="64"/>
      <c r="QH157" s="64"/>
      <c r="QI157" s="64"/>
      <c r="QJ157" s="64"/>
      <c r="QK157" s="64"/>
      <c r="QL157" s="64"/>
      <c r="QM157" s="64"/>
      <c r="QN157" s="64"/>
      <c r="QO157" s="64"/>
      <c r="QP157" s="64"/>
      <c r="QQ157" s="64"/>
      <c r="QR157" s="64"/>
      <c r="QS157" s="64"/>
      <c r="QT157" s="64"/>
      <c r="QU157" s="64"/>
      <c r="QV157" s="64"/>
      <c r="QW157" s="64"/>
      <c r="QX157" s="64"/>
      <c r="QY157" s="64"/>
      <c r="QZ157" s="64"/>
      <c r="RA157" s="64"/>
      <c r="RB157" s="64"/>
      <c r="RC157" s="64"/>
      <c r="RD157" s="64"/>
      <c r="RE157" s="64"/>
      <c r="RF157" s="64"/>
      <c r="RG157" s="64"/>
      <c r="RH157" s="64"/>
      <c r="RI157" s="64"/>
      <c r="RJ157" s="64"/>
      <c r="RK157" s="64"/>
      <c r="RL157" s="64"/>
      <c r="RM157" s="64"/>
      <c r="RN157" s="64"/>
      <c r="RO157" s="64"/>
      <c r="RP157" s="64"/>
      <c r="RQ157" s="64"/>
      <c r="RR157" s="64"/>
      <c r="RS157" s="64"/>
      <c r="RT157" s="64"/>
      <c r="RU157" s="64"/>
      <c r="RV157" s="64"/>
      <c r="RW157" s="64"/>
      <c r="RX157" s="64"/>
      <c r="RY157" s="64"/>
      <c r="RZ157" s="64"/>
      <c r="SA157" s="64"/>
      <c r="SB157" s="64"/>
      <c r="SC157" s="64"/>
      <c r="SD157" s="64"/>
      <c r="SE157" s="64"/>
      <c r="SF157" s="64"/>
      <c r="SG157" s="64"/>
      <c r="SH157" s="64"/>
      <c r="SI157" s="64"/>
      <c r="SJ157" s="64"/>
      <c r="SK157" s="64"/>
      <c r="SL157" s="64"/>
      <c r="SM157" s="64"/>
      <c r="SN157" s="64"/>
      <c r="SO157" s="64"/>
      <c r="SP157" s="64"/>
      <c r="SQ157" s="64"/>
      <c r="SR157" s="64"/>
      <c r="SS157" s="64"/>
      <c r="ST157" s="64"/>
      <c r="SU157" s="64"/>
      <c r="SV157" s="64"/>
      <c r="SW157" s="64"/>
      <c r="SX157" s="64"/>
      <c r="SY157" s="64"/>
      <c r="SZ157" s="64"/>
      <c r="TA157" s="64"/>
      <c r="TB157" s="64"/>
      <c r="TC157" s="64"/>
      <c r="TD157" s="64"/>
      <c r="TE157" s="64"/>
      <c r="TF157" s="64"/>
      <c r="TG157" s="64"/>
      <c r="TH157" s="64"/>
      <c r="TI157" s="64"/>
      <c r="TJ157" s="64"/>
      <c r="TK157" s="64"/>
      <c r="TL157" s="64"/>
      <c r="TM157" s="64"/>
      <c r="TN157" s="64"/>
      <c r="TO157" s="64"/>
      <c r="TP157" s="64"/>
      <c r="TQ157" s="64"/>
      <c r="TR157" s="64"/>
      <c r="TS157" s="64"/>
      <c r="TT157" s="64"/>
      <c r="TU157" s="64"/>
      <c r="TV157" s="64"/>
      <c r="TW157" s="64"/>
      <c r="TX157" s="64"/>
      <c r="TY157" s="64"/>
      <c r="TZ157" s="64"/>
      <c r="UA157" s="64"/>
      <c r="UB157" s="64"/>
      <c r="UC157" s="64"/>
      <c r="UD157" s="64"/>
      <c r="UE157" s="64"/>
      <c r="UF157" s="64"/>
      <c r="UG157" s="64"/>
      <c r="UH157" s="64"/>
      <c r="UI157" s="64"/>
      <c r="UJ157" s="64"/>
      <c r="UK157" s="64"/>
      <c r="UL157" s="64"/>
      <c r="UM157" s="64"/>
      <c r="UN157" s="64"/>
      <c r="UO157" s="64"/>
      <c r="UP157" s="64"/>
      <c r="UQ157" s="64"/>
      <c r="UR157" s="64"/>
      <c r="US157" s="64"/>
      <c r="UT157" s="64"/>
      <c r="UU157" s="64"/>
      <c r="UV157" s="64"/>
      <c r="UW157" s="64"/>
      <c r="UX157" s="64"/>
      <c r="UY157" s="64"/>
      <c r="UZ157" s="64"/>
      <c r="VA157" s="64"/>
      <c r="VB157" s="64"/>
      <c r="VC157" s="64"/>
      <c r="VD157" s="64"/>
      <c r="VE157" s="64"/>
      <c r="VF157" s="64"/>
      <c r="VG157" s="64"/>
      <c r="VH157" s="64"/>
      <c r="VI157" s="64"/>
      <c r="VJ157" s="64"/>
      <c r="VK157" s="64"/>
      <c r="VL157" s="64"/>
      <c r="VM157" s="64"/>
      <c r="VN157" s="64"/>
      <c r="VO157" s="64"/>
      <c r="VP157" s="64"/>
      <c r="VQ157" s="64"/>
      <c r="VR157" s="64"/>
      <c r="VS157" s="64"/>
      <c r="VT157" s="64"/>
      <c r="VU157" s="64"/>
      <c r="VV157" s="64"/>
      <c r="VW157" s="64"/>
      <c r="VX157" s="64"/>
      <c r="VY157" s="64"/>
      <c r="VZ157" s="64"/>
      <c r="WA157" s="64"/>
      <c r="WB157" s="64"/>
      <c r="WC157" s="64"/>
      <c r="WD157" s="64"/>
      <c r="WE157" s="64"/>
      <c r="WF157" s="64"/>
      <c r="WG157" s="64"/>
      <c r="WH157" s="64"/>
      <c r="WI157" s="64"/>
      <c r="WJ157" s="64"/>
      <c r="WK157" s="64"/>
      <c r="WL157" s="64"/>
      <c r="WM157" s="64"/>
      <c r="WN157" s="64"/>
      <c r="WO157" s="64"/>
      <c r="WP157" s="64"/>
      <c r="WQ157" s="64"/>
      <c r="WR157" s="64"/>
      <c r="WS157" s="64"/>
      <c r="WT157" s="64"/>
      <c r="WU157" s="64"/>
      <c r="WV157" s="64"/>
      <c r="WW157" s="64"/>
      <c r="WX157" s="64"/>
      <c r="WY157" s="64"/>
      <c r="WZ157" s="64"/>
      <c r="XA157" s="64"/>
      <c r="XB157" s="64"/>
      <c r="XC157" s="64"/>
      <c r="XD157" s="64"/>
      <c r="XE157" s="64"/>
      <c r="XF157" s="64"/>
      <c r="XG157" s="64"/>
      <c r="XH157" s="64"/>
      <c r="XI157" s="64"/>
      <c r="XJ157" s="64"/>
      <c r="XK157" s="64"/>
      <c r="XL157" s="64"/>
      <c r="XM157" s="64"/>
      <c r="XN157" s="64"/>
      <c r="XO157" s="64"/>
      <c r="XP157" s="64"/>
      <c r="XQ157" s="64"/>
      <c r="XR157" s="64"/>
      <c r="XS157" s="64"/>
      <c r="XT157" s="64"/>
      <c r="XU157" s="64"/>
      <c r="XV157" s="64"/>
      <c r="XW157" s="64"/>
      <c r="XX157" s="64"/>
      <c r="XY157" s="64"/>
      <c r="XZ157" s="64"/>
      <c r="YA157" s="64"/>
      <c r="YB157" s="64"/>
      <c r="YC157" s="64"/>
      <c r="YD157" s="64"/>
      <c r="YE157" s="64"/>
      <c r="YF157" s="64"/>
      <c r="YG157" s="64"/>
      <c r="YH157" s="64"/>
      <c r="YI157" s="64"/>
      <c r="YJ157" s="64"/>
      <c r="YK157" s="64"/>
      <c r="YL157" s="64"/>
      <c r="YM157" s="64"/>
      <c r="YN157" s="64"/>
      <c r="YO157" s="64"/>
      <c r="YP157" s="64"/>
      <c r="YQ157" s="64"/>
      <c r="YR157" s="64"/>
      <c r="YS157" s="64"/>
      <c r="YT157" s="64"/>
      <c r="YU157" s="64"/>
      <c r="YV157" s="64"/>
      <c r="YW157" s="64"/>
      <c r="YX157" s="64"/>
      <c r="YY157" s="64"/>
      <c r="YZ157" s="64"/>
      <c r="ZA157" s="64"/>
      <c r="ZB157" s="64"/>
      <c r="ZC157" s="64"/>
      <c r="ZD157" s="64"/>
      <c r="ZE157" s="64"/>
      <c r="ZF157" s="64"/>
      <c r="ZG157" s="64"/>
      <c r="ZH157" s="64"/>
      <c r="ZI157" s="64"/>
      <c r="ZJ157" s="64"/>
      <c r="ZK157" s="64"/>
      <c r="ZL157" s="64"/>
      <c r="ZM157" s="64"/>
      <c r="ZN157" s="64"/>
      <c r="ZO157" s="64"/>
      <c r="ZP157" s="64"/>
      <c r="ZQ157" s="64"/>
      <c r="ZR157" s="64"/>
      <c r="ZS157" s="64"/>
      <c r="ZT157" s="64"/>
      <c r="ZU157" s="64"/>
      <c r="ZV157" s="64"/>
      <c r="ZW157" s="64"/>
      <c r="ZX157" s="64"/>
      <c r="ZY157" s="64"/>
      <c r="ZZ157" s="64"/>
      <c r="AAA157" s="64"/>
      <c r="AAB157" s="64"/>
      <c r="AAC157" s="64"/>
      <c r="AAD157" s="64"/>
      <c r="AAE157" s="64"/>
      <c r="AAF157" s="64"/>
      <c r="AAG157" s="64"/>
      <c r="AAH157" s="64"/>
      <c r="AAI157" s="64"/>
      <c r="AAJ157" s="64"/>
      <c r="AAK157" s="64"/>
      <c r="AAL157" s="64"/>
      <c r="AAM157" s="64"/>
      <c r="AAN157" s="64"/>
      <c r="AAO157" s="64"/>
      <c r="AAP157" s="64"/>
      <c r="AAQ157" s="64"/>
      <c r="AAR157" s="64"/>
      <c r="AAS157" s="64"/>
      <c r="AAT157" s="64"/>
      <c r="AAU157" s="64"/>
      <c r="AAV157" s="64"/>
      <c r="AAW157" s="64"/>
      <c r="AAX157" s="64"/>
      <c r="AAY157" s="64"/>
      <c r="AAZ157" s="64"/>
      <c r="ABA157" s="64"/>
      <c r="ABB157" s="64"/>
      <c r="ABC157" s="64"/>
      <c r="ABD157" s="64"/>
      <c r="ABE157" s="64"/>
      <c r="ABF157" s="64"/>
      <c r="ABG157" s="64"/>
      <c r="ABH157" s="64"/>
      <c r="ABI157" s="64"/>
      <c r="ABJ157" s="64"/>
      <c r="ABK157" s="64"/>
      <c r="ABL157" s="64"/>
      <c r="ABM157" s="64"/>
      <c r="ABN157" s="64"/>
      <c r="ABO157" s="64"/>
      <c r="ABP157" s="64"/>
      <c r="ABQ157" s="64"/>
      <c r="ABR157" s="64"/>
      <c r="ABS157" s="64"/>
      <c r="ABT157" s="64"/>
      <c r="ABU157" s="64"/>
      <c r="ABV157" s="64"/>
      <c r="ABW157" s="64"/>
      <c r="ABX157" s="64"/>
      <c r="ABY157" s="64"/>
      <c r="ABZ157" s="64"/>
      <c r="ACA157" s="64"/>
      <c r="ACB157" s="64"/>
      <c r="ACC157" s="64"/>
      <c r="ACD157" s="64"/>
      <c r="ACE157" s="64"/>
      <c r="ACF157" s="64"/>
      <c r="ACG157" s="64"/>
      <c r="ACH157" s="64"/>
      <c r="ACI157" s="64"/>
      <c r="ACJ157" s="64"/>
      <c r="ACK157" s="64"/>
      <c r="ACL157" s="64"/>
      <c r="ACM157" s="64"/>
      <c r="ACN157" s="64"/>
      <c r="ACO157" s="64"/>
      <c r="ACP157" s="64"/>
      <c r="ACQ157" s="64"/>
      <c r="ACR157" s="64"/>
      <c r="ACS157" s="64"/>
      <c r="ACT157" s="64"/>
      <c r="ACU157" s="64"/>
      <c r="ACV157" s="64"/>
      <c r="ACW157" s="64"/>
      <c r="ACX157" s="64"/>
      <c r="ACY157" s="64"/>
      <c r="ACZ157" s="64"/>
      <c r="ADA157" s="64"/>
      <c r="ADB157" s="64"/>
      <c r="ADC157" s="64"/>
      <c r="ADD157" s="64"/>
      <c r="ADE157" s="64"/>
      <c r="ADF157" s="64"/>
      <c r="ADG157" s="64"/>
      <c r="ADH157" s="64"/>
      <c r="ADI157" s="64"/>
      <c r="ADJ157" s="64"/>
      <c r="ADK157" s="64"/>
      <c r="ADL157" s="64"/>
      <c r="ADM157" s="64"/>
      <c r="ADN157" s="64"/>
      <c r="ADO157" s="64"/>
      <c r="ADP157" s="64"/>
      <c r="ADQ157" s="64"/>
      <c r="ADR157" s="64"/>
      <c r="ADS157" s="64"/>
      <c r="ADT157" s="64"/>
      <c r="ADU157" s="64"/>
      <c r="ADV157" s="64"/>
      <c r="ADW157" s="64"/>
      <c r="ADX157" s="64"/>
      <c r="ADY157" s="64"/>
      <c r="ADZ157" s="64"/>
      <c r="AEA157" s="64"/>
      <c r="AEB157" s="64"/>
      <c r="AEC157" s="64"/>
      <c r="AED157" s="64"/>
      <c r="AEE157" s="64"/>
      <c r="AEF157" s="64"/>
      <c r="AEG157" s="64"/>
      <c r="AEH157" s="64"/>
      <c r="AEI157" s="64"/>
      <c r="AEJ157" s="64"/>
      <c r="AEK157" s="64"/>
      <c r="AEL157" s="64"/>
      <c r="AEM157" s="64"/>
      <c r="AEN157" s="64"/>
      <c r="AEO157" s="64"/>
      <c r="AEP157" s="64"/>
      <c r="AEQ157" s="64"/>
      <c r="AER157" s="64"/>
      <c r="AES157" s="64"/>
      <c r="AET157" s="64"/>
      <c r="AEU157" s="64"/>
      <c r="AEV157" s="64"/>
      <c r="AEW157" s="64"/>
      <c r="AEX157" s="64"/>
      <c r="AEY157" s="64"/>
      <c r="AEZ157" s="64"/>
      <c r="AFA157" s="64"/>
      <c r="AFB157" s="64"/>
      <c r="AFC157" s="64"/>
      <c r="AFD157" s="64"/>
      <c r="AFE157" s="64"/>
      <c r="AFF157" s="64"/>
      <c r="AFG157" s="64"/>
      <c r="AFH157" s="64"/>
      <c r="AFI157" s="64"/>
      <c r="AFJ157" s="64"/>
      <c r="AFK157" s="64"/>
      <c r="AFL157" s="64"/>
      <c r="AFM157" s="64"/>
      <c r="AFN157" s="64"/>
      <c r="AFO157" s="64"/>
      <c r="AFP157" s="64"/>
      <c r="AFQ157" s="64"/>
      <c r="AFR157" s="64"/>
      <c r="AFS157" s="64"/>
      <c r="AFT157" s="64"/>
      <c r="AFU157" s="64"/>
      <c r="AFV157" s="64"/>
      <c r="AFW157" s="64"/>
      <c r="AFX157" s="64"/>
      <c r="AFY157" s="64"/>
      <c r="AFZ157" s="64"/>
      <c r="AGA157" s="64"/>
      <c r="AGB157" s="64"/>
      <c r="AGC157" s="64"/>
      <c r="AGD157" s="64"/>
      <c r="AGE157" s="64"/>
      <c r="AGF157" s="64"/>
      <c r="AGG157" s="64"/>
      <c r="AGH157" s="64"/>
      <c r="AGI157" s="64"/>
      <c r="AGJ157" s="64"/>
      <c r="AGK157" s="64"/>
      <c r="AGL157" s="64"/>
      <c r="AGM157" s="64"/>
      <c r="AGN157" s="64"/>
      <c r="AGO157" s="64"/>
      <c r="AGP157" s="64"/>
      <c r="AGQ157" s="64"/>
      <c r="AGR157" s="64"/>
      <c r="AGS157" s="64"/>
      <c r="AGT157" s="64"/>
      <c r="AGU157" s="64"/>
      <c r="AGV157" s="64"/>
      <c r="AGW157" s="64"/>
      <c r="AGX157" s="64"/>
      <c r="AGY157" s="64"/>
      <c r="AGZ157" s="64"/>
      <c r="AHA157" s="64"/>
      <c r="AHB157" s="64"/>
      <c r="AHC157" s="64"/>
      <c r="AHD157" s="64"/>
      <c r="AHE157" s="64"/>
      <c r="AHF157" s="64"/>
      <c r="AHG157" s="64"/>
      <c r="AHH157" s="64"/>
      <c r="AHI157" s="64"/>
      <c r="AHJ157" s="64"/>
      <c r="AHK157" s="64"/>
      <c r="AHL157" s="64"/>
      <c r="AHM157" s="64"/>
      <c r="AHN157" s="64"/>
      <c r="AHO157" s="64"/>
      <c r="AHP157" s="64"/>
      <c r="AHQ157" s="64"/>
      <c r="AHR157" s="64"/>
      <c r="AHS157" s="64"/>
      <c r="AHT157" s="64"/>
      <c r="AHU157" s="64"/>
      <c r="AHV157" s="64"/>
      <c r="AHW157" s="64"/>
      <c r="AHX157" s="64"/>
      <c r="AHY157" s="64"/>
      <c r="AHZ157" s="64"/>
      <c r="AIA157" s="64"/>
      <c r="AIB157" s="64"/>
      <c r="AIC157" s="64"/>
      <c r="AID157" s="64"/>
      <c r="AIE157" s="64"/>
      <c r="AIF157" s="64"/>
      <c r="AIG157" s="64"/>
      <c r="AIH157" s="64"/>
      <c r="AII157" s="64"/>
      <c r="AIJ157" s="64"/>
      <c r="AIK157" s="64"/>
      <c r="AIL157" s="64"/>
      <c r="AIM157" s="64"/>
      <c r="AIN157" s="64"/>
      <c r="AIO157" s="64"/>
      <c r="AIP157" s="64"/>
      <c r="AIQ157" s="64"/>
      <c r="AIR157" s="64"/>
      <c r="AIS157" s="64"/>
      <c r="AIT157" s="64"/>
      <c r="AIU157" s="64"/>
      <c r="AIV157" s="64"/>
      <c r="AIW157" s="64"/>
      <c r="AIX157" s="64"/>
      <c r="AIY157" s="64"/>
      <c r="AIZ157" s="64"/>
      <c r="AJA157" s="64"/>
      <c r="AJB157" s="64"/>
      <c r="AJC157" s="64"/>
      <c r="AJD157" s="64"/>
      <c r="AJE157" s="64"/>
      <c r="AJF157" s="64"/>
      <c r="AJG157" s="64"/>
      <c r="AJH157" s="64"/>
      <c r="AJI157" s="64"/>
      <c r="AJJ157" s="64"/>
      <c r="AJK157" s="64"/>
      <c r="AJL157" s="64"/>
      <c r="AJM157" s="64"/>
      <c r="AJN157" s="64"/>
      <c r="AJO157" s="64"/>
      <c r="AJP157" s="64"/>
      <c r="AJQ157" s="64"/>
      <c r="AJR157" s="64"/>
      <c r="AJS157" s="64"/>
      <c r="AJT157" s="64"/>
      <c r="AJU157" s="64"/>
      <c r="AJV157" s="64"/>
      <c r="AJW157" s="64"/>
      <c r="AJX157" s="64"/>
      <c r="AJY157" s="64"/>
      <c r="AJZ157" s="64"/>
      <c r="AKA157" s="64"/>
      <c r="AKB157" s="64"/>
      <c r="AKC157" s="64"/>
      <c r="AKD157" s="64"/>
      <c r="AKE157" s="64"/>
      <c r="AKF157" s="64"/>
      <c r="AKG157" s="64"/>
      <c r="AKH157" s="64"/>
      <c r="AKI157" s="64"/>
      <c r="AKJ157" s="64"/>
      <c r="AKK157" s="64"/>
      <c r="AKL157" s="64"/>
      <c r="AKM157" s="64"/>
      <c r="AKN157" s="64"/>
      <c r="AKO157" s="64"/>
      <c r="AKP157" s="64"/>
      <c r="AKQ157" s="64"/>
      <c r="AKR157" s="64"/>
      <c r="AKS157" s="64"/>
      <c r="AKT157" s="64"/>
      <c r="AKU157" s="64"/>
      <c r="AKV157" s="64"/>
      <c r="AKW157" s="64"/>
      <c r="AKX157" s="64"/>
      <c r="AKY157" s="64"/>
      <c r="AKZ157" s="64"/>
      <c r="ALA157" s="64"/>
      <c r="ALB157" s="64"/>
      <c r="ALC157" s="64"/>
      <c r="ALD157" s="64"/>
      <c r="ALE157" s="64"/>
      <c r="ALF157" s="64"/>
      <c r="ALG157" s="64"/>
      <c r="ALH157" s="64"/>
      <c r="ALI157" s="64"/>
      <c r="ALJ157" s="64"/>
      <c r="ALK157" s="64"/>
      <c r="ALL157" s="64"/>
      <c r="ALM157" s="64"/>
      <c r="ALN157" s="64"/>
      <c r="ALO157" s="64"/>
      <c r="ALP157" s="64"/>
      <c r="ALQ157" s="64"/>
      <c r="ALR157" s="64"/>
      <c r="ALS157" s="64"/>
      <c r="ALT157" s="64"/>
      <c r="ALU157" s="64"/>
      <c r="ALV157" s="64"/>
      <c r="ALW157" s="64"/>
      <c r="ALX157" s="64"/>
      <c r="ALY157" s="64"/>
      <c r="ALZ157" s="64"/>
      <c r="AMA157" s="64"/>
      <c r="AMB157" s="64"/>
      <c r="AMC157" s="64"/>
      <c r="AMD157" s="64"/>
      <c r="AME157" s="64"/>
      <c r="AMF157" s="64"/>
      <c r="AMG157" s="64"/>
      <c r="AMH157" s="64"/>
      <c r="AMI157" s="64"/>
      <c r="AMJ157" s="64"/>
      <c r="AMK157" s="64"/>
    </row>
    <row r="158" spans="1:1025" s="65" customFormat="1" ht="44.25" customHeight="1">
      <c r="A158" s="55">
        <v>119</v>
      </c>
      <c r="B158" s="55">
        <v>8</v>
      </c>
      <c r="C158" s="45" t="s">
        <v>151</v>
      </c>
      <c r="D158" s="45" t="s">
        <v>327</v>
      </c>
      <c r="E158" s="45" t="s">
        <v>148</v>
      </c>
      <c r="F158" s="93">
        <v>1</v>
      </c>
      <c r="G158" s="45" t="s">
        <v>152</v>
      </c>
      <c r="H158" s="46">
        <v>12</v>
      </c>
      <c r="I158" s="46">
        <v>12</v>
      </c>
      <c r="J158" s="45" t="s">
        <v>348</v>
      </c>
      <c r="K158" s="64"/>
      <c r="L158" s="64"/>
      <c r="M158" s="78"/>
      <c r="N158" s="45" t="s">
        <v>900</v>
      </c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  <c r="BX158" s="64"/>
      <c r="BY158" s="64"/>
      <c r="BZ158" s="64"/>
      <c r="CA158" s="64"/>
      <c r="CB158" s="64"/>
      <c r="CC158" s="64"/>
      <c r="CD158" s="64"/>
      <c r="CE158" s="64"/>
      <c r="CF158" s="64"/>
      <c r="CG158" s="64"/>
      <c r="CH158" s="64"/>
      <c r="CI158" s="64"/>
      <c r="CJ158" s="64"/>
      <c r="CK158" s="64"/>
      <c r="CL158" s="64"/>
      <c r="CM158" s="64"/>
      <c r="CN158" s="64"/>
      <c r="CO158" s="64"/>
      <c r="CP158" s="64"/>
      <c r="CQ158" s="64"/>
      <c r="CR158" s="64"/>
      <c r="CS158" s="64"/>
      <c r="CT158" s="64"/>
      <c r="CU158" s="64"/>
      <c r="CV158" s="64"/>
      <c r="CW158" s="64"/>
      <c r="CX158" s="64"/>
      <c r="CY158" s="64"/>
      <c r="CZ158" s="64"/>
      <c r="DA158" s="64"/>
      <c r="DB158" s="64"/>
      <c r="DC158" s="64"/>
      <c r="DD158" s="64"/>
      <c r="DE158" s="64"/>
      <c r="DF158" s="64"/>
      <c r="DG158" s="64"/>
      <c r="DH158" s="64"/>
      <c r="DI158" s="64"/>
      <c r="DJ158" s="64"/>
      <c r="DK158" s="64"/>
      <c r="DL158" s="64"/>
      <c r="DM158" s="64"/>
      <c r="DN158" s="64"/>
      <c r="DO158" s="64"/>
      <c r="DP158" s="64"/>
      <c r="DQ158" s="64"/>
      <c r="DR158" s="64"/>
      <c r="DS158" s="64"/>
      <c r="DT158" s="64"/>
      <c r="DU158" s="64"/>
      <c r="DV158" s="64"/>
      <c r="DW158" s="64"/>
      <c r="DX158" s="64"/>
      <c r="DY158" s="64"/>
      <c r="DZ158" s="64"/>
      <c r="EA158" s="64"/>
      <c r="EB158" s="64"/>
      <c r="EC158" s="64"/>
      <c r="ED158" s="64"/>
      <c r="EE158" s="64"/>
      <c r="EF158" s="64"/>
      <c r="EG158" s="64"/>
      <c r="EH158" s="64"/>
      <c r="EI158" s="64"/>
      <c r="EJ158" s="64"/>
      <c r="EK158" s="64"/>
      <c r="EL158" s="64"/>
      <c r="EM158" s="64"/>
      <c r="EN158" s="64"/>
      <c r="EO158" s="64"/>
      <c r="EP158" s="64"/>
      <c r="EQ158" s="64"/>
      <c r="ER158" s="64"/>
      <c r="ES158" s="64"/>
      <c r="ET158" s="64"/>
      <c r="EU158" s="64"/>
      <c r="EV158" s="64"/>
      <c r="EW158" s="64"/>
      <c r="EX158" s="64"/>
      <c r="EY158" s="64"/>
      <c r="EZ158" s="64"/>
      <c r="FA158" s="64"/>
      <c r="FB158" s="64"/>
      <c r="FC158" s="64"/>
      <c r="FD158" s="64"/>
      <c r="FE158" s="64"/>
      <c r="FF158" s="64"/>
      <c r="FG158" s="64"/>
      <c r="FH158" s="64"/>
      <c r="FI158" s="64"/>
      <c r="FJ158" s="64"/>
      <c r="FK158" s="64"/>
      <c r="FL158" s="64"/>
      <c r="FM158" s="64"/>
      <c r="FN158" s="64"/>
      <c r="FO158" s="64"/>
      <c r="FP158" s="64"/>
      <c r="FQ158" s="64"/>
      <c r="FR158" s="64"/>
      <c r="FS158" s="64"/>
      <c r="FT158" s="64"/>
      <c r="FU158" s="64"/>
      <c r="FV158" s="64"/>
      <c r="FW158" s="64"/>
      <c r="FX158" s="64"/>
      <c r="FY158" s="64"/>
      <c r="FZ158" s="64"/>
      <c r="GA158" s="64"/>
      <c r="GB158" s="64"/>
      <c r="GC158" s="64"/>
      <c r="GD158" s="64"/>
      <c r="GE158" s="64"/>
      <c r="GF158" s="64"/>
      <c r="GG158" s="64"/>
      <c r="GH158" s="64"/>
      <c r="GI158" s="64"/>
      <c r="GJ158" s="64"/>
      <c r="GK158" s="64"/>
      <c r="GL158" s="64"/>
      <c r="GM158" s="64"/>
      <c r="GN158" s="64"/>
      <c r="GO158" s="64"/>
      <c r="GP158" s="64"/>
      <c r="GQ158" s="64"/>
      <c r="GR158" s="64"/>
      <c r="GS158" s="64"/>
      <c r="GT158" s="64"/>
      <c r="GU158" s="64"/>
      <c r="GV158" s="64"/>
      <c r="GW158" s="64"/>
      <c r="GX158" s="64"/>
      <c r="GY158" s="64"/>
      <c r="GZ158" s="64"/>
      <c r="HA158" s="64"/>
      <c r="HB158" s="64"/>
      <c r="HC158" s="64"/>
      <c r="HD158" s="64"/>
      <c r="HE158" s="64"/>
      <c r="HF158" s="64"/>
      <c r="HG158" s="64"/>
      <c r="HH158" s="64"/>
      <c r="HI158" s="64"/>
      <c r="HJ158" s="64"/>
      <c r="HK158" s="64"/>
      <c r="HL158" s="64"/>
      <c r="HM158" s="64"/>
      <c r="HN158" s="64"/>
      <c r="HO158" s="64"/>
      <c r="HP158" s="64"/>
      <c r="HQ158" s="64"/>
      <c r="HR158" s="64"/>
      <c r="HS158" s="64"/>
      <c r="HT158" s="64"/>
      <c r="HU158" s="64"/>
      <c r="HV158" s="64"/>
      <c r="HW158" s="64"/>
      <c r="HX158" s="64"/>
      <c r="HY158" s="64"/>
      <c r="HZ158" s="64"/>
      <c r="IA158" s="64"/>
      <c r="IB158" s="64"/>
      <c r="IC158" s="64"/>
      <c r="ID158" s="64"/>
      <c r="IE158" s="64"/>
      <c r="IF158" s="64"/>
      <c r="IG158" s="64"/>
      <c r="IH158" s="64"/>
      <c r="II158" s="64"/>
      <c r="IJ158" s="64"/>
      <c r="IK158" s="64"/>
      <c r="IL158" s="64"/>
      <c r="IM158" s="64"/>
      <c r="IN158" s="64"/>
      <c r="IO158" s="64"/>
      <c r="IP158" s="64"/>
      <c r="IQ158" s="64"/>
      <c r="IR158" s="64"/>
      <c r="IS158" s="64"/>
      <c r="IT158" s="64"/>
      <c r="IU158" s="64"/>
      <c r="IV158" s="64"/>
      <c r="IW158" s="64"/>
      <c r="IX158" s="64"/>
      <c r="IY158" s="64"/>
      <c r="IZ158" s="64"/>
      <c r="JA158" s="64"/>
      <c r="JB158" s="64"/>
      <c r="JC158" s="64"/>
      <c r="JD158" s="64"/>
      <c r="JE158" s="64"/>
      <c r="JF158" s="64"/>
      <c r="JG158" s="64"/>
      <c r="JH158" s="64"/>
      <c r="JI158" s="64"/>
      <c r="JJ158" s="64"/>
      <c r="JK158" s="64"/>
      <c r="JL158" s="64"/>
      <c r="JM158" s="64"/>
      <c r="JN158" s="64"/>
      <c r="JO158" s="64"/>
      <c r="JP158" s="64"/>
      <c r="JQ158" s="64"/>
      <c r="JR158" s="64"/>
      <c r="JS158" s="64"/>
      <c r="JT158" s="64"/>
      <c r="JU158" s="64"/>
      <c r="JV158" s="64"/>
      <c r="JW158" s="64"/>
      <c r="JX158" s="64"/>
      <c r="JY158" s="64"/>
      <c r="JZ158" s="64"/>
      <c r="KA158" s="64"/>
      <c r="KB158" s="64"/>
      <c r="KC158" s="64"/>
      <c r="KD158" s="64"/>
      <c r="KE158" s="64"/>
      <c r="KF158" s="64"/>
      <c r="KG158" s="64"/>
      <c r="KH158" s="64"/>
      <c r="KI158" s="64"/>
      <c r="KJ158" s="64"/>
      <c r="KK158" s="64"/>
      <c r="KL158" s="64"/>
      <c r="KM158" s="64"/>
      <c r="KN158" s="64"/>
      <c r="KO158" s="64"/>
      <c r="KP158" s="64"/>
      <c r="KQ158" s="64"/>
      <c r="KR158" s="64"/>
      <c r="KS158" s="64"/>
      <c r="KT158" s="64"/>
      <c r="KU158" s="64"/>
      <c r="KV158" s="64"/>
      <c r="KW158" s="64"/>
      <c r="KX158" s="64"/>
      <c r="KY158" s="64"/>
      <c r="KZ158" s="64"/>
      <c r="LA158" s="64"/>
      <c r="LB158" s="64"/>
      <c r="LC158" s="64"/>
      <c r="LD158" s="64"/>
      <c r="LE158" s="64"/>
      <c r="LF158" s="64"/>
      <c r="LG158" s="64"/>
      <c r="LH158" s="64"/>
      <c r="LI158" s="64"/>
      <c r="LJ158" s="64"/>
      <c r="LK158" s="64"/>
      <c r="LL158" s="64"/>
      <c r="LM158" s="64"/>
      <c r="LN158" s="64"/>
      <c r="LO158" s="64"/>
      <c r="LP158" s="64"/>
      <c r="LQ158" s="64"/>
      <c r="LR158" s="64"/>
      <c r="LS158" s="64"/>
      <c r="LT158" s="64"/>
      <c r="LU158" s="64"/>
      <c r="LV158" s="64"/>
      <c r="LW158" s="64"/>
      <c r="LX158" s="64"/>
      <c r="LY158" s="64"/>
      <c r="LZ158" s="64"/>
      <c r="MA158" s="64"/>
      <c r="MB158" s="64"/>
      <c r="MC158" s="64"/>
      <c r="MD158" s="64"/>
      <c r="ME158" s="64"/>
      <c r="MF158" s="64"/>
      <c r="MG158" s="64"/>
      <c r="MH158" s="64"/>
      <c r="MI158" s="64"/>
      <c r="MJ158" s="64"/>
      <c r="MK158" s="64"/>
      <c r="ML158" s="64"/>
      <c r="MM158" s="64"/>
      <c r="MN158" s="64"/>
      <c r="MO158" s="64"/>
      <c r="MP158" s="64"/>
      <c r="MQ158" s="64"/>
      <c r="MR158" s="64"/>
      <c r="MS158" s="64"/>
      <c r="MT158" s="64"/>
      <c r="MU158" s="64"/>
      <c r="MV158" s="64"/>
      <c r="MW158" s="64"/>
      <c r="MX158" s="64"/>
      <c r="MY158" s="64"/>
      <c r="MZ158" s="64"/>
      <c r="NA158" s="64"/>
      <c r="NB158" s="64"/>
      <c r="NC158" s="64"/>
      <c r="ND158" s="64"/>
      <c r="NE158" s="64"/>
      <c r="NF158" s="64"/>
      <c r="NG158" s="64"/>
      <c r="NH158" s="64"/>
      <c r="NI158" s="64"/>
      <c r="NJ158" s="64"/>
      <c r="NK158" s="64"/>
      <c r="NL158" s="64"/>
      <c r="NM158" s="64"/>
      <c r="NN158" s="64"/>
      <c r="NO158" s="64"/>
      <c r="NP158" s="64"/>
      <c r="NQ158" s="64"/>
      <c r="NR158" s="64"/>
      <c r="NS158" s="64"/>
      <c r="NT158" s="64"/>
      <c r="NU158" s="64"/>
      <c r="NV158" s="64"/>
      <c r="NW158" s="64"/>
      <c r="NX158" s="64"/>
      <c r="NY158" s="64"/>
      <c r="NZ158" s="64"/>
      <c r="OA158" s="64"/>
      <c r="OB158" s="64"/>
      <c r="OC158" s="64"/>
      <c r="OD158" s="64"/>
      <c r="OE158" s="64"/>
      <c r="OF158" s="64"/>
      <c r="OG158" s="64"/>
      <c r="OH158" s="64"/>
      <c r="OI158" s="64"/>
      <c r="OJ158" s="64"/>
      <c r="OK158" s="64"/>
      <c r="OL158" s="64"/>
      <c r="OM158" s="64"/>
      <c r="ON158" s="64"/>
      <c r="OO158" s="64"/>
      <c r="OP158" s="64"/>
      <c r="OQ158" s="64"/>
      <c r="OR158" s="64"/>
      <c r="OS158" s="64"/>
      <c r="OT158" s="64"/>
      <c r="OU158" s="64"/>
      <c r="OV158" s="64"/>
      <c r="OW158" s="64"/>
      <c r="OX158" s="64"/>
      <c r="OY158" s="64"/>
      <c r="OZ158" s="64"/>
      <c r="PA158" s="64"/>
      <c r="PB158" s="64"/>
      <c r="PC158" s="64"/>
      <c r="PD158" s="64"/>
      <c r="PE158" s="64"/>
      <c r="PF158" s="64"/>
      <c r="PG158" s="64"/>
      <c r="PH158" s="64"/>
      <c r="PI158" s="64"/>
      <c r="PJ158" s="64"/>
      <c r="PK158" s="64"/>
      <c r="PL158" s="64"/>
      <c r="PM158" s="64"/>
      <c r="PN158" s="64"/>
      <c r="PO158" s="64"/>
      <c r="PP158" s="64"/>
      <c r="PQ158" s="64"/>
      <c r="PR158" s="64"/>
      <c r="PS158" s="64"/>
      <c r="PT158" s="64"/>
      <c r="PU158" s="64"/>
      <c r="PV158" s="64"/>
      <c r="PW158" s="64"/>
      <c r="PX158" s="64"/>
      <c r="PY158" s="64"/>
      <c r="PZ158" s="64"/>
      <c r="QA158" s="64"/>
      <c r="QB158" s="64"/>
      <c r="QC158" s="64"/>
      <c r="QD158" s="64"/>
      <c r="QE158" s="64"/>
      <c r="QF158" s="64"/>
      <c r="QG158" s="64"/>
      <c r="QH158" s="64"/>
      <c r="QI158" s="64"/>
      <c r="QJ158" s="64"/>
      <c r="QK158" s="64"/>
      <c r="QL158" s="64"/>
      <c r="QM158" s="64"/>
      <c r="QN158" s="64"/>
      <c r="QO158" s="64"/>
      <c r="QP158" s="64"/>
      <c r="QQ158" s="64"/>
      <c r="QR158" s="64"/>
      <c r="QS158" s="64"/>
      <c r="QT158" s="64"/>
      <c r="QU158" s="64"/>
      <c r="QV158" s="64"/>
      <c r="QW158" s="64"/>
      <c r="QX158" s="64"/>
      <c r="QY158" s="64"/>
      <c r="QZ158" s="64"/>
      <c r="RA158" s="64"/>
      <c r="RB158" s="64"/>
      <c r="RC158" s="64"/>
      <c r="RD158" s="64"/>
      <c r="RE158" s="64"/>
      <c r="RF158" s="64"/>
      <c r="RG158" s="64"/>
      <c r="RH158" s="64"/>
      <c r="RI158" s="64"/>
      <c r="RJ158" s="64"/>
      <c r="RK158" s="64"/>
      <c r="RL158" s="64"/>
      <c r="RM158" s="64"/>
      <c r="RN158" s="64"/>
      <c r="RO158" s="64"/>
      <c r="RP158" s="64"/>
      <c r="RQ158" s="64"/>
      <c r="RR158" s="64"/>
      <c r="RS158" s="64"/>
      <c r="RT158" s="64"/>
      <c r="RU158" s="64"/>
      <c r="RV158" s="64"/>
      <c r="RW158" s="64"/>
      <c r="RX158" s="64"/>
      <c r="RY158" s="64"/>
      <c r="RZ158" s="64"/>
      <c r="SA158" s="64"/>
      <c r="SB158" s="64"/>
      <c r="SC158" s="64"/>
      <c r="SD158" s="64"/>
      <c r="SE158" s="64"/>
      <c r="SF158" s="64"/>
      <c r="SG158" s="64"/>
      <c r="SH158" s="64"/>
      <c r="SI158" s="64"/>
      <c r="SJ158" s="64"/>
      <c r="SK158" s="64"/>
      <c r="SL158" s="64"/>
      <c r="SM158" s="64"/>
      <c r="SN158" s="64"/>
      <c r="SO158" s="64"/>
      <c r="SP158" s="64"/>
      <c r="SQ158" s="64"/>
      <c r="SR158" s="64"/>
      <c r="SS158" s="64"/>
      <c r="ST158" s="64"/>
      <c r="SU158" s="64"/>
      <c r="SV158" s="64"/>
      <c r="SW158" s="64"/>
      <c r="SX158" s="64"/>
      <c r="SY158" s="64"/>
      <c r="SZ158" s="64"/>
      <c r="TA158" s="64"/>
      <c r="TB158" s="64"/>
      <c r="TC158" s="64"/>
      <c r="TD158" s="64"/>
      <c r="TE158" s="64"/>
      <c r="TF158" s="64"/>
      <c r="TG158" s="64"/>
      <c r="TH158" s="64"/>
      <c r="TI158" s="64"/>
      <c r="TJ158" s="64"/>
      <c r="TK158" s="64"/>
      <c r="TL158" s="64"/>
      <c r="TM158" s="64"/>
      <c r="TN158" s="64"/>
      <c r="TO158" s="64"/>
      <c r="TP158" s="64"/>
      <c r="TQ158" s="64"/>
      <c r="TR158" s="64"/>
      <c r="TS158" s="64"/>
      <c r="TT158" s="64"/>
      <c r="TU158" s="64"/>
      <c r="TV158" s="64"/>
      <c r="TW158" s="64"/>
      <c r="TX158" s="64"/>
      <c r="TY158" s="64"/>
      <c r="TZ158" s="64"/>
      <c r="UA158" s="64"/>
      <c r="UB158" s="64"/>
      <c r="UC158" s="64"/>
      <c r="UD158" s="64"/>
      <c r="UE158" s="64"/>
      <c r="UF158" s="64"/>
      <c r="UG158" s="64"/>
      <c r="UH158" s="64"/>
      <c r="UI158" s="64"/>
      <c r="UJ158" s="64"/>
      <c r="UK158" s="64"/>
      <c r="UL158" s="64"/>
      <c r="UM158" s="64"/>
      <c r="UN158" s="64"/>
      <c r="UO158" s="64"/>
      <c r="UP158" s="64"/>
      <c r="UQ158" s="64"/>
      <c r="UR158" s="64"/>
      <c r="US158" s="64"/>
      <c r="UT158" s="64"/>
      <c r="UU158" s="64"/>
      <c r="UV158" s="64"/>
      <c r="UW158" s="64"/>
      <c r="UX158" s="64"/>
      <c r="UY158" s="64"/>
      <c r="UZ158" s="64"/>
      <c r="VA158" s="64"/>
      <c r="VB158" s="64"/>
      <c r="VC158" s="64"/>
      <c r="VD158" s="64"/>
      <c r="VE158" s="64"/>
      <c r="VF158" s="64"/>
      <c r="VG158" s="64"/>
      <c r="VH158" s="64"/>
      <c r="VI158" s="64"/>
      <c r="VJ158" s="64"/>
      <c r="VK158" s="64"/>
      <c r="VL158" s="64"/>
      <c r="VM158" s="64"/>
      <c r="VN158" s="64"/>
      <c r="VO158" s="64"/>
      <c r="VP158" s="64"/>
      <c r="VQ158" s="64"/>
      <c r="VR158" s="64"/>
      <c r="VS158" s="64"/>
      <c r="VT158" s="64"/>
      <c r="VU158" s="64"/>
      <c r="VV158" s="64"/>
      <c r="VW158" s="64"/>
      <c r="VX158" s="64"/>
      <c r="VY158" s="64"/>
      <c r="VZ158" s="64"/>
      <c r="WA158" s="64"/>
      <c r="WB158" s="64"/>
      <c r="WC158" s="64"/>
      <c r="WD158" s="64"/>
      <c r="WE158" s="64"/>
      <c r="WF158" s="64"/>
      <c r="WG158" s="64"/>
      <c r="WH158" s="64"/>
      <c r="WI158" s="64"/>
      <c r="WJ158" s="64"/>
      <c r="WK158" s="64"/>
      <c r="WL158" s="64"/>
      <c r="WM158" s="64"/>
      <c r="WN158" s="64"/>
      <c r="WO158" s="64"/>
      <c r="WP158" s="64"/>
      <c r="WQ158" s="64"/>
      <c r="WR158" s="64"/>
      <c r="WS158" s="64"/>
      <c r="WT158" s="64"/>
      <c r="WU158" s="64"/>
      <c r="WV158" s="64"/>
      <c r="WW158" s="64"/>
      <c r="WX158" s="64"/>
      <c r="WY158" s="64"/>
      <c r="WZ158" s="64"/>
      <c r="XA158" s="64"/>
      <c r="XB158" s="64"/>
      <c r="XC158" s="64"/>
      <c r="XD158" s="64"/>
      <c r="XE158" s="64"/>
      <c r="XF158" s="64"/>
      <c r="XG158" s="64"/>
      <c r="XH158" s="64"/>
      <c r="XI158" s="64"/>
      <c r="XJ158" s="64"/>
      <c r="XK158" s="64"/>
      <c r="XL158" s="64"/>
      <c r="XM158" s="64"/>
      <c r="XN158" s="64"/>
      <c r="XO158" s="64"/>
      <c r="XP158" s="64"/>
      <c r="XQ158" s="64"/>
      <c r="XR158" s="64"/>
      <c r="XS158" s="64"/>
      <c r="XT158" s="64"/>
      <c r="XU158" s="64"/>
      <c r="XV158" s="64"/>
      <c r="XW158" s="64"/>
      <c r="XX158" s="64"/>
      <c r="XY158" s="64"/>
      <c r="XZ158" s="64"/>
      <c r="YA158" s="64"/>
      <c r="YB158" s="64"/>
      <c r="YC158" s="64"/>
      <c r="YD158" s="64"/>
      <c r="YE158" s="64"/>
      <c r="YF158" s="64"/>
      <c r="YG158" s="64"/>
      <c r="YH158" s="64"/>
      <c r="YI158" s="64"/>
      <c r="YJ158" s="64"/>
      <c r="YK158" s="64"/>
      <c r="YL158" s="64"/>
      <c r="YM158" s="64"/>
      <c r="YN158" s="64"/>
      <c r="YO158" s="64"/>
      <c r="YP158" s="64"/>
      <c r="YQ158" s="64"/>
      <c r="YR158" s="64"/>
      <c r="YS158" s="64"/>
      <c r="YT158" s="64"/>
      <c r="YU158" s="64"/>
      <c r="YV158" s="64"/>
      <c r="YW158" s="64"/>
      <c r="YX158" s="64"/>
      <c r="YY158" s="64"/>
      <c r="YZ158" s="64"/>
      <c r="ZA158" s="64"/>
      <c r="ZB158" s="64"/>
      <c r="ZC158" s="64"/>
      <c r="ZD158" s="64"/>
      <c r="ZE158" s="64"/>
      <c r="ZF158" s="64"/>
      <c r="ZG158" s="64"/>
      <c r="ZH158" s="64"/>
      <c r="ZI158" s="64"/>
      <c r="ZJ158" s="64"/>
      <c r="ZK158" s="64"/>
      <c r="ZL158" s="64"/>
      <c r="ZM158" s="64"/>
      <c r="ZN158" s="64"/>
      <c r="ZO158" s="64"/>
      <c r="ZP158" s="64"/>
      <c r="ZQ158" s="64"/>
      <c r="ZR158" s="64"/>
      <c r="ZS158" s="64"/>
      <c r="ZT158" s="64"/>
      <c r="ZU158" s="64"/>
      <c r="ZV158" s="64"/>
      <c r="ZW158" s="64"/>
      <c r="ZX158" s="64"/>
      <c r="ZY158" s="64"/>
      <c r="ZZ158" s="64"/>
      <c r="AAA158" s="64"/>
      <c r="AAB158" s="64"/>
      <c r="AAC158" s="64"/>
      <c r="AAD158" s="64"/>
      <c r="AAE158" s="64"/>
      <c r="AAF158" s="64"/>
      <c r="AAG158" s="64"/>
      <c r="AAH158" s="64"/>
      <c r="AAI158" s="64"/>
      <c r="AAJ158" s="64"/>
      <c r="AAK158" s="64"/>
      <c r="AAL158" s="64"/>
      <c r="AAM158" s="64"/>
      <c r="AAN158" s="64"/>
      <c r="AAO158" s="64"/>
      <c r="AAP158" s="64"/>
      <c r="AAQ158" s="64"/>
      <c r="AAR158" s="64"/>
      <c r="AAS158" s="64"/>
      <c r="AAT158" s="64"/>
      <c r="AAU158" s="64"/>
      <c r="AAV158" s="64"/>
      <c r="AAW158" s="64"/>
      <c r="AAX158" s="64"/>
      <c r="AAY158" s="64"/>
      <c r="AAZ158" s="64"/>
      <c r="ABA158" s="64"/>
      <c r="ABB158" s="64"/>
      <c r="ABC158" s="64"/>
      <c r="ABD158" s="64"/>
      <c r="ABE158" s="64"/>
      <c r="ABF158" s="64"/>
      <c r="ABG158" s="64"/>
      <c r="ABH158" s="64"/>
      <c r="ABI158" s="64"/>
      <c r="ABJ158" s="64"/>
      <c r="ABK158" s="64"/>
      <c r="ABL158" s="64"/>
      <c r="ABM158" s="64"/>
      <c r="ABN158" s="64"/>
      <c r="ABO158" s="64"/>
      <c r="ABP158" s="64"/>
      <c r="ABQ158" s="64"/>
      <c r="ABR158" s="64"/>
      <c r="ABS158" s="64"/>
      <c r="ABT158" s="64"/>
      <c r="ABU158" s="64"/>
      <c r="ABV158" s="64"/>
      <c r="ABW158" s="64"/>
      <c r="ABX158" s="64"/>
      <c r="ABY158" s="64"/>
      <c r="ABZ158" s="64"/>
      <c r="ACA158" s="64"/>
      <c r="ACB158" s="64"/>
      <c r="ACC158" s="64"/>
      <c r="ACD158" s="64"/>
      <c r="ACE158" s="64"/>
      <c r="ACF158" s="64"/>
      <c r="ACG158" s="64"/>
      <c r="ACH158" s="64"/>
      <c r="ACI158" s="64"/>
      <c r="ACJ158" s="64"/>
      <c r="ACK158" s="64"/>
      <c r="ACL158" s="64"/>
      <c r="ACM158" s="64"/>
      <c r="ACN158" s="64"/>
      <c r="ACO158" s="64"/>
      <c r="ACP158" s="64"/>
      <c r="ACQ158" s="64"/>
      <c r="ACR158" s="64"/>
      <c r="ACS158" s="64"/>
      <c r="ACT158" s="64"/>
      <c r="ACU158" s="64"/>
      <c r="ACV158" s="64"/>
      <c r="ACW158" s="64"/>
      <c r="ACX158" s="64"/>
      <c r="ACY158" s="64"/>
      <c r="ACZ158" s="64"/>
      <c r="ADA158" s="64"/>
      <c r="ADB158" s="64"/>
      <c r="ADC158" s="64"/>
      <c r="ADD158" s="64"/>
      <c r="ADE158" s="64"/>
      <c r="ADF158" s="64"/>
      <c r="ADG158" s="64"/>
      <c r="ADH158" s="64"/>
      <c r="ADI158" s="64"/>
      <c r="ADJ158" s="64"/>
      <c r="ADK158" s="64"/>
      <c r="ADL158" s="64"/>
      <c r="ADM158" s="64"/>
      <c r="ADN158" s="64"/>
      <c r="ADO158" s="64"/>
      <c r="ADP158" s="64"/>
      <c r="ADQ158" s="64"/>
      <c r="ADR158" s="64"/>
      <c r="ADS158" s="64"/>
      <c r="ADT158" s="64"/>
      <c r="ADU158" s="64"/>
      <c r="ADV158" s="64"/>
      <c r="ADW158" s="64"/>
      <c r="ADX158" s="64"/>
      <c r="ADY158" s="64"/>
      <c r="ADZ158" s="64"/>
      <c r="AEA158" s="64"/>
      <c r="AEB158" s="64"/>
      <c r="AEC158" s="64"/>
      <c r="AED158" s="64"/>
      <c r="AEE158" s="64"/>
      <c r="AEF158" s="64"/>
      <c r="AEG158" s="64"/>
      <c r="AEH158" s="64"/>
      <c r="AEI158" s="64"/>
      <c r="AEJ158" s="64"/>
      <c r="AEK158" s="64"/>
      <c r="AEL158" s="64"/>
      <c r="AEM158" s="64"/>
      <c r="AEN158" s="64"/>
      <c r="AEO158" s="64"/>
      <c r="AEP158" s="64"/>
      <c r="AEQ158" s="64"/>
      <c r="AER158" s="64"/>
      <c r="AES158" s="64"/>
      <c r="AET158" s="64"/>
      <c r="AEU158" s="64"/>
      <c r="AEV158" s="64"/>
      <c r="AEW158" s="64"/>
      <c r="AEX158" s="64"/>
      <c r="AEY158" s="64"/>
      <c r="AEZ158" s="64"/>
      <c r="AFA158" s="64"/>
      <c r="AFB158" s="64"/>
      <c r="AFC158" s="64"/>
      <c r="AFD158" s="64"/>
      <c r="AFE158" s="64"/>
      <c r="AFF158" s="64"/>
      <c r="AFG158" s="64"/>
      <c r="AFH158" s="64"/>
      <c r="AFI158" s="64"/>
      <c r="AFJ158" s="64"/>
      <c r="AFK158" s="64"/>
      <c r="AFL158" s="64"/>
      <c r="AFM158" s="64"/>
      <c r="AFN158" s="64"/>
      <c r="AFO158" s="64"/>
      <c r="AFP158" s="64"/>
      <c r="AFQ158" s="64"/>
      <c r="AFR158" s="64"/>
      <c r="AFS158" s="64"/>
      <c r="AFT158" s="64"/>
      <c r="AFU158" s="64"/>
      <c r="AFV158" s="64"/>
      <c r="AFW158" s="64"/>
      <c r="AFX158" s="64"/>
      <c r="AFY158" s="64"/>
      <c r="AFZ158" s="64"/>
      <c r="AGA158" s="64"/>
      <c r="AGB158" s="64"/>
      <c r="AGC158" s="64"/>
      <c r="AGD158" s="64"/>
      <c r="AGE158" s="64"/>
      <c r="AGF158" s="64"/>
      <c r="AGG158" s="64"/>
      <c r="AGH158" s="64"/>
      <c r="AGI158" s="64"/>
      <c r="AGJ158" s="64"/>
      <c r="AGK158" s="64"/>
      <c r="AGL158" s="64"/>
      <c r="AGM158" s="64"/>
      <c r="AGN158" s="64"/>
      <c r="AGO158" s="64"/>
      <c r="AGP158" s="64"/>
      <c r="AGQ158" s="64"/>
      <c r="AGR158" s="64"/>
      <c r="AGS158" s="64"/>
      <c r="AGT158" s="64"/>
      <c r="AGU158" s="64"/>
      <c r="AGV158" s="64"/>
      <c r="AGW158" s="64"/>
      <c r="AGX158" s="64"/>
      <c r="AGY158" s="64"/>
      <c r="AGZ158" s="64"/>
      <c r="AHA158" s="64"/>
      <c r="AHB158" s="64"/>
      <c r="AHC158" s="64"/>
      <c r="AHD158" s="64"/>
      <c r="AHE158" s="64"/>
      <c r="AHF158" s="64"/>
      <c r="AHG158" s="64"/>
      <c r="AHH158" s="64"/>
      <c r="AHI158" s="64"/>
      <c r="AHJ158" s="64"/>
      <c r="AHK158" s="64"/>
      <c r="AHL158" s="64"/>
      <c r="AHM158" s="64"/>
      <c r="AHN158" s="64"/>
      <c r="AHO158" s="64"/>
      <c r="AHP158" s="64"/>
      <c r="AHQ158" s="64"/>
      <c r="AHR158" s="64"/>
      <c r="AHS158" s="64"/>
      <c r="AHT158" s="64"/>
      <c r="AHU158" s="64"/>
      <c r="AHV158" s="64"/>
      <c r="AHW158" s="64"/>
      <c r="AHX158" s="64"/>
      <c r="AHY158" s="64"/>
      <c r="AHZ158" s="64"/>
      <c r="AIA158" s="64"/>
      <c r="AIB158" s="64"/>
      <c r="AIC158" s="64"/>
      <c r="AID158" s="64"/>
      <c r="AIE158" s="64"/>
      <c r="AIF158" s="64"/>
      <c r="AIG158" s="64"/>
      <c r="AIH158" s="64"/>
      <c r="AII158" s="64"/>
      <c r="AIJ158" s="64"/>
      <c r="AIK158" s="64"/>
      <c r="AIL158" s="64"/>
      <c r="AIM158" s="64"/>
      <c r="AIN158" s="64"/>
      <c r="AIO158" s="64"/>
      <c r="AIP158" s="64"/>
      <c r="AIQ158" s="64"/>
      <c r="AIR158" s="64"/>
      <c r="AIS158" s="64"/>
      <c r="AIT158" s="64"/>
      <c r="AIU158" s="64"/>
      <c r="AIV158" s="64"/>
      <c r="AIW158" s="64"/>
      <c r="AIX158" s="64"/>
      <c r="AIY158" s="64"/>
      <c r="AIZ158" s="64"/>
      <c r="AJA158" s="64"/>
      <c r="AJB158" s="64"/>
      <c r="AJC158" s="64"/>
      <c r="AJD158" s="64"/>
      <c r="AJE158" s="64"/>
      <c r="AJF158" s="64"/>
      <c r="AJG158" s="64"/>
      <c r="AJH158" s="64"/>
      <c r="AJI158" s="64"/>
      <c r="AJJ158" s="64"/>
      <c r="AJK158" s="64"/>
      <c r="AJL158" s="64"/>
      <c r="AJM158" s="64"/>
      <c r="AJN158" s="64"/>
      <c r="AJO158" s="64"/>
      <c r="AJP158" s="64"/>
      <c r="AJQ158" s="64"/>
      <c r="AJR158" s="64"/>
      <c r="AJS158" s="64"/>
      <c r="AJT158" s="64"/>
      <c r="AJU158" s="64"/>
      <c r="AJV158" s="64"/>
      <c r="AJW158" s="64"/>
      <c r="AJX158" s="64"/>
      <c r="AJY158" s="64"/>
      <c r="AJZ158" s="64"/>
      <c r="AKA158" s="64"/>
      <c r="AKB158" s="64"/>
      <c r="AKC158" s="64"/>
      <c r="AKD158" s="64"/>
      <c r="AKE158" s="64"/>
      <c r="AKF158" s="64"/>
      <c r="AKG158" s="64"/>
      <c r="AKH158" s="64"/>
      <c r="AKI158" s="64"/>
      <c r="AKJ158" s="64"/>
      <c r="AKK158" s="64"/>
      <c r="AKL158" s="64"/>
      <c r="AKM158" s="64"/>
      <c r="AKN158" s="64"/>
      <c r="AKO158" s="64"/>
      <c r="AKP158" s="64"/>
      <c r="AKQ158" s="64"/>
      <c r="AKR158" s="64"/>
      <c r="AKS158" s="64"/>
      <c r="AKT158" s="64"/>
      <c r="AKU158" s="64"/>
      <c r="AKV158" s="64"/>
      <c r="AKW158" s="64"/>
      <c r="AKX158" s="64"/>
      <c r="AKY158" s="64"/>
      <c r="AKZ158" s="64"/>
      <c r="ALA158" s="64"/>
      <c r="ALB158" s="64"/>
      <c r="ALC158" s="64"/>
      <c r="ALD158" s="64"/>
      <c r="ALE158" s="64"/>
      <c r="ALF158" s="64"/>
      <c r="ALG158" s="64"/>
      <c r="ALH158" s="64"/>
      <c r="ALI158" s="64"/>
      <c r="ALJ158" s="64"/>
      <c r="ALK158" s="64"/>
      <c r="ALL158" s="64"/>
      <c r="ALM158" s="64"/>
      <c r="ALN158" s="64"/>
      <c r="ALO158" s="64"/>
      <c r="ALP158" s="64"/>
      <c r="ALQ158" s="64"/>
      <c r="ALR158" s="64"/>
      <c r="ALS158" s="64"/>
      <c r="ALT158" s="64"/>
      <c r="ALU158" s="64"/>
      <c r="ALV158" s="64"/>
      <c r="ALW158" s="64"/>
      <c r="ALX158" s="64"/>
      <c r="ALY158" s="64"/>
      <c r="ALZ158" s="64"/>
      <c r="AMA158" s="64"/>
      <c r="AMB158" s="64"/>
      <c r="AMC158" s="64"/>
      <c r="AMD158" s="64"/>
      <c r="AME158" s="64"/>
      <c r="AMF158" s="64"/>
      <c r="AMG158" s="64"/>
      <c r="AMH158" s="64"/>
      <c r="AMI158" s="64"/>
      <c r="AMJ158" s="64"/>
      <c r="AMK158" s="64"/>
    </row>
    <row r="159" spans="1:1025" s="65" customFormat="1" ht="44.25" customHeight="1">
      <c r="A159" s="55">
        <v>120</v>
      </c>
      <c r="B159" s="55">
        <v>9</v>
      </c>
      <c r="C159" s="45" t="s">
        <v>757</v>
      </c>
      <c r="D159" s="45" t="s">
        <v>655</v>
      </c>
      <c r="E159" s="45" t="s">
        <v>148</v>
      </c>
      <c r="F159" s="93"/>
      <c r="G159" s="45" t="s">
        <v>758</v>
      </c>
      <c r="H159" s="46">
        <v>47.9</v>
      </c>
      <c r="I159" s="46">
        <v>47.9</v>
      </c>
      <c r="J159" s="45"/>
      <c r="K159" s="64"/>
      <c r="L159" s="64"/>
      <c r="M159" s="78"/>
      <c r="N159" s="45" t="s">
        <v>904</v>
      </c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  <c r="CB159" s="64"/>
      <c r="CC159" s="64"/>
      <c r="CD159" s="64"/>
      <c r="CE159" s="64"/>
      <c r="CF159" s="64"/>
      <c r="CG159" s="64"/>
      <c r="CH159" s="64"/>
      <c r="CI159" s="64"/>
      <c r="CJ159" s="64"/>
      <c r="CK159" s="64"/>
      <c r="CL159" s="64"/>
      <c r="CM159" s="64"/>
      <c r="CN159" s="64"/>
      <c r="CO159" s="64"/>
      <c r="CP159" s="64"/>
      <c r="CQ159" s="64"/>
      <c r="CR159" s="64"/>
      <c r="CS159" s="64"/>
      <c r="CT159" s="64"/>
      <c r="CU159" s="64"/>
      <c r="CV159" s="64"/>
      <c r="CW159" s="64"/>
      <c r="CX159" s="64"/>
      <c r="CY159" s="64"/>
      <c r="CZ159" s="64"/>
      <c r="DA159" s="64"/>
      <c r="DB159" s="64"/>
      <c r="DC159" s="64"/>
      <c r="DD159" s="64"/>
      <c r="DE159" s="64"/>
      <c r="DF159" s="64"/>
      <c r="DG159" s="64"/>
      <c r="DH159" s="64"/>
      <c r="DI159" s="64"/>
      <c r="DJ159" s="64"/>
      <c r="DK159" s="64"/>
      <c r="DL159" s="64"/>
      <c r="DM159" s="64"/>
      <c r="DN159" s="64"/>
      <c r="DO159" s="64"/>
      <c r="DP159" s="64"/>
      <c r="DQ159" s="64"/>
      <c r="DR159" s="64"/>
      <c r="DS159" s="64"/>
      <c r="DT159" s="64"/>
      <c r="DU159" s="64"/>
      <c r="DV159" s="64"/>
      <c r="DW159" s="64"/>
      <c r="DX159" s="64"/>
      <c r="DY159" s="64"/>
      <c r="DZ159" s="64"/>
      <c r="EA159" s="64"/>
      <c r="EB159" s="64"/>
      <c r="EC159" s="64"/>
      <c r="ED159" s="64"/>
      <c r="EE159" s="64"/>
      <c r="EF159" s="64"/>
      <c r="EG159" s="64"/>
      <c r="EH159" s="64"/>
      <c r="EI159" s="64"/>
      <c r="EJ159" s="64"/>
      <c r="EK159" s="64"/>
      <c r="EL159" s="64"/>
      <c r="EM159" s="64"/>
      <c r="EN159" s="64"/>
      <c r="EO159" s="64"/>
      <c r="EP159" s="64"/>
      <c r="EQ159" s="64"/>
      <c r="ER159" s="64"/>
      <c r="ES159" s="64"/>
      <c r="ET159" s="64"/>
      <c r="EU159" s="64"/>
      <c r="EV159" s="64"/>
      <c r="EW159" s="64"/>
      <c r="EX159" s="64"/>
      <c r="EY159" s="64"/>
      <c r="EZ159" s="64"/>
      <c r="FA159" s="64"/>
      <c r="FB159" s="64"/>
      <c r="FC159" s="64"/>
      <c r="FD159" s="64"/>
      <c r="FE159" s="64"/>
      <c r="FF159" s="64"/>
      <c r="FG159" s="64"/>
      <c r="FH159" s="64"/>
      <c r="FI159" s="64"/>
      <c r="FJ159" s="64"/>
      <c r="FK159" s="64"/>
      <c r="FL159" s="64"/>
      <c r="FM159" s="64"/>
      <c r="FN159" s="64"/>
      <c r="FO159" s="64"/>
      <c r="FP159" s="64"/>
      <c r="FQ159" s="64"/>
      <c r="FR159" s="64"/>
      <c r="FS159" s="64"/>
      <c r="FT159" s="64"/>
      <c r="FU159" s="64"/>
      <c r="FV159" s="64"/>
      <c r="FW159" s="64"/>
      <c r="FX159" s="64"/>
      <c r="FY159" s="64"/>
      <c r="FZ159" s="64"/>
      <c r="GA159" s="64"/>
      <c r="GB159" s="64"/>
      <c r="GC159" s="64"/>
      <c r="GD159" s="64"/>
      <c r="GE159" s="64"/>
      <c r="GF159" s="64"/>
      <c r="GG159" s="64"/>
      <c r="GH159" s="64"/>
      <c r="GI159" s="64"/>
      <c r="GJ159" s="64"/>
      <c r="GK159" s="64"/>
      <c r="GL159" s="64"/>
      <c r="GM159" s="64"/>
      <c r="GN159" s="64"/>
      <c r="GO159" s="64"/>
      <c r="GP159" s="64"/>
      <c r="GQ159" s="64"/>
      <c r="GR159" s="64"/>
      <c r="GS159" s="64"/>
      <c r="GT159" s="64"/>
      <c r="GU159" s="64"/>
      <c r="GV159" s="64"/>
      <c r="GW159" s="64"/>
      <c r="GX159" s="64"/>
      <c r="GY159" s="64"/>
      <c r="GZ159" s="64"/>
      <c r="HA159" s="64"/>
      <c r="HB159" s="64"/>
      <c r="HC159" s="64"/>
      <c r="HD159" s="64"/>
      <c r="HE159" s="64"/>
      <c r="HF159" s="64"/>
      <c r="HG159" s="64"/>
      <c r="HH159" s="64"/>
      <c r="HI159" s="64"/>
      <c r="HJ159" s="64"/>
      <c r="HK159" s="64"/>
      <c r="HL159" s="64"/>
      <c r="HM159" s="64"/>
      <c r="HN159" s="64"/>
      <c r="HO159" s="64"/>
      <c r="HP159" s="64"/>
      <c r="HQ159" s="64"/>
      <c r="HR159" s="64"/>
      <c r="HS159" s="64"/>
      <c r="HT159" s="64"/>
      <c r="HU159" s="64"/>
      <c r="HV159" s="64"/>
      <c r="HW159" s="64"/>
      <c r="HX159" s="64"/>
      <c r="HY159" s="64"/>
      <c r="HZ159" s="64"/>
      <c r="IA159" s="64"/>
      <c r="IB159" s="64"/>
      <c r="IC159" s="64"/>
      <c r="ID159" s="64"/>
      <c r="IE159" s="64"/>
      <c r="IF159" s="64"/>
      <c r="IG159" s="64"/>
      <c r="IH159" s="64"/>
      <c r="II159" s="64"/>
      <c r="IJ159" s="64"/>
      <c r="IK159" s="64"/>
      <c r="IL159" s="64"/>
      <c r="IM159" s="64"/>
      <c r="IN159" s="64"/>
      <c r="IO159" s="64"/>
      <c r="IP159" s="64"/>
      <c r="IQ159" s="64"/>
      <c r="IR159" s="64"/>
      <c r="IS159" s="64"/>
      <c r="IT159" s="64"/>
      <c r="IU159" s="64"/>
      <c r="IV159" s="64"/>
      <c r="IW159" s="64"/>
      <c r="IX159" s="64"/>
      <c r="IY159" s="64"/>
      <c r="IZ159" s="64"/>
      <c r="JA159" s="64"/>
      <c r="JB159" s="64"/>
      <c r="JC159" s="64"/>
      <c r="JD159" s="64"/>
      <c r="JE159" s="64"/>
      <c r="JF159" s="64"/>
      <c r="JG159" s="64"/>
      <c r="JH159" s="64"/>
      <c r="JI159" s="64"/>
      <c r="JJ159" s="64"/>
      <c r="JK159" s="64"/>
      <c r="JL159" s="64"/>
      <c r="JM159" s="64"/>
      <c r="JN159" s="64"/>
      <c r="JO159" s="64"/>
      <c r="JP159" s="64"/>
      <c r="JQ159" s="64"/>
      <c r="JR159" s="64"/>
      <c r="JS159" s="64"/>
      <c r="JT159" s="64"/>
      <c r="JU159" s="64"/>
      <c r="JV159" s="64"/>
      <c r="JW159" s="64"/>
      <c r="JX159" s="64"/>
      <c r="JY159" s="64"/>
      <c r="JZ159" s="64"/>
      <c r="KA159" s="64"/>
      <c r="KB159" s="64"/>
      <c r="KC159" s="64"/>
      <c r="KD159" s="64"/>
      <c r="KE159" s="64"/>
      <c r="KF159" s="64"/>
      <c r="KG159" s="64"/>
      <c r="KH159" s="64"/>
      <c r="KI159" s="64"/>
      <c r="KJ159" s="64"/>
      <c r="KK159" s="64"/>
      <c r="KL159" s="64"/>
      <c r="KM159" s="64"/>
      <c r="KN159" s="64"/>
      <c r="KO159" s="64"/>
      <c r="KP159" s="64"/>
      <c r="KQ159" s="64"/>
      <c r="KR159" s="64"/>
      <c r="KS159" s="64"/>
      <c r="KT159" s="64"/>
      <c r="KU159" s="64"/>
      <c r="KV159" s="64"/>
      <c r="KW159" s="64"/>
      <c r="KX159" s="64"/>
      <c r="KY159" s="64"/>
      <c r="KZ159" s="64"/>
      <c r="LA159" s="64"/>
      <c r="LB159" s="64"/>
      <c r="LC159" s="64"/>
      <c r="LD159" s="64"/>
      <c r="LE159" s="64"/>
      <c r="LF159" s="64"/>
      <c r="LG159" s="64"/>
      <c r="LH159" s="64"/>
      <c r="LI159" s="64"/>
      <c r="LJ159" s="64"/>
      <c r="LK159" s="64"/>
      <c r="LL159" s="64"/>
      <c r="LM159" s="64"/>
      <c r="LN159" s="64"/>
      <c r="LO159" s="64"/>
      <c r="LP159" s="64"/>
      <c r="LQ159" s="64"/>
      <c r="LR159" s="64"/>
      <c r="LS159" s="64"/>
      <c r="LT159" s="64"/>
      <c r="LU159" s="64"/>
      <c r="LV159" s="64"/>
      <c r="LW159" s="64"/>
      <c r="LX159" s="64"/>
      <c r="LY159" s="64"/>
      <c r="LZ159" s="64"/>
      <c r="MA159" s="64"/>
      <c r="MB159" s="64"/>
      <c r="MC159" s="64"/>
      <c r="MD159" s="64"/>
      <c r="ME159" s="64"/>
      <c r="MF159" s="64"/>
      <c r="MG159" s="64"/>
      <c r="MH159" s="64"/>
      <c r="MI159" s="64"/>
      <c r="MJ159" s="64"/>
      <c r="MK159" s="64"/>
      <c r="ML159" s="64"/>
      <c r="MM159" s="64"/>
      <c r="MN159" s="64"/>
      <c r="MO159" s="64"/>
      <c r="MP159" s="64"/>
      <c r="MQ159" s="64"/>
      <c r="MR159" s="64"/>
      <c r="MS159" s="64"/>
      <c r="MT159" s="64"/>
      <c r="MU159" s="64"/>
      <c r="MV159" s="64"/>
      <c r="MW159" s="64"/>
      <c r="MX159" s="64"/>
      <c r="MY159" s="64"/>
      <c r="MZ159" s="64"/>
      <c r="NA159" s="64"/>
      <c r="NB159" s="64"/>
      <c r="NC159" s="64"/>
      <c r="ND159" s="64"/>
      <c r="NE159" s="64"/>
      <c r="NF159" s="64"/>
      <c r="NG159" s="64"/>
      <c r="NH159" s="64"/>
      <c r="NI159" s="64"/>
      <c r="NJ159" s="64"/>
      <c r="NK159" s="64"/>
      <c r="NL159" s="64"/>
      <c r="NM159" s="64"/>
      <c r="NN159" s="64"/>
      <c r="NO159" s="64"/>
      <c r="NP159" s="64"/>
      <c r="NQ159" s="64"/>
      <c r="NR159" s="64"/>
      <c r="NS159" s="64"/>
      <c r="NT159" s="64"/>
      <c r="NU159" s="64"/>
      <c r="NV159" s="64"/>
      <c r="NW159" s="64"/>
      <c r="NX159" s="64"/>
      <c r="NY159" s="64"/>
      <c r="NZ159" s="64"/>
      <c r="OA159" s="64"/>
      <c r="OB159" s="64"/>
      <c r="OC159" s="64"/>
      <c r="OD159" s="64"/>
      <c r="OE159" s="64"/>
      <c r="OF159" s="64"/>
      <c r="OG159" s="64"/>
      <c r="OH159" s="64"/>
      <c r="OI159" s="64"/>
      <c r="OJ159" s="64"/>
      <c r="OK159" s="64"/>
      <c r="OL159" s="64"/>
      <c r="OM159" s="64"/>
      <c r="ON159" s="64"/>
      <c r="OO159" s="64"/>
      <c r="OP159" s="64"/>
      <c r="OQ159" s="64"/>
      <c r="OR159" s="64"/>
      <c r="OS159" s="64"/>
      <c r="OT159" s="64"/>
      <c r="OU159" s="64"/>
      <c r="OV159" s="64"/>
      <c r="OW159" s="64"/>
      <c r="OX159" s="64"/>
      <c r="OY159" s="64"/>
      <c r="OZ159" s="64"/>
      <c r="PA159" s="64"/>
      <c r="PB159" s="64"/>
      <c r="PC159" s="64"/>
      <c r="PD159" s="64"/>
      <c r="PE159" s="64"/>
      <c r="PF159" s="64"/>
      <c r="PG159" s="64"/>
      <c r="PH159" s="64"/>
      <c r="PI159" s="64"/>
      <c r="PJ159" s="64"/>
      <c r="PK159" s="64"/>
      <c r="PL159" s="64"/>
      <c r="PM159" s="64"/>
      <c r="PN159" s="64"/>
      <c r="PO159" s="64"/>
      <c r="PP159" s="64"/>
      <c r="PQ159" s="64"/>
      <c r="PR159" s="64"/>
      <c r="PS159" s="64"/>
      <c r="PT159" s="64"/>
      <c r="PU159" s="64"/>
      <c r="PV159" s="64"/>
      <c r="PW159" s="64"/>
      <c r="PX159" s="64"/>
      <c r="PY159" s="64"/>
      <c r="PZ159" s="64"/>
      <c r="QA159" s="64"/>
      <c r="QB159" s="64"/>
      <c r="QC159" s="64"/>
      <c r="QD159" s="64"/>
      <c r="QE159" s="64"/>
      <c r="QF159" s="64"/>
      <c r="QG159" s="64"/>
      <c r="QH159" s="64"/>
      <c r="QI159" s="64"/>
      <c r="QJ159" s="64"/>
      <c r="QK159" s="64"/>
      <c r="QL159" s="64"/>
      <c r="QM159" s="64"/>
      <c r="QN159" s="64"/>
      <c r="QO159" s="64"/>
      <c r="QP159" s="64"/>
      <c r="QQ159" s="64"/>
      <c r="QR159" s="64"/>
      <c r="QS159" s="64"/>
      <c r="QT159" s="64"/>
      <c r="QU159" s="64"/>
      <c r="QV159" s="64"/>
      <c r="QW159" s="64"/>
      <c r="QX159" s="64"/>
      <c r="QY159" s="64"/>
      <c r="QZ159" s="64"/>
      <c r="RA159" s="64"/>
      <c r="RB159" s="64"/>
      <c r="RC159" s="64"/>
      <c r="RD159" s="64"/>
      <c r="RE159" s="64"/>
      <c r="RF159" s="64"/>
      <c r="RG159" s="64"/>
      <c r="RH159" s="64"/>
      <c r="RI159" s="64"/>
      <c r="RJ159" s="64"/>
      <c r="RK159" s="64"/>
      <c r="RL159" s="64"/>
      <c r="RM159" s="64"/>
      <c r="RN159" s="64"/>
      <c r="RO159" s="64"/>
      <c r="RP159" s="64"/>
      <c r="RQ159" s="64"/>
      <c r="RR159" s="64"/>
      <c r="RS159" s="64"/>
      <c r="RT159" s="64"/>
      <c r="RU159" s="64"/>
      <c r="RV159" s="64"/>
      <c r="RW159" s="64"/>
      <c r="RX159" s="64"/>
      <c r="RY159" s="64"/>
      <c r="RZ159" s="64"/>
      <c r="SA159" s="64"/>
      <c r="SB159" s="64"/>
      <c r="SC159" s="64"/>
      <c r="SD159" s="64"/>
      <c r="SE159" s="64"/>
      <c r="SF159" s="64"/>
      <c r="SG159" s="64"/>
      <c r="SH159" s="64"/>
      <c r="SI159" s="64"/>
      <c r="SJ159" s="64"/>
      <c r="SK159" s="64"/>
      <c r="SL159" s="64"/>
      <c r="SM159" s="64"/>
      <c r="SN159" s="64"/>
      <c r="SO159" s="64"/>
      <c r="SP159" s="64"/>
      <c r="SQ159" s="64"/>
      <c r="SR159" s="64"/>
      <c r="SS159" s="64"/>
      <c r="ST159" s="64"/>
      <c r="SU159" s="64"/>
      <c r="SV159" s="64"/>
      <c r="SW159" s="64"/>
      <c r="SX159" s="64"/>
      <c r="SY159" s="64"/>
      <c r="SZ159" s="64"/>
      <c r="TA159" s="64"/>
      <c r="TB159" s="64"/>
      <c r="TC159" s="64"/>
      <c r="TD159" s="64"/>
      <c r="TE159" s="64"/>
      <c r="TF159" s="64"/>
      <c r="TG159" s="64"/>
      <c r="TH159" s="64"/>
      <c r="TI159" s="64"/>
      <c r="TJ159" s="64"/>
      <c r="TK159" s="64"/>
      <c r="TL159" s="64"/>
      <c r="TM159" s="64"/>
      <c r="TN159" s="64"/>
      <c r="TO159" s="64"/>
      <c r="TP159" s="64"/>
      <c r="TQ159" s="64"/>
      <c r="TR159" s="64"/>
      <c r="TS159" s="64"/>
      <c r="TT159" s="64"/>
      <c r="TU159" s="64"/>
      <c r="TV159" s="64"/>
      <c r="TW159" s="64"/>
      <c r="TX159" s="64"/>
      <c r="TY159" s="64"/>
      <c r="TZ159" s="64"/>
      <c r="UA159" s="64"/>
      <c r="UB159" s="64"/>
      <c r="UC159" s="64"/>
      <c r="UD159" s="64"/>
      <c r="UE159" s="64"/>
      <c r="UF159" s="64"/>
      <c r="UG159" s="64"/>
      <c r="UH159" s="64"/>
      <c r="UI159" s="64"/>
      <c r="UJ159" s="64"/>
      <c r="UK159" s="64"/>
      <c r="UL159" s="64"/>
      <c r="UM159" s="64"/>
      <c r="UN159" s="64"/>
      <c r="UO159" s="64"/>
      <c r="UP159" s="64"/>
      <c r="UQ159" s="64"/>
      <c r="UR159" s="64"/>
      <c r="US159" s="64"/>
      <c r="UT159" s="64"/>
      <c r="UU159" s="64"/>
      <c r="UV159" s="64"/>
      <c r="UW159" s="64"/>
      <c r="UX159" s="64"/>
      <c r="UY159" s="64"/>
      <c r="UZ159" s="64"/>
      <c r="VA159" s="64"/>
      <c r="VB159" s="64"/>
      <c r="VC159" s="64"/>
      <c r="VD159" s="64"/>
      <c r="VE159" s="64"/>
      <c r="VF159" s="64"/>
      <c r="VG159" s="64"/>
      <c r="VH159" s="64"/>
      <c r="VI159" s="64"/>
      <c r="VJ159" s="64"/>
      <c r="VK159" s="64"/>
      <c r="VL159" s="64"/>
      <c r="VM159" s="64"/>
      <c r="VN159" s="64"/>
      <c r="VO159" s="64"/>
      <c r="VP159" s="64"/>
      <c r="VQ159" s="64"/>
      <c r="VR159" s="64"/>
      <c r="VS159" s="64"/>
      <c r="VT159" s="64"/>
      <c r="VU159" s="64"/>
      <c r="VV159" s="64"/>
      <c r="VW159" s="64"/>
      <c r="VX159" s="64"/>
      <c r="VY159" s="64"/>
      <c r="VZ159" s="64"/>
      <c r="WA159" s="64"/>
      <c r="WB159" s="64"/>
      <c r="WC159" s="64"/>
      <c r="WD159" s="64"/>
      <c r="WE159" s="64"/>
      <c r="WF159" s="64"/>
      <c r="WG159" s="64"/>
      <c r="WH159" s="64"/>
      <c r="WI159" s="64"/>
      <c r="WJ159" s="64"/>
      <c r="WK159" s="64"/>
      <c r="WL159" s="64"/>
      <c r="WM159" s="64"/>
      <c r="WN159" s="64"/>
      <c r="WO159" s="64"/>
      <c r="WP159" s="64"/>
      <c r="WQ159" s="64"/>
      <c r="WR159" s="64"/>
      <c r="WS159" s="64"/>
      <c r="WT159" s="64"/>
      <c r="WU159" s="64"/>
      <c r="WV159" s="64"/>
      <c r="WW159" s="64"/>
      <c r="WX159" s="64"/>
      <c r="WY159" s="64"/>
      <c r="WZ159" s="64"/>
      <c r="XA159" s="64"/>
      <c r="XB159" s="64"/>
      <c r="XC159" s="64"/>
      <c r="XD159" s="64"/>
      <c r="XE159" s="64"/>
      <c r="XF159" s="64"/>
      <c r="XG159" s="64"/>
      <c r="XH159" s="64"/>
      <c r="XI159" s="64"/>
      <c r="XJ159" s="64"/>
      <c r="XK159" s="64"/>
      <c r="XL159" s="64"/>
      <c r="XM159" s="64"/>
      <c r="XN159" s="64"/>
      <c r="XO159" s="64"/>
      <c r="XP159" s="64"/>
      <c r="XQ159" s="64"/>
      <c r="XR159" s="64"/>
      <c r="XS159" s="64"/>
      <c r="XT159" s="64"/>
      <c r="XU159" s="64"/>
      <c r="XV159" s="64"/>
      <c r="XW159" s="64"/>
      <c r="XX159" s="64"/>
      <c r="XY159" s="64"/>
      <c r="XZ159" s="64"/>
      <c r="YA159" s="64"/>
      <c r="YB159" s="64"/>
      <c r="YC159" s="64"/>
      <c r="YD159" s="64"/>
      <c r="YE159" s="64"/>
      <c r="YF159" s="64"/>
      <c r="YG159" s="64"/>
      <c r="YH159" s="64"/>
      <c r="YI159" s="64"/>
      <c r="YJ159" s="64"/>
      <c r="YK159" s="64"/>
      <c r="YL159" s="64"/>
      <c r="YM159" s="64"/>
      <c r="YN159" s="64"/>
      <c r="YO159" s="64"/>
      <c r="YP159" s="64"/>
      <c r="YQ159" s="64"/>
      <c r="YR159" s="64"/>
      <c r="YS159" s="64"/>
      <c r="YT159" s="64"/>
      <c r="YU159" s="64"/>
      <c r="YV159" s="64"/>
      <c r="YW159" s="64"/>
      <c r="YX159" s="64"/>
      <c r="YY159" s="64"/>
      <c r="YZ159" s="64"/>
      <c r="ZA159" s="64"/>
      <c r="ZB159" s="64"/>
      <c r="ZC159" s="64"/>
      <c r="ZD159" s="64"/>
      <c r="ZE159" s="64"/>
      <c r="ZF159" s="64"/>
      <c r="ZG159" s="64"/>
      <c r="ZH159" s="64"/>
      <c r="ZI159" s="64"/>
      <c r="ZJ159" s="64"/>
      <c r="ZK159" s="64"/>
      <c r="ZL159" s="64"/>
      <c r="ZM159" s="64"/>
      <c r="ZN159" s="64"/>
      <c r="ZO159" s="64"/>
      <c r="ZP159" s="64"/>
      <c r="ZQ159" s="64"/>
      <c r="ZR159" s="64"/>
      <c r="ZS159" s="64"/>
      <c r="ZT159" s="64"/>
      <c r="ZU159" s="64"/>
      <c r="ZV159" s="64"/>
      <c r="ZW159" s="64"/>
      <c r="ZX159" s="64"/>
      <c r="ZY159" s="64"/>
      <c r="ZZ159" s="64"/>
      <c r="AAA159" s="64"/>
      <c r="AAB159" s="64"/>
      <c r="AAC159" s="64"/>
      <c r="AAD159" s="64"/>
      <c r="AAE159" s="64"/>
      <c r="AAF159" s="64"/>
      <c r="AAG159" s="64"/>
      <c r="AAH159" s="64"/>
      <c r="AAI159" s="64"/>
      <c r="AAJ159" s="64"/>
      <c r="AAK159" s="64"/>
      <c r="AAL159" s="64"/>
      <c r="AAM159" s="64"/>
      <c r="AAN159" s="64"/>
      <c r="AAO159" s="64"/>
      <c r="AAP159" s="64"/>
      <c r="AAQ159" s="64"/>
      <c r="AAR159" s="64"/>
      <c r="AAS159" s="64"/>
      <c r="AAT159" s="64"/>
      <c r="AAU159" s="64"/>
      <c r="AAV159" s="64"/>
      <c r="AAW159" s="64"/>
      <c r="AAX159" s="64"/>
      <c r="AAY159" s="64"/>
      <c r="AAZ159" s="64"/>
      <c r="ABA159" s="64"/>
      <c r="ABB159" s="64"/>
      <c r="ABC159" s="64"/>
      <c r="ABD159" s="64"/>
      <c r="ABE159" s="64"/>
      <c r="ABF159" s="64"/>
      <c r="ABG159" s="64"/>
      <c r="ABH159" s="64"/>
      <c r="ABI159" s="64"/>
      <c r="ABJ159" s="64"/>
      <c r="ABK159" s="64"/>
      <c r="ABL159" s="64"/>
      <c r="ABM159" s="64"/>
      <c r="ABN159" s="64"/>
      <c r="ABO159" s="64"/>
      <c r="ABP159" s="64"/>
      <c r="ABQ159" s="64"/>
      <c r="ABR159" s="64"/>
      <c r="ABS159" s="64"/>
      <c r="ABT159" s="64"/>
      <c r="ABU159" s="64"/>
      <c r="ABV159" s="64"/>
      <c r="ABW159" s="64"/>
      <c r="ABX159" s="64"/>
      <c r="ABY159" s="64"/>
      <c r="ABZ159" s="64"/>
      <c r="ACA159" s="64"/>
      <c r="ACB159" s="64"/>
      <c r="ACC159" s="64"/>
      <c r="ACD159" s="64"/>
      <c r="ACE159" s="64"/>
      <c r="ACF159" s="64"/>
      <c r="ACG159" s="64"/>
      <c r="ACH159" s="64"/>
      <c r="ACI159" s="64"/>
      <c r="ACJ159" s="64"/>
      <c r="ACK159" s="64"/>
      <c r="ACL159" s="64"/>
      <c r="ACM159" s="64"/>
      <c r="ACN159" s="64"/>
      <c r="ACO159" s="64"/>
      <c r="ACP159" s="64"/>
      <c r="ACQ159" s="64"/>
      <c r="ACR159" s="64"/>
      <c r="ACS159" s="64"/>
      <c r="ACT159" s="64"/>
      <c r="ACU159" s="64"/>
      <c r="ACV159" s="64"/>
      <c r="ACW159" s="64"/>
      <c r="ACX159" s="64"/>
      <c r="ACY159" s="64"/>
      <c r="ACZ159" s="64"/>
      <c r="ADA159" s="64"/>
      <c r="ADB159" s="64"/>
      <c r="ADC159" s="64"/>
      <c r="ADD159" s="64"/>
      <c r="ADE159" s="64"/>
      <c r="ADF159" s="64"/>
      <c r="ADG159" s="64"/>
      <c r="ADH159" s="64"/>
      <c r="ADI159" s="64"/>
      <c r="ADJ159" s="64"/>
      <c r="ADK159" s="64"/>
      <c r="ADL159" s="64"/>
      <c r="ADM159" s="64"/>
      <c r="ADN159" s="64"/>
      <c r="ADO159" s="64"/>
      <c r="ADP159" s="64"/>
      <c r="ADQ159" s="64"/>
      <c r="ADR159" s="64"/>
      <c r="ADS159" s="64"/>
      <c r="ADT159" s="64"/>
      <c r="ADU159" s="64"/>
      <c r="ADV159" s="64"/>
      <c r="ADW159" s="64"/>
      <c r="ADX159" s="64"/>
      <c r="ADY159" s="64"/>
      <c r="ADZ159" s="64"/>
      <c r="AEA159" s="64"/>
      <c r="AEB159" s="64"/>
      <c r="AEC159" s="64"/>
      <c r="AED159" s="64"/>
      <c r="AEE159" s="64"/>
      <c r="AEF159" s="64"/>
      <c r="AEG159" s="64"/>
      <c r="AEH159" s="64"/>
      <c r="AEI159" s="64"/>
      <c r="AEJ159" s="64"/>
      <c r="AEK159" s="64"/>
      <c r="AEL159" s="64"/>
      <c r="AEM159" s="64"/>
      <c r="AEN159" s="64"/>
      <c r="AEO159" s="64"/>
      <c r="AEP159" s="64"/>
      <c r="AEQ159" s="64"/>
      <c r="AER159" s="64"/>
      <c r="AES159" s="64"/>
      <c r="AET159" s="64"/>
      <c r="AEU159" s="64"/>
      <c r="AEV159" s="64"/>
      <c r="AEW159" s="64"/>
      <c r="AEX159" s="64"/>
      <c r="AEY159" s="64"/>
      <c r="AEZ159" s="64"/>
      <c r="AFA159" s="64"/>
      <c r="AFB159" s="64"/>
      <c r="AFC159" s="64"/>
      <c r="AFD159" s="64"/>
      <c r="AFE159" s="64"/>
      <c r="AFF159" s="64"/>
      <c r="AFG159" s="64"/>
      <c r="AFH159" s="64"/>
      <c r="AFI159" s="64"/>
      <c r="AFJ159" s="64"/>
      <c r="AFK159" s="64"/>
      <c r="AFL159" s="64"/>
      <c r="AFM159" s="64"/>
      <c r="AFN159" s="64"/>
      <c r="AFO159" s="64"/>
      <c r="AFP159" s="64"/>
      <c r="AFQ159" s="64"/>
      <c r="AFR159" s="64"/>
      <c r="AFS159" s="64"/>
      <c r="AFT159" s="64"/>
      <c r="AFU159" s="64"/>
      <c r="AFV159" s="64"/>
      <c r="AFW159" s="64"/>
      <c r="AFX159" s="64"/>
      <c r="AFY159" s="64"/>
      <c r="AFZ159" s="64"/>
      <c r="AGA159" s="64"/>
      <c r="AGB159" s="64"/>
      <c r="AGC159" s="64"/>
      <c r="AGD159" s="64"/>
      <c r="AGE159" s="64"/>
      <c r="AGF159" s="64"/>
      <c r="AGG159" s="64"/>
      <c r="AGH159" s="64"/>
      <c r="AGI159" s="64"/>
      <c r="AGJ159" s="64"/>
      <c r="AGK159" s="64"/>
      <c r="AGL159" s="64"/>
      <c r="AGM159" s="64"/>
      <c r="AGN159" s="64"/>
      <c r="AGO159" s="64"/>
      <c r="AGP159" s="64"/>
      <c r="AGQ159" s="64"/>
      <c r="AGR159" s="64"/>
      <c r="AGS159" s="64"/>
      <c r="AGT159" s="64"/>
      <c r="AGU159" s="64"/>
      <c r="AGV159" s="64"/>
      <c r="AGW159" s="64"/>
      <c r="AGX159" s="64"/>
      <c r="AGY159" s="64"/>
      <c r="AGZ159" s="64"/>
      <c r="AHA159" s="64"/>
      <c r="AHB159" s="64"/>
      <c r="AHC159" s="64"/>
      <c r="AHD159" s="64"/>
      <c r="AHE159" s="64"/>
      <c r="AHF159" s="64"/>
      <c r="AHG159" s="64"/>
      <c r="AHH159" s="64"/>
      <c r="AHI159" s="64"/>
      <c r="AHJ159" s="64"/>
      <c r="AHK159" s="64"/>
      <c r="AHL159" s="64"/>
      <c r="AHM159" s="64"/>
      <c r="AHN159" s="64"/>
      <c r="AHO159" s="64"/>
      <c r="AHP159" s="64"/>
      <c r="AHQ159" s="64"/>
      <c r="AHR159" s="64"/>
      <c r="AHS159" s="64"/>
      <c r="AHT159" s="64"/>
      <c r="AHU159" s="64"/>
      <c r="AHV159" s="64"/>
      <c r="AHW159" s="64"/>
      <c r="AHX159" s="64"/>
      <c r="AHY159" s="64"/>
      <c r="AHZ159" s="64"/>
      <c r="AIA159" s="64"/>
      <c r="AIB159" s="64"/>
      <c r="AIC159" s="64"/>
      <c r="AID159" s="64"/>
      <c r="AIE159" s="64"/>
      <c r="AIF159" s="64"/>
      <c r="AIG159" s="64"/>
      <c r="AIH159" s="64"/>
      <c r="AII159" s="64"/>
      <c r="AIJ159" s="64"/>
      <c r="AIK159" s="64"/>
      <c r="AIL159" s="64"/>
      <c r="AIM159" s="64"/>
      <c r="AIN159" s="64"/>
      <c r="AIO159" s="64"/>
      <c r="AIP159" s="64"/>
      <c r="AIQ159" s="64"/>
      <c r="AIR159" s="64"/>
      <c r="AIS159" s="64"/>
      <c r="AIT159" s="64"/>
      <c r="AIU159" s="64"/>
      <c r="AIV159" s="64"/>
      <c r="AIW159" s="64"/>
      <c r="AIX159" s="64"/>
      <c r="AIY159" s="64"/>
      <c r="AIZ159" s="64"/>
      <c r="AJA159" s="64"/>
      <c r="AJB159" s="64"/>
      <c r="AJC159" s="64"/>
      <c r="AJD159" s="64"/>
      <c r="AJE159" s="64"/>
      <c r="AJF159" s="64"/>
      <c r="AJG159" s="64"/>
      <c r="AJH159" s="64"/>
      <c r="AJI159" s="64"/>
      <c r="AJJ159" s="64"/>
      <c r="AJK159" s="64"/>
      <c r="AJL159" s="64"/>
      <c r="AJM159" s="64"/>
      <c r="AJN159" s="64"/>
      <c r="AJO159" s="64"/>
      <c r="AJP159" s="64"/>
      <c r="AJQ159" s="64"/>
      <c r="AJR159" s="64"/>
      <c r="AJS159" s="64"/>
      <c r="AJT159" s="64"/>
      <c r="AJU159" s="64"/>
      <c r="AJV159" s="64"/>
      <c r="AJW159" s="64"/>
      <c r="AJX159" s="64"/>
      <c r="AJY159" s="64"/>
      <c r="AJZ159" s="64"/>
      <c r="AKA159" s="64"/>
      <c r="AKB159" s="64"/>
      <c r="AKC159" s="64"/>
      <c r="AKD159" s="64"/>
      <c r="AKE159" s="64"/>
      <c r="AKF159" s="64"/>
      <c r="AKG159" s="64"/>
      <c r="AKH159" s="64"/>
      <c r="AKI159" s="64"/>
      <c r="AKJ159" s="64"/>
      <c r="AKK159" s="64"/>
      <c r="AKL159" s="64"/>
      <c r="AKM159" s="64"/>
      <c r="AKN159" s="64"/>
      <c r="AKO159" s="64"/>
      <c r="AKP159" s="64"/>
      <c r="AKQ159" s="64"/>
      <c r="AKR159" s="64"/>
      <c r="AKS159" s="64"/>
      <c r="AKT159" s="64"/>
      <c r="AKU159" s="64"/>
      <c r="AKV159" s="64"/>
      <c r="AKW159" s="64"/>
      <c r="AKX159" s="64"/>
      <c r="AKY159" s="64"/>
      <c r="AKZ159" s="64"/>
      <c r="ALA159" s="64"/>
      <c r="ALB159" s="64"/>
      <c r="ALC159" s="64"/>
      <c r="ALD159" s="64"/>
      <c r="ALE159" s="64"/>
      <c r="ALF159" s="64"/>
      <c r="ALG159" s="64"/>
      <c r="ALH159" s="64"/>
      <c r="ALI159" s="64"/>
      <c r="ALJ159" s="64"/>
      <c r="ALK159" s="64"/>
      <c r="ALL159" s="64"/>
      <c r="ALM159" s="64"/>
      <c r="ALN159" s="64"/>
      <c r="ALO159" s="64"/>
      <c r="ALP159" s="64"/>
      <c r="ALQ159" s="64"/>
      <c r="ALR159" s="64"/>
      <c r="ALS159" s="64"/>
      <c r="ALT159" s="64"/>
      <c r="ALU159" s="64"/>
      <c r="ALV159" s="64"/>
      <c r="ALW159" s="64"/>
      <c r="ALX159" s="64"/>
      <c r="ALY159" s="64"/>
      <c r="ALZ159" s="64"/>
      <c r="AMA159" s="64"/>
      <c r="AMB159" s="64"/>
      <c r="AMC159" s="64"/>
      <c r="AMD159" s="64"/>
      <c r="AME159" s="64"/>
      <c r="AMF159" s="64"/>
      <c r="AMG159" s="64"/>
      <c r="AMH159" s="64"/>
      <c r="AMI159" s="64"/>
      <c r="AMJ159" s="64"/>
      <c r="AMK159" s="64"/>
    </row>
    <row r="160" spans="1:1025" s="66" customFormat="1" ht="37.5" customHeight="1">
      <c r="A160" s="133"/>
      <c r="B160" s="89"/>
      <c r="C160" s="88"/>
      <c r="D160" s="88"/>
      <c r="E160" s="88"/>
      <c r="F160" s="89"/>
      <c r="G160" s="88"/>
      <c r="H160" s="127">
        <f>SUM(H151:H159)</f>
        <v>652.80000000000007</v>
      </c>
      <c r="I160" s="127">
        <f>SUM(I151:I159)</f>
        <v>301.5</v>
      </c>
      <c r="J160" s="128" t="e">
        <f>SUM(#REF!)</f>
        <v>#REF!</v>
      </c>
      <c r="K160" s="128" t="e">
        <f>SUM(#REF!)</f>
        <v>#REF!</v>
      </c>
      <c r="L160" s="128" t="e">
        <f>SUM(#REF!)</f>
        <v>#REF!</v>
      </c>
      <c r="M160" s="128"/>
      <c r="N160" s="88"/>
    </row>
    <row r="161" spans="1:1025" s="66" customFormat="1" ht="39.75" customHeight="1">
      <c r="A161" s="227" t="s">
        <v>560</v>
      </c>
      <c r="B161" s="227"/>
      <c r="C161" s="227"/>
      <c r="D161" s="227"/>
      <c r="E161" s="227"/>
      <c r="F161" s="227"/>
      <c r="G161" s="227"/>
      <c r="H161" s="227"/>
      <c r="I161" s="227"/>
      <c r="J161" s="227"/>
      <c r="K161" s="227"/>
      <c r="L161" s="227"/>
      <c r="M161" s="227"/>
      <c r="N161" s="227"/>
    </row>
    <row r="162" spans="1:1025" s="65" customFormat="1" ht="35.25" customHeight="1">
      <c r="A162" s="55">
        <v>121</v>
      </c>
      <c r="B162" s="55">
        <v>1</v>
      </c>
      <c r="C162" s="45" t="s">
        <v>553</v>
      </c>
      <c r="D162" s="45" t="s">
        <v>543</v>
      </c>
      <c r="E162" s="45" t="s">
        <v>160</v>
      </c>
      <c r="F162" s="45" t="s">
        <v>400</v>
      </c>
      <c r="G162" s="45" t="s">
        <v>400</v>
      </c>
      <c r="H162" s="46">
        <v>18</v>
      </c>
      <c r="I162" s="46">
        <v>18</v>
      </c>
      <c r="J162" s="46"/>
      <c r="K162" s="45" t="s">
        <v>544</v>
      </c>
      <c r="L162" s="64"/>
      <c r="M162" s="78"/>
      <c r="N162" s="45" t="s">
        <v>905</v>
      </c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  <c r="CA162" s="64"/>
      <c r="CB162" s="64"/>
      <c r="CC162" s="64"/>
      <c r="CD162" s="64"/>
      <c r="CE162" s="64"/>
      <c r="CF162" s="64"/>
      <c r="CG162" s="64"/>
      <c r="CH162" s="64"/>
      <c r="CI162" s="64"/>
      <c r="CJ162" s="64"/>
      <c r="CK162" s="64"/>
      <c r="CL162" s="64"/>
      <c r="CM162" s="64"/>
      <c r="CN162" s="64"/>
      <c r="CO162" s="64"/>
      <c r="CP162" s="64"/>
      <c r="CQ162" s="64"/>
      <c r="CR162" s="64"/>
      <c r="CS162" s="64"/>
      <c r="CT162" s="64"/>
      <c r="CU162" s="64"/>
      <c r="CV162" s="64"/>
      <c r="CW162" s="64"/>
      <c r="CX162" s="64"/>
      <c r="CY162" s="64"/>
      <c r="CZ162" s="64"/>
      <c r="DA162" s="64"/>
      <c r="DB162" s="64"/>
      <c r="DC162" s="64"/>
      <c r="DD162" s="64"/>
      <c r="DE162" s="64"/>
      <c r="DF162" s="64"/>
      <c r="DG162" s="64"/>
      <c r="DH162" s="64"/>
      <c r="DI162" s="64"/>
      <c r="DJ162" s="64"/>
      <c r="DK162" s="64"/>
      <c r="DL162" s="64"/>
      <c r="DM162" s="64"/>
      <c r="DN162" s="64"/>
      <c r="DO162" s="64"/>
      <c r="DP162" s="64"/>
      <c r="DQ162" s="64"/>
      <c r="DR162" s="64"/>
      <c r="DS162" s="64"/>
      <c r="DT162" s="64"/>
      <c r="DU162" s="64"/>
      <c r="DV162" s="64"/>
      <c r="DW162" s="64"/>
      <c r="DX162" s="64"/>
      <c r="DY162" s="64"/>
      <c r="DZ162" s="64"/>
      <c r="EA162" s="64"/>
      <c r="EB162" s="64"/>
      <c r="EC162" s="64"/>
      <c r="ED162" s="64"/>
      <c r="EE162" s="64"/>
      <c r="EF162" s="64"/>
      <c r="EG162" s="64"/>
      <c r="EH162" s="64"/>
      <c r="EI162" s="64"/>
      <c r="EJ162" s="64"/>
      <c r="EK162" s="64"/>
      <c r="EL162" s="64"/>
      <c r="EM162" s="64"/>
      <c r="EN162" s="64"/>
      <c r="EO162" s="64"/>
      <c r="EP162" s="64"/>
      <c r="EQ162" s="64"/>
      <c r="ER162" s="64"/>
      <c r="ES162" s="64"/>
      <c r="ET162" s="64"/>
      <c r="EU162" s="64"/>
      <c r="EV162" s="64"/>
      <c r="EW162" s="64"/>
      <c r="EX162" s="64"/>
      <c r="EY162" s="64"/>
      <c r="EZ162" s="64"/>
      <c r="FA162" s="64"/>
      <c r="FB162" s="64"/>
      <c r="FC162" s="64"/>
      <c r="FD162" s="64"/>
      <c r="FE162" s="64"/>
      <c r="FF162" s="64"/>
      <c r="FG162" s="64"/>
      <c r="FH162" s="64"/>
      <c r="FI162" s="64"/>
      <c r="FJ162" s="64"/>
      <c r="FK162" s="64"/>
      <c r="FL162" s="64"/>
      <c r="FM162" s="64"/>
      <c r="FN162" s="64"/>
      <c r="FO162" s="64"/>
      <c r="FP162" s="64"/>
      <c r="FQ162" s="64"/>
      <c r="FR162" s="64"/>
      <c r="FS162" s="64"/>
      <c r="FT162" s="64"/>
      <c r="FU162" s="64"/>
      <c r="FV162" s="64"/>
      <c r="FW162" s="64"/>
      <c r="FX162" s="64"/>
      <c r="FY162" s="64"/>
      <c r="FZ162" s="64"/>
      <c r="GA162" s="64"/>
      <c r="GB162" s="64"/>
      <c r="GC162" s="64"/>
      <c r="GD162" s="64"/>
      <c r="GE162" s="64"/>
      <c r="GF162" s="64"/>
      <c r="GG162" s="64"/>
      <c r="GH162" s="64"/>
      <c r="GI162" s="64"/>
      <c r="GJ162" s="64"/>
      <c r="GK162" s="64"/>
      <c r="GL162" s="64"/>
      <c r="GM162" s="64"/>
      <c r="GN162" s="64"/>
      <c r="GO162" s="64"/>
      <c r="GP162" s="64"/>
      <c r="GQ162" s="64"/>
      <c r="GR162" s="64"/>
      <c r="GS162" s="64"/>
      <c r="GT162" s="64"/>
      <c r="GU162" s="64"/>
      <c r="GV162" s="64"/>
      <c r="GW162" s="64"/>
      <c r="GX162" s="64"/>
      <c r="GY162" s="64"/>
      <c r="GZ162" s="64"/>
      <c r="HA162" s="64"/>
      <c r="HB162" s="64"/>
      <c r="HC162" s="64"/>
      <c r="HD162" s="64"/>
      <c r="HE162" s="64"/>
      <c r="HF162" s="64"/>
      <c r="HG162" s="64"/>
      <c r="HH162" s="64"/>
      <c r="HI162" s="64"/>
      <c r="HJ162" s="64"/>
      <c r="HK162" s="64"/>
      <c r="HL162" s="64"/>
      <c r="HM162" s="64"/>
      <c r="HN162" s="64"/>
      <c r="HO162" s="64"/>
      <c r="HP162" s="64"/>
      <c r="HQ162" s="64"/>
      <c r="HR162" s="64"/>
      <c r="HS162" s="64"/>
      <c r="HT162" s="64"/>
      <c r="HU162" s="64"/>
      <c r="HV162" s="64"/>
      <c r="HW162" s="64"/>
      <c r="HX162" s="64"/>
      <c r="HY162" s="64"/>
      <c r="HZ162" s="64"/>
      <c r="IA162" s="64"/>
      <c r="IB162" s="64"/>
      <c r="IC162" s="64"/>
      <c r="ID162" s="64"/>
      <c r="IE162" s="64"/>
      <c r="IF162" s="64"/>
      <c r="IG162" s="64"/>
      <c r="IH162" s="64"/>
      <c r="II162" s="64"/>
      <c r="IJ162" s="64"/>
      <c r="IK162" s="64"/>
      <c r="IL162" s="64"/>
      <c r="IM162" s="64"/>
      <c r="IN162" s="64"/>
      <c r="IO162" s="64"/>
      <c r="IP162" s="64"/>
      <c r="IQ162" s="64"/>
      <c r="IR162" s="64"/>
      <c r="IS162" s="64"/>
      <c r="IT162" s="64"/>
      <c r="IU162" s="64"/>
      <c r="IV162" s="64"/>
      <c r="IW162" s="64"/>
      <c r="IX162" s="64"/>
      <c r="IY162" s="64"/>
      <c r="IZ162" s="64"/>
      <c r="JA162" s="64"/>
      <c r="JB162" s="64"/>
      <c r="JC162" s="64"/>
      <c r="JD162" s="64"/>
      <c r="JE162" s="64"/>
      <c r="JF162" s="64"/>
      <c r="JG162" s="64"/>
      <c r="JH162" s="64"/>
      <c r="JI162" s="64"/>
      <c r="JJ162" s="64"/>
      <c r="JK162" s="64"/>
      <c r="JL162" s="64"/>
      <c r="JM162" s="64"/>
      <c r="JN162" s="64"/>
      <c r="JO162" s="64"/>
      <c r="JP162" s="64"/>
      <c r="JQ162" s="64"/>
      <c r="JR162" s="64"/>
      <c r="JS162" s="64"/>
      <c r="JT162" s="64"/>
      <c r="JU162" s="64"/>
      <c r="JV162" s="64"/>
      <c r="JW162" s="64"/>
      <c r="JX162" s="64"/>
      <c r="JY162" s="64"/>
      <c r="JZ162" s="64"/>
      <c r="KA162" s="64"/>
      <c r="KB162" s="64"/>
      <c r="KC162" s="64"/>
      <c r="KD162" s="64"/>
      <c r="KE162" s="64"/>
      <c r="KF162" s="64"/>
      <c r="KG162" s="64"/>
      <c r="KH162" s="64"/>
      <c r="KI162" s="64"/>
      <c r="KJ162" s="64"/>
      <c r="KK162" s="64"/>
      <c r="KL162" s="64"/>
      <c r="KM162" s="64"/>
      <c r="KN162" s="64"/>
      <c r="KO162" s="64"/>
      <c r="KP162" s="64"/>
      <c r="KQ162" s="64"/>
      <c r="KR162" s="64"/>
      <c r="KS162" s="64"/>
      <c r="KT162" s="64"/>
      <c r="KU162" s="64"/>
      <c r="KV162" s="64"/>
      <c r="KW162" s="64"/>
      <c r="KX162" s="64"/>
      <c r="KY162" s="64"/>
      <c r="KZ162" s="64"/>
      <c r="LA162" s="64"/>
      <c r="LB162" s="64"/>
      <c r="LC162" s="64"/>
      <c r="LD162" s="64"/>
      <c r="LE162" s="64"/>
      <c r="LF162" s="64"/>
      <c r="LG162" s="64"/>
      <c r="LH162" s="64"/>
      <c r="LI162" s="64"/>
      <c r="LJ162" s="64"/>
      <c r="LK162" s="64"/>
      <c r="LL162" s="64"/>
      <c r="LM162" s="64"/>
      <c r="LN162" s="64"/>
      <c r="LO162" s="64"/>
      <c r="LP162" s="64"/>
      <c r="LQ162" s="64"/>
      <c r="LR162" s="64"/>
      <c r="LS162" s="64"/>
      <c r="LT162" s="64"/>
      <c r="LU162" s="64"/>
      <c r="LV162" s="64"/>
      <c r="LW162" s="64"/>
      <c r="LX162" s="64"/>
      <c r="LY162" s="64"/>
      <c r="LZ162" s="64"/>
      <c r="MA162" s="64"/>
      <c r="MB162" s="64"/>
      <c r="MC162" s="64"/>
      <c r="MD162" s="64"/>
      <c r="ME162" s="64"/>
      <c r="MF162" s="64"/>
      <c r="MG162" s="64"/>
      <c r="MH162" s="64"/>
      <c r="MI162" s="64"/>
      <c r="MJ162" s="64"/>
      <c r="MK162" s="64"/>
      <c r="ML162" s="64"/>
      <c r="MM162" s="64"/>
      <c r="MN162" s="64"/>
      <c r="MO162" s="64"/>
      <c r="MP162" s="64"/>
      <c r="MQ162" s="64"/>
      <c r="MR162" s="64"/>
      <c r="MS162" s="64"/>
      <c r="MT162" s="64"/>
      <c r="MU162" s="64"/>
      <c r="MV162" s="64"/>
      <c r="MW162" s="64"/>
      <c r="MX162" s="64"/>
      <c r="MY162" s="64"/>
      <c r="MZ162" s="64"/>
      <c r="NA162" s="64"/>
      <c r="NB162" s="64"/>
      <c r="NC162" s="64"/>
      <c r="ND162" s="64"/>
      <c r="NE162" s="64"/>
      <c r="NF162" s="64"/>
      <c r="NG162" s="64"/>
      <c r="NH162" s="64"/>
      <c r="NI162" s="64"/>
      <c r="NJ162" s="64"/>
      <c r="NK162" s="64"/>
      <c r="NL162" s="64"/>
      <c r="NM162" s="64"/>
      <c r="NN162" s="64"/>
      <c r="NO162" s="64"/>
      <c r="NP162" s="64"/>
      <c r="NQ162" s="64"/>
      <c r="NR162" s="64"/>
      <c r="NS162" s="64"/>
      <c r="NT162" s="64"/>
      <c r="NU162" s="64"/>
      <c r="NV162" s="64"/>
      <c r="NW162" s="64"/>
      <c r="NX162" s="64"/>
      <c r="NY162" s="64"/>
      <c r="NZ162" s="64"/>
      <c r="OA162" s="64"/>
      <c r="OB162" s="64"/>
      <c r="OC162" s="64"/>
      <c r="OD162" s="64"/>
      <c r="OE162" s="64"/>
      <c r="OF162" s="64"/>
      <c r="OG162" s="64"/>
      <c r="OH162" s="64"/>
      <c r="OI162" s="64"/>
      <c r="OJ162" s="64"/>
      <c r="OK162" s="64"/>
      <c r="OL162" s="64"/>
      <c r="OM162" s="64"/>
      <c r="ON162" s="64"/>
      <c r="OO162" s="64"/>
      <c r="OP162" s="64"/>
      <c r="OQ162" s="64"/>
      <c r="OR162" s="64"/>
      <c r="OS162" s="64"/>
      <c r="OT162" s="64"/>
      <c r="OU162" s="64"/>
      <c r="OV162" s="64"/>
      <c r="OW162" s="64"/>
      <c r="OX162" s="64"/>
      <c r="OY162" s="64"/>
      <c r="OZ162" s="64"/>
      <c r="PA162" s="64"/>
      <c r="PB162" s="64"/>
      <c r="PC162" s="64"/>
      <c r="PD162" s="64"/>
      <c r="PE162" s="64"/>
      <c r="PF162" s="64"/>
      <c r="PG162" s="64"/>
      <c r="PH162" s="64"/>
      <c r="PI162" s="64"/>
      <c r="PJ162" s="64"/>
      <c r="PK162" s="64"/>
      <c r="PL162" s="64"/>
      <c r="PM162" s="64"/>
      <c r="PN162" s="64"/>
      <c r="PO162" s="64"/>
      <c r="PP162" s="64"/>
      <c r="PQ162" s="64"/>
      <c r="PR162" s="64"/>
      <c r="PS162" s="64"/>
      <c r="PT162" s="64"/>
      <c r="PU162" s="64"/>
      <c r="PV162" s="64"/>
      <c r="PW162" s="64"/>
      <c r="PX162" s="64"/>
      <c r="PY162" s="64"/>
      <c r="PZ162" s="64"/>
      <c r="QA162" s="64"/>
      <c r="QB162" s="64"/>
      <c r="QC162" s="64"/>
      <c r="QD162" s="64"/>
      <c r="QE162" s="64"/>
      <c r="QF162" s="64"/>
      <c r="QG162" s="64"/>
      <c r="QH162" s="64"/>
      <c r="QI162" s="64"/>
      <c r="QJ162" s="64"/>
      <c r="QK162" s="64"/>
      <c r="QL162" s="64"/>
      <c r="QM162" s="64"/>
      <c r="QN162" s="64"/>
      <c r="QO162" s="64"/>
      <c r="QP162" s="64"/>
      <c r="QQ162" s="64"/>
      <c r="QR162" s="64"/>
      <c r="QS162" s="64"/>
      <c r="QT162" s="64"/>
      <c r="QU162" s="64"/>
      <c r="QV162" s="64"/>
      <c r="QW162" s="64"/>
      <c r="QX162" s="64"/>
      <c r="QY162" s="64"/>
      <c r="QZ162" s="64"/>
      <c r="RA162" s="64"/>
      <c r="RB162" s="64"/>
      <c r="RC162" s="64"/>
      <c r="RD162" s="64"/>
      <c r="RE162" s="64"/>
      <c r="RF162" s="64"/>
      <c r="RG162" s="64"/>
      <c r="RH162" s="64"/>
      <c r="RI162" s="64"/>
      <c r="RJ162" s="64"/>
      <c r="RK162" s="64"/>
      <c r="RL162" s="64"/>
      <c r="RM162" s="64"/>
      <c r="RN162" s="64"/>
      <c r="RO162" s="64"/>
      <c r="RP162" s="64"/>
      <c r="RQ162" s="64"/>
      <c r="RR162" s="64"/>
      <c r="RS162" s="64"/>
      <c r="RT162" s="64"/>
      <c r="RU162" s="64"/>
      <c r="RV162" s="64"/>
      <c r="RW162" s="64"/>
      <c r="RX162" s="64"/>
      <c r="RY162" s="64"/>
      <c r="RZ162" s="64"/>
      <c r="SA162" s="64"/>
      <c r="SB162" s="64"/>
      <c r="SC162" s="64"/>
      <c r="SD162" s="64"/>
      <c r="SE162" s="64"/>
      <c r="SF162" s="64"/>
      <c r="SG162" s="64"/>
      <c r="SH162" s="64"/>
      <c r="SI162" s="64"/>
      <c r="SJ162" s="64"/>
      <c r="SK162" s="64"/>
      <c r="SL162" s="64"/>
      <c r="SM162" s="64"/>
      <c r="SN162" s="64"/>
      <c r="SO162" s="64"/>
      <c r="SP162" s="64"/>
      <c r="SQ162" s="64"/>
      <c r="SR162" s="64"/>
      <c r="SS162" s="64"/>
      <c r="ST162" s="64"/>
      <c r="SU162" s="64"/>
      <c r="SV162" s="64"/>
      <c r="SW162" s="64"/>
      <c r="SX162" s="64"/>
      <c r="SY162" s="64"/>
      <c r="SZ162" s="64"/>
      <c r="TA162" s="64"/>
      <c r="TB162" s="64"/>
      <c r="TC162" s="64"/>
      <c r="TD162" s="64"/>
      <c r="TE162" s="64"/>
      <c r="TF162" s="64"/>
      <c r="TG162" s="64"/>
      <c r="TH162" s="64"/>
      <c r="TI162" s="64"/>
      <c r="TJ162" s="64"/>
      <c r="TK162" s="64"/>
      <c r="TL162" s="64"/>
      <c r="TM162" s="64"/>
      <c r="TN162" s="64"/>
      <c r="TO162" s="64"/>
      <c r="TP162" s="64"/>
      <c r="TQ162" s="64"/>
      <c r="TR162" s="64"/>
      <c r="TS162" s="64"/>
      <c r="TT162" s="64"/>
      <c r="TU162" s="64"/>
      <c r="TV162" s="64"/>
      <c r="TW162" s="64"/>
      <c r="TX162" s="64"/>
      <c r="TY162" s="64"/>
      <c r="TZ162" s="64"/>
      <c r="UA162" s="64"/>
      <c r="UB162" s="64"/>
      <c r="UC162" s="64"/>
      <c r="UD162" s="64"/>
      <c r="UE162" s="64"/>
      <c r="UF162" s="64"/>
      <c r="UG162" s="64"/>
      <c r="UH162" s="64"/>
      <c r="UI162" s="64"/>
      <c r="UJ162" s="64"/>
      <c r="UK162" s="64"/>
      <c r="UL162" s="64"/>
      <c r="UM162" s="64"/>
      <c r="UN162" s="64"/>
      <c r="UO162" s="64"/>
      <c r="UP162" s="64"/>
      <c r="UQ162" s="64"/>
      <c r="UR162" s="64"/>
      <c r="US162" s="64"/>
      <c r="UT162" s="64"/>
      <c r="UU162" s="64"/>
      <c r="UV162" s="64"/>
      <c r="UW162" s="64"/>
      <c r="UX162" s="64"/>
      <c r="UY162" s="64"/>
      <c r="UZ162" s="64"/>
      <c r="VA162" s="64"/>
      <c r="VB162" s="64"/>
      <c r="VC162" s="64"/>
      <c r="VD162" s="64"/>
      <c r="VE162" s="64"/>
      <c r="VF162" s="64"/>
      <c r="VG162" s="64"/>
      <c r="VH162" s="64"/>
      <c r="VI162" s="64"/>
      <c r="VJ162" s="64"/>
      <c r="VK162" s="64"/>
      <c r="VL162" s="64"/>
      <c r="VM162" s="64"/>
      <c r="VN162" s="64"/>
      <c r="VO162" s="64"/>
      <c r="VP162" s="64"/>
      <c r="VQ162" s="64"/>
      <c r="VR162" s="64"/>
      <c r="VS162" s="64"/>
      <c r="VT162" s="64"/>
      <c r="VU162" s="64"/>
      <c r="VV162" s="64"/>
      <c r="VW162" s="64"/>
      <c r="VX162" s="64"/>
      <c r="VY162" s="64"/>
      <c r="VZ162" s="64"/>
      <c r="WA162" s="64"/>
      <c r="WB162" s="64"/>
      <c r="WC162" s="64"/>
      <c r="WD162" s="64"/>
      <c r="WE162" s="64"/>
      <c r="WF162" s="64"/>
      <c r="WG162" s="64"/>
      <c r="WH162" s="64"/>
      <c r="WI162" s="64"/>
      <c r="WJ162" s="64"/>
      <c r="WK162" s="64"/>
      <c r="WL162" s="64"/>
      <c r="WM162" s="64"/>
      <c r="WN162" s="64"/>
      <c r="WO162" s="64"/>
      <c r="WP162" s="64"/>
      <c r="WQ162" s="64"/>
      <c r="WR162" s="64"/>
      <c r="WS162" s="64"/>
      <c r="WT162" s="64"/>
      <c r="WU162" s="64"/>
      <c r="WV162" s="64"/>
      <c r="WW162" s="64"/>
      <c r="WX162" s="64"/>
      <c r="WY162" s="64"/>
      <c r="WZ162" s="64"/>
      <c r="XA162" s="64"/>
      <c r="XB162" s="64"/>
      <c r="XC162" s="64"/>
      <c r="XD162" s="64"/>
      <c r="XE162" s="64"/>
      <c r="XF162" s="64"/>
      <c r="XG162" s="64"/>
      <c r="XH162" s="64"/>
      <c r="XI162" s="64"/>
      <c r="XJ162" s="64"/>
      <c r="XK162" s="64"/>
      <c r="XL162" s="64"/>
      <c r="XM162" s="64"/>
      <c r="XN162" s="64"/>
      <c r="XO162" s="64"/>
      <c r="XP162" s="64"/>
      <c r="XQ162" s="64"/>
      <c r="XR162" s="64"/>
      <c r="XS162" s="64"/>
      <c r="XT162" s="64"/>
      <c r="XU162" s="64"/>
      <c r="XV162" s="64"/>
      <c r="XW162" s="64"/>
      <c r="XX162" s="64"/>
      <c r="XY162" s="64"/>
      <c r="XZ162" s="64"/>
      <c r="YA162" s="64"/>
      <c r="YB162" s="64"/>
      <c r="YC162" s="64"/>
      <c r="YD162" s="64"/>
      <c r="YE162" s="64"/>
      <c r="YF162" s="64"/>
      <c r="YG162" s="64"/>
      <c r="YH162" s="64"/>
      <c r="YI162" s="64"/>
      <c r="YJ162" s="64"/>
      <c r="YK162" s="64"/>
      <c r="YL162" s="64"/>
      <c r="YM162" s="64"/>
      <c r="YN162" s="64"/>
      <c r="YO162" s="64"/>
      <c r="YP162" s="64"/>
      <c r="YQ162" s="64"/>
      <c r="YR162" s="64"/>
      <c r="YS162" s="64"/>
      <c r="YT162" s="64"/>
      <c r="YU162" s="64"/>
      <c r="YV162" s="64"/>
      <c r="YW162" s="64"/>
      <c r="YX162" s="64"/>
      <c r="YY162" s="64"/>
      <c r="YZ162" s="64"/>
      <c r="ZA162" s="64"/>
      <c r="ZB162" s="64"/>
      <c r="ZC162" s="64"/>
      <c r="ZD162" s="64"/>
      <c r="ZE162" s="64"/>
      <c r="ZF162" s="64"/>
      <c r="ZG162" s="64"/>
      <c r="ZH162" s="64"/>
      <c r="ZI162" s="64"/>
      <c r="ZJ162" s="64"/>
      <c r="ZK162" s="64"/>
      <c r="ZL162" s="64"/>
      <c r="ZM162" s="64"/>
      <c r="ZN162" s="64"/>
      <c r="ZO162" s="64"/>
      <c r="ZP162" s="64"/>
      <c r="ZQ162" s="64"/>
      <c r="ZR162" s="64"/>
      <c r="ZS162" s="64"/>
      <c r="ZT162" s="64"/>
      <c r="ZU162" s="64"/>
      <c r="ZV162" s="64"/>
      <c r="ZW162" s="64"/>
      <c r="ZX162" s="64"/>
      <c r="ZY162" s="64"/>
      <c r="ZZ162" s="64"/>
      <c r="AAA162" s="64"/>
      <c r="AAB162" s="64"/>
      <c r="AAC162" s="64"/>
      <c r="AAD162" s="64"/>
      <c r="AAE162" s="64"/>
      <c r="AAF162" s="64"/>
      <c r="AAG162" s="64"/>
      <c r="AAH162" s="64"/>
      <c r="AAI162" s="64"/>
      <c r="AAJ162" s="64"/>
      <c r="AAK162" s="64"/>
      <c r="AAL162" s="64"/>
      <c r="AAM162" s="64"/>
      <c r="AAN162" s="64"/>
      <c r="AAO162" s="64"/>
      <c r="AAP162" s="64"/>
      <c r="AAQ162" s="64"/>
      <c r="AAR162" s="64"/>
      <c r="AAS162" s="64"/>
      <c r="AAT162" s="64"/>
      <c r="AAU162" s="64"/>
      <c r="AAV162" s="64"/>
      <c r="AAW162" s="64"/>
      <c r="AAX162" s="64"/>
      <c r="AAY162" s="64"/>
      <c r="AAZ162" s="64"/>
      <c r="ABA162" s="64"/>
      <c r="ABB162" s="64"/>
      <c r="ABC162" s="64"/>
      <c r="ABD162" s="64"/>
      <c r="ABE162" s="64"/>
      <c r="ABF162" s="64"/>
      <c r="ABG162" s="64"/>
      <c r="ABH162" s="64"/>
      <c r="ABI162" s="64"/>
      <c r="ABJ162" s="64"/>
      <c r="ABK162" s="64"/>
      <c r="ABL162" s="64"/>
      <c r="ABM162" s="64"/>
      <c r="ABN162" s="64"/>
      <c r="ABO162" s="64"/>
      <c r="ABP162" s="64"/>
      <c r="ABQ162" s="64"/>
      <c r="ABR162" s="64"/>
      <c r="ABS162" s="64"/>
      <c r="ABT162" s="64"/>
      <c r="ABU162" s="64"/>
      <c r="ABV162" s="64"/>
      <c r="ABW162" s="64"/>
      <c r="ABX162" s="64"/>
      <c r="ABY162" s="64"/>
      <c r="ABZ162" s="64"/>
      <c r="ACA162" s="64"/>
      <c r="ACB162" s="64"/>
      <c r="ACC162" s="64"/>
      <c r="ACD162" s="64"/>
      <c r="ACE162" s="64"/>
      <c r="ACF162" s="64"/>
      <c r="ACG162" s="64"/>
      <c r="ACH162" s="64"/>
      <c r="ACI162" s="64"/>
      <c r="ACJ162" s="64"/>
      <c r="ACK162" s="64"/>
      <c r="ACL162" s="64"/>
      <c r="ACM162" s="64"/>
      <c r="ACN162" s="64"/>
      <c r="ACO162" s="64"/>
      <c r="ACP162" s="64"/>
      <c r="ACQ162" s="64"/>
      <c r="ACR162" s="64"/>
      <c r="ACS162" s="64"/>
      <c r="ACT162" s="64"/>
      <c r="ACU162" s="64"/>
      <c r="ACV162" s="64"/>
      <c r="ACW162" s="64"/>
      <c r="ACX162" s="64"/>
      <c r="ACY162" s="64"/>
      <c r="ACZ162" s="64"/>
      <c r="ADA162" s="64"/>
      <c r="ADB162" s="64"/>
      <c r="ADC162" s="64"/>
      <c r="ADD162" s="64"/>
      <c r="ADE162" s="64"/>
      <c r="ADF162" s="64"/>
      <c r="ADG162" s="64"/>
      <c r="ADH162" s="64"/>
      <c r="ADI162" s="64"/>
      <c r="ADJ162" s="64"/>
      <c r="ADK162" s="64"/>
      <c r="ADL162" s="64"/>
      <c r="ADM162" s="64"/>
      <c r="ADN162" s="64"/>
      <c r="ADO162" s="64"/>
      <c r="ADP162" s="64"/>
      <c r="ADQ162" s="64"/>
      <c r="ADR162" s="64"/>
      <c r="ADS162" s="64"/>
      <c r="ADT162" s="64"/>
      <c r="ADU162" s="64"/>
      <c r="ADV162" s="64"/>
      <c r="ADW162" s="64"/>
      <c r="ADX162" s="64"/>
      <c r="ADY162" s="64"/>
      <c r="ADZ162" s="64"/>
      <c r="AEA162" s="64"/>
      <c r="AEB162" s="64"/>
      <c r="AEC162" s="64"/>
      <c r="AED162" s="64"/>
      <c r="AEE162" s="64"/>
      <c r="AEF162" s="64"/>
      <c r="AEG162" s="64"/>
      <c r="AEH162" s="64"/>
      <c r="AEI162" s="64"/>
      <c r="AEJ162" s="64"/>
      <c r="AEK162" s="64"/>
      <c r="AEL162" s="64"/>
      <c r="AEM162" s="64"/>
      <c r="AEN162" s="64"/>
      <c r="AEO162" s="64"/>
      <c r="AEP162" s="64"/>
      <c r="AEQ162" s="64"/>
      <c r="AER162" s="64"/>
      <c r="AES162" s="64"/>
      <c r="AET162" s="64"/>
      <c r="AEU162" s="64"/>
      <c r="AEV162" s="64"/>
      <c r="AEW162" s="64"/>
      <c r="AEX162" s="64"/>
      <c r="AEY162" s="64"/>
      <c r="AEZ162" s="64"/>
      <c r="AFA162" s="64"/>
      <c r="AFB162" s="64"/>
      <c r="AFC162" s="64"/>
      <c r="AFD162" s="64"/>
      <c r="AFE162" s="64"/>
      <c r="AFF162" s="64"/>
      <c r="AFG162" s="64"/>
      <c r="AFH162" s="64"/>
      <c r="AFI162" s="64"/>
      <c r="AFJ162" s="64"/>
      <c r="AFK162" s="64"/>
      <c r="AFL162" s="64"/>
      <c r="AFM162" s="64"/>
      <c r="AFN162" s="64"/>
      <c r="AFO162" s="64"/>
      <c r="AFP162" s="64"/>
      <c r="AFQ162" s="64"/>
      <c r="AFR162" s="64"/>
      <c r="AFS162" s="64"/>
      <c r="AFT162" s="64"/>
      <c r="AFU162" s="64"/>
      <c r="AFV162" s="64"/>
      <c r="AFW162" s="64"/>
      <c r="AFX162" s="64"/>
      <c r="AFY162" s="64"/>
      <c r="AFZ162" s="64"/>
      <c r="AGA162" s="64"/>
      <c r="AGB162" s="64"/>
      <c r="AGC162" s="64"/>
      <c r="AGD162" s="64"/>
      <c r="AGE162" s="64"/>
      <c r="AGF162" s="64"/>
      <c r="AGG162" s="64"/>
      <c r="AGH162" s="64"/>
      <c r="AGI162" s="64"/>
      <c r="AGJ162" s="64"/>
      <c r="AGK162" s="64"/>
      <c r="AGL162" s="64"/>
      <c r="AGM162" s="64"/>
      <c r="AGN162" s="64"/>
      <c r="AGO162" s="64"/>
      <c r="AGP162" s="64"/>
      <c r="AGQ162" s="64"/>
      <c r="AGR162" s="64"/>
      <c r="AGS162" s="64"/>
      <c r="AGT162" s="64"/>
      <c r="AGU162" s="64"/>
      <c r="AGV162" s="64"/>
      <c r="AGW162" s="64"/>
      <c r="AGX162" s="64"/>
      <c r="AGY162" s="64"/>
      <c r="AGZ162" s="64"/>
      <c r="AHA162" s="64"/>
      <c r="AHB162" s="64"/>
      <c r="AHC162" s="64"/>
      <c r="AHD162" s="64"/>
      <c r="AHE162" s="64"/>
      <c r="AHF162" s="64"/>
      <c r="AHG162" s="64"/>
      <c r="AHH162" s="64"/>
      <c r="AHI162" s="64"/>
      <c r="AHJ162" s="64"/>
      <c r="AHK162" s="64"/>
      <c r="AHL162" s="64"/>
      <c r="AHM162" s="64"/>
      <c r="AHN162" s="64"/>
      <c r="AHO162" s="64"/>
      <c r="AHP162" s="64"/>
      <c r="AHQ162" s="64"/>
      <c r="AHR162" s="64"/>
      <c r="AHS162" s="64"/>
      <c r="AHT162" s="64"/>
      <c r="AHU162" s="64"/>
      <c r="AHV162" s="64"/>
      <c r="AHW162" s="64"/>
      <c r="AHX162" s="64"/>
      <c r="AHY162" s="64"/>
      <c r="AHZ162" s="64"/>
      <c r="AIA162" s="64"/>
      <c r="AIB162" s="64"/>
      <c r="AIC162" s="64"/>
      <c r="AID162" s="64"/>
      <c r="AIE162" s="64"/>
      <c r="AIF162" s="64"/>
      <c r="AIG162" s="64"/>
      <c r="AIH162" s="64"/>
      <c r="AII162" s="64"/>
      <c r="AIJ162" s="64"/>
      <c r="AIK162" s="64"/>
      <c r="AIL162" s="64"/>
      <c r="AIM162" s="64"/>
      <c r="AIN162" s="64"/>
      <c r="AIO162" s="64"/>
      <c r="AIP162" s="64"/>
      <c r="AIQ162" s="64"/>
      <c r="AIR162" s="64"/>
      <c r="AIS162" s="64"/>
      <c r="AIT162" s="64"/>
      <c r="AIU162" s="64"/>
      <c r="AIV162" s="64"/>
      <c r="AIW162" s="64"/>
      <c r="AIX162" s="64"/>
      <c r="AIY162" s="64"/>
      <c r="AIZ162" s="64"/>
      <c r="AJA162" s="64"/>
      <c r="AJB162" s="64"/>
      <c r="AJC162" s="64"/>
      <c r="AJD162" s="64"/>
      <c r="AJE162" s="64"/>
      <c r="AJF162" s="64"/>
      <c r="AJG162" s="64"/>
      <c r="AJH162" s="64"/>
      <c r="AJI162" s="64"/>
      <c r="AJJ162" s="64"/>
      <c r="AJK162" s="64"/>
      <c r="AJL162" s="64"/>
      <c r="AJM162" s="64"/>
      <c r="AJN162" s="64"/>
      <c r="AJO162" s="64"/>
      <c r="AJP162" s="64"/>
      <c r="AJQ162" s="64"/>
      <c r="AJR162" s="64"/>
      <c r="AJS162" s="64"/>
      <c r="AJT162" s="64"/>
      <c r="AJU162" s="64"/>
      <c r="AJV162" s="64"/>
      <c r="AJW162" s="64"/>
      <c r="AJX162" s="64"/>
      <c r="AJY162" s="64"/>
      <c r="AJZ162" s="64"/>
      <c r="AKA162" s="64"/>
      <c r="AKB162" s="64"/>
      <c r="AKC162" s="64"/>
      <c r="AKD162" s="64"/>
      <c r="AKE162" s="64"/>
      <c r="AKF162" s="64"/>
      <c r="AKG162" s="64"/>
      <c r="AKH162" s="64"/>
      <c r="AKI162" s="64"/>
      <c r="AKJ162" s="64"/>
      <c r="AKK162" s="64"/>
      <c r="AKL162" s="64"/>
      <c r="AKM162" s="64"/>
      <c r="AKN162" s="64"/>
      <c r="AKO162" s="64"/>
      <c r="AKP162" s="64"/>
      <c r="AKQ162" s="64"/>
      <c r="AKR162" s="64"/>
      <c r="AKS162" s="64"/>
      <c r="AKT162" s="64"/>
      <c r="AKU162" s="64"/>
      <c r="AKV162" s="64"/>
      <c r="AKW162" s="64"/>
      <c r="AKX162" s="64"/>
      <c r="AKY162" s="64"/>
      <c r="AKZ162" s="64"/>
      <c r="ALA162" s="64"/>
      <c r="ALB162" s="64"/>
      <c r="ALC162" s="64"/>
      <c r="ALD162" s="64"/>
      <c r="ALE162" s="64"/>
      <c r="ALF162" s="64"/>
      <c r="ALG162" s="64"/>
      <c r="ALH162" s="64"/>
      <c r="ALI162" s="64"/>
      <c r="ALJ162" s="64"/>
      <c r="ALK162" s="64"/>
      <c r="ALL162" s="64"/>
      <c r="ALM162" s="64"/>
      <c r="ALN162" s="64"/>
      <c r="ALO162" s="64"/>
      <c r="ALP162" s="64"/>
      <c r="ALQ162" s="64"/>
      <c r="ALR162" s="64"/>
      <c r="ALS162" s="64"/>
      <c r="ALT162" s="64"/>
      <c r="ALU162" s="64"/>
      <c r="ALV162" s="64"/>
      <c r="ALW162" s="64"/>
      <c r="ALX162" s="64"/>
      <c r="ALY162" s="64"/>
      <c r="ALZ162" s="64"/>
      <c r="AMA162" s="64"/>
      <c r="AMB162" s="64"/>
      <c r="AMC162" s="64"/>
      <c r="AMD162" s="64"/>
      <c r="AME162" s="64"/>
      <c r="AMF162" s="64"/>
      <c r="AMG162" s="64"/>
      <c r="AMH162" s="64"/>
      <c r="AMI162" s="64"/>
      <c r="AMJ162" s="64"/>
      <c r="AMK162" s="64"/>
    </row>
    <row r="163" spans="1:1025" s="65" customFormat="1" ht="37.5" customHeight="1">
      <c r="A163" s="55">
        <v>122</v>
      </c>
      <c r="B163" s="55">
        <v>2</v>
      </c>
      <c r="C163" s="45" t="s">
        <v>355</v>
      </c>
      <c r="D163" s="45" t="s">
        <v>120</v>
      </c>
      <c r="E163" s="45" t="s">
        <v>160</v>
      </c>
      <c r="F163" s="45" t="s">
        <v>401</v>
      </c>
      <c r="G163" s="45" t="s">
        <v>401</v>
      </c>
      <c r="H163" s="46">
        <v>31</v>
      </c>
      <c r="I163" s="46">
        <v>31</v>
      </c>
      <c r="J163" s="46"/>
      <c r="K163" s="45" t="s">
        <v>367</v>
      </c>
      <c r="L163" s="64"/>
      <c r="M163" s="78"/>
      <c r="N163" s="45" t="s">
        <v>906</v>
      </c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  <c r="BP163" s="64"/>
      <c r="BQ163" s="64"/>
      <c r="BR163" s="64"/>
      <c r="BS163" s="64"/>
      <c r="BT163" s="64"/>
      <c r="BU163" s="64"/>
      <c r="BV163" s="64"/>
      <c r="BW163" s="64"/>
      <c r="BX163" s="64"/>
      <c r="BY163" s="64"/>
      <c r="BZ163" s="64"/>
      <c r="CA163" s="64"/>
      <c r="CB163" s="64"/>
      <c r="CC163" s="64"/>
      <c r="CD163" s="64"/>
      <c r="CE163" s="64"/>
      <c r="CF163" s="64"/>
      <c r="CG163" s="64"/>
      <c r="CH163" s="64"/>
      <c r="CI163" s="64"/>
      <c r="CJ163" s="64"/>
      <c r="CK163" s="64"/>
      <c r="CL163" s="64"/>
      <c r="CM163" s="64"/>
      <c r="CN163" s="64"/>
      <c r="CO163" s="64"/>
      <c r="CP163" s="64"/>
      <c r="CQ163" s="64"/>
      <c r="CR163" s="64"/>
      <c r="CS163" s="64"/>
      <c r="CT163" s="64"/>
      <c r="CU163" s="64"/>
      <c r="CV163" s="64"/>
      <c r="CW163" s="64"/>
      <c r="CX163" s="64"/>
      <c r="CY163" s="64"/>
      <c r="CZ163" s="64"/>
      <c r="DA163" s="64"/>
      <c r="DB163" s="64"/>
      <c r="DC163" s="64"/>
      <c r="DD163" s="64"/>
      <c r="DE163" s="64"/>
      <c r="DF163" s="64"/>
      <c r="DG163" s="64"/>
      <c r="DH163" s="64"/>
      <c r="DI163" s="64"/>
      <c r="DJ163" s="64"/>
      <c r="DK163" s="64"/>
      <c r="DL163" s="64"/>
      <c r="DM163" s="64"/>
      <c r="DN163" s="64"/>
      <c r="DO163" s="64"/>
      <c r="DP163" s="64"/>
      <c r="DQ163" s="64"/>
      <c r="DR163" s="64"/>
      <c r="DS163" s="64"/>
      <c r="DT163" s="64"/>
      <c r="DU163" s="64"/>
      <c r="DV163" s="64"/>
      <c r="DW163" s="64"/>
      <c r="DX163" s="64"/>
      <c r="DY163" s="64"/>
      <c r="DZ163" s="64"/>
      <c r="EA163" s="64"/>
      <c r="EB163" s="64"/>
      <c r="EC163" s="64"/>
      <c r="ED163" s="64"/>
      <c r="EE163" s="64"/>
      <c r="EF163" s="64"/>
      <c r="EG163" s="64"/>
      <c r="EH163" s="64"/>
      <c r="EI163" s="64"/>
      <c r="EJ163" s="64"/>
      <c r="EK163" s="64"/>
      <c r="EL163" s="64"/>
      <c r="EM163" s="64"/>
      <c r="EN163" s="64"/>
      <c r="EO163" s="64"/>
      <c r="EP163" s="64"/>
      <c r="EQ163" s="64"/>
      <c r="ER163" s="64"/>
      <c r="ES163" s="64"/>
      <c r="ET163" s="64"/>
      <c r="EU163" s="64"/>
      <c r="EV163" s="64"/>
      <c r="EW163" s="64"/>
      <c r="EX163" s="64"/>
      <c r="EY163" s="64"/>
      <c r="EZ163" s="64"/>
      <c r="FA163" s="64"/>
      <c r="FB163" s="64"/>
      <c r="FC163" s="64"/>
      <c r="FD163" s="64"/>
      <c r="FE163" s="64"/>
      <c r="FF163" s="64"/>
      <c r="FG163" s="64"/>
      <c r="FH163" s="64"/>
      <c r="FI163" s="64"/>
      <c r="FJ163" s="64"/>
      <c r="FK163" s="64"/>
      <c r="FL163" s="64"/>
      <c r="FM163" s="64"/>
      <c r="FN163" s="64"/>
      <c r="FO163" s="64"/>
      <c r="FP163" s="64"/>
      <c r="FQ163" s="64"/>
      <c r="FR163" s="64"/>
      <c r="FS163" s="64"/>
      <c r="FT163" s="64"/>
      <c r="FU163" s="64"/>
      <c r="FV163" s="64"/>
      <c r="FW163" s="64"/>
      <c r="FX163" s="64"/>
      <c r="FY163" s="64"/>
      <c r="FZ163" s="64"/>
      <c r="GA163" s="64"/>
      <c r="GB163" s="64"/>
      <c r="GC163" s="64"/>
      <c r="GD163" s="64"/>
      <c r="GE163" s="64"/>
      <c r="GF163" s="64"/>
      <c r="GG163" s="64"/>
      <c r="GH163" s="64"/>
      <c r="GI163" s="64"/>
      <c r="GJ163" s="64"/>
      <c r="GK163" s="64"/>
      <c r="GL163" s="64"/>
      <c r="GM163" s="64"/>
      <c r="GN163" s="64"/>
      <c r="GO163" s="64"/>
      <c r="GP163" s="64"/>
      <c r="GQ163" s="64"/>
      <c r="GR163" s="64"/>
      <c r="GS163" s="64"/>
      <c r="GT163" s="64"/>
      <c r="GU163" s="64"/>
      <c r="GV163" s="64"/>
      <c r="GW163" s="64"/>
      <c r="GX163" s="64"/>
      <c r="GY163" s="64"/>
      <c r="GZ163" s="64"/>
      <c r="HA163" s="64"/>
      <c r="HB163" s="64"/>
      <c r="HC163" s="64"/>
      <c r="HD163" s="64"/>
      <c r="HE163" s="64"/>
      <c r="HF163" s="64"/>
      <c r="HG163" s="64"/>
      <c r="HH163" s="64"/>
      <c r="HI163" s="64"/>
      <c r="HJ163" s="64"/>
      <c r="HK163" s="64"/>
      <c r="HL163" s="64"/>
      <c r="HM163" s="64"/>
      <c r="HN163" s="64"/>
      <c r="HO163" s="64"/>
      <c r="HP163" s="64"/>
      <c r="HQ163" s="64"/>
      <c r="HR163" s="64"/>
      <c r="HS163" s="64"/>
      <c r="HT163" s="64"/>
      <c r="HU163" s="64"/>
      <c r="HV163" s="64"/>
      <c r="HW163" s="64"/>
      <c r="HX163" s="64"/>
      <c r="HY163" s="64"/>
      <c r="HZ163" s="64"/>
      <c r="IA163" s="64"/>
      <c r="IB163" s="64"/>
      <c r="IC163" s="64"/>
      <c r="ID163" s="64"/>
      <c r="IE163" s="64"/>
      <c r="IF163" s="64"/>
      <c r="IG163" s="64"/>
      <c r="IH163" s="64"/>
      <c r="II163" s="64"/>
      <c r="IJ163" s="64"/>
      <c r="IK163" s="64"/>
      <c r="IL163" s="64"/>
      <c r="IM163" s="64"/>
      <c r="IN163" s="64"/>
      <c r="IO163" s="64"/>
      <c r="IP163" s="64"/>
      <c r="IQ163" s="64"/>
      <c r="IR163" s="64"/>
      <c r="IS163" s="64"/>
      <c r="IT163" s="64"/>
      <c r="IU163" s="64"/>
      <c r="IV163" s="64"/>
      <c r="IW163" s="64"/>
      <c r="IX163" s="64"/>
      <c r="IY163" s="64"/>
      <c r="IZ163" s="64"/>
      <c r="JA163" s="64"/>
      <c r="JB163" s="64"/>
      <c r="JC163" s="64"/>
      <c r="JD163" s="64"/>
      <c r="JE163" s="64"/>
      <c r="JF163" s="64"/>
      <c r="JG163" s="64"/>
      <c r="JH163" s="64"/>
      <c r="JI163" s="64"/>
      <c r="JJ163" s="64"/>
      <c r="JK163" s="64"/>
      <c r="JL163" s="64"/>
      <c r="JM163" s="64"/>
      <c r="JN163" s="64"/>
      <c r="JO163" s="64"/>
      <c r="JP163" s="64"/>
      <c r="JQ163" s="64"/>
      <c r="JR163" s="64"/>
      <c r="JS163" s="64"/>
      <c r="JT163" s="64"/>
      <c r="JU163" s="64"/>
      <c r="JV163" s="64"/>
      <c r="JW163" s="64"/>
      <c r="JX163" s="64"/>
      <c r="JY163" s="64"/>
      <c r="JZ163" s="64"/>
      <c r="KA163" s="64"/>
      <c r="KB163" s="64"/>
      <c r="KC163" s="64"/>
      <c r="KD163" s="64"/>
      <c r="KE163" s="64"/>
      <c r="KF163" s="64"/>
      <c r="KG163" s="64"/>
      <c r="KH163" s="64"/>
      <c r="KI163" s="64"/>
      <c r="KJ163" s="64"/>
      <c r="KK163" s="64"/>
      <c r="KL163" s="64"/>
      <c r="KM163" s="64"/>
      <c r="KN163" s="64"/>
      <c r="KO163" s="64"/>
      <c r="KP163" s="64"/>
      <c r="KQ163" s="64"/>
      <c r="KR163" s="64"/>
      <c r="KS163" s="64"/>
      <c r="KT163" s="64"/>
      <c r="KU163" s="64"/>
      <c r="KV163" s="64"/>
      <c r="KW163" s="64"/>
      <c r="KX163" s="64"/>
      <c r="KY163" s="64"/>
      <c r="KZ163" s="64"/>
      <c r="LA163" s="64"/>
      <c r="LB163" s="64"/>
      <c r="LC163" s="64"/>
      <c r="LD163" s="64"/>
      <c r="LE163" s="64"/>
      <c r="LF163" s="64"/>
      <c r="LG163" s="64"/>
      <c r="LH163" s="64"/>
      <c r="LI163" s="64"/>
      <c r="LJ163" s="64"/>
      <c r="LK163" s="64"/>
      <c r="LL163" s="64"/>
      <c r="LM163" s="64"/>
      <c r="LN163" s="64"/>
      <c r="LO163" s="64"/>
      <c r="LP163" s="64"/>
      <c r="LQ163" s="64"/>
      <c r="LR163" s="64"/>
      <c r="LS163" s="64"/>
      <c r="LT163" s="64"/>
      <c r="LU163" s="64"/>
      <c r="LV163" s="64"/>
      <c r="LW163" s="64"/>
      <c r="LX163" s="64"/>
      <c r="LY163" s="64"/>
      <c r="LZ163" s="64"/>
      <c r="MA163" s="64"/>
      <c r="MB163" s="64"/>
      <c r="MC163" s="64"/>
      <c r="MD163" s="64"/>
      <c r="ME163" s="64"/>
      <c r="MF163" s="64"/>
      <c r="MG163" s="64"/>
      <c r="MH163" s="64"/>
      <c r="MI163" s="64"/>
      <c r="MJ163" s="64"/>
      <c r="MK163" s="64"/>
      <c r="ML163" s="64"/>
      <c r="MM163" s="64"/>
      <c r="MN163" s="64"/>
      <c r="MO163" s="64"/>
      <c r="MP163" s="64"/>
      <c r="MQ163" s="64"/>
      <c r="MR163" s="64"/>
      <c r="MS163" s="64"/>
      <c r="MT163" s="64"/>
      <c r="MU163" s="64"/>
      <c r="MV163" s="64"/>
      <c r="MW163" s="64"/>
      <c r="MX163" s="64"/>
      <c r="MY163" s="64"/>
      <c r="MZ163" s="64"/>
      <c r="NA163" s="64"/>
      <c r="NB163" s="64"/>
      <c r="NC163" s="64"/>
      <c r="ND163" s="64"/>
      <c r="NE163" s="64"/>
      <c r="NF163" s="64"/>
      <c r="NG163" s="64"/>
      <c r="NH163" s="64"/>
      <c r="NI163" s="64"/>
      <c r="NJ163" s="64"/>
      <c r="NK163" s="64"/>
      <c r="NL163" s="64"/>
      <c r="NM163" s="64"/>
      <c r="NN163" s="64"/>
      <c r="NO163" s="64"/>
      <c r="NP163" s="64"/>
      <c r="NQ163" s="64"/>
      <c r="NR163" s="64"/>
      <c r="NS163" s="64"/>
      <c r="NT163" s="64"/>
      <c r="NU163" s="64"/>
      <c r="NV163" s="64"/>
      <c r="NW163" s="64"/>
      <c r="NX163" s="64"/>
      <c r="NY163" s="64"/>
      <c r="NZ163" s="64"/>
      <c r="OA163" s="64"/>
      <c r="OB163" s="64"/>
      <c r="OC163" s="64"/>
      <c r="OD163" s="64"/>
      <c r="OE163" s="64"/>
      <c r="OF163" s="64"/>
      <c r="OG163" s="64"/>
      <c r="OH163" s="64"/>
      <c r="OI163" s="64"/>
      <c r="OJ163" s="64"/>
      <c r="OK163" s="64"/>
      <c r="OL163" s="64"/>
      <c r="OM163" s="64"/>
      <c r="ON163" s="64"/>
      <c r="OO163" s="64"/>
      <c r="OP163" s="64"/>
      <c r="OQ163" s="64"/>
      <c r="OR163" s="64"/>
      <c r="OS163" s="64"/>
      <c r="OT163" s="64"/>
      <c r="OU163" s="64"/>
      <c r="OV163" s="64"/>
      <c r="OW163" s="64"/>
      <c r="OX163" s="64"/>
      <c r="OY163" s="64"/>
      <c r="OZ163" s="64"/>
      <c r="PA163" s="64"/>
      <c r="PB163" s="64"/>
      <c r="PC163" s="64"/>
      <c r="PD163" s="64"/>
      <c r="PE163" s="64"/>
      <c r="PF163" s="64"/>
      <c r="PG163" s="64"/>
      <c r="PH163" s="64"/>
      <c r="PI163" s="64"/>
      <c r="PJ163" s="64"/>
      <c r="PK163" s="64"/>
      <c r="PL163" s="64"/>
      <c r="PM163" s="64"/>
      <c r="PN163" s="64"/>
      <c r="PO163" s="64"/>
      <c r="PP163" s="64"/>
      <c r="PQ163" s="64"/>
      <c r="PR163" s="64"/>
      <c r="PS163" s="64"/>
      <c r="PT163" s="64"/>
      <c r="PU163" s="64"/>
      <c r="PV163" s="64"/>
      <c r="PW163" s="64"/>
      <c r="PX163" s="64"/>
      <c r="PY163" s="64"/>
      <c r="PZ163" s="64"/>
      <c r="QA163" s="64"/>
      <c r="QB163" s="64"/>
      <c r="QC163" s="64"/>
      <c r="QD163" s="64"/>
      <c r="QE163" s="64"/>
      <c r="QF163" s="64"/>
      <c r="QG163" s="64"/>
      <c r="QH163" s="64"/>
      <c r="QI163" s="64"/>
      <c r="QJ163" s="64"/>
      <c r="QK163" s="64"/>
      <c r="QL163" s="64"/>
      <c r="QM163" s="64"/>
      <c r="QN163" s="64"/>
      <c r="QO163" s="64"/>
      <c r="QP163" s="64"/>
      <c r="QQ163" s="64"/>
      <c r="QR163" s="64"/>
      <c r="QS163" s="64"/>
      <c r="QT163" s="64"/>
      <c r="QU163" s="64"/>
      <c r="QV163" s="64"/>
      <c r="QW163" s="64"/>
      <c r="QX163" s="64"/>
      <c r="QY163" s="64"/>
      <c r="QZ163" s="64"/>
      <c r="RA163" s="64"/>
      <c r="RB163" s="64"/>
      <c r="RC163" s="64"/>
      <c r="RD163" s="64"/>
      <c r="RE163" s="64"/>
      <c r="RF163" s="64"/>
      <c r="RG163" s="64"/>
      <c r="RH163" s="64"/>
      <c r="RI163" s="64"/>
      <c r="RJ163" s="64"/>
      <c r="RK163" s="64"/>
      <c r="RL163" s="64"/>
      <c r="RM163" s="64"/>
      <c r="RN163" s="64"/>
      <c r="RO163" s="64"/>
      <c r="RP163" s="64"/>
      <c r="RQ163" s="64"/>
      <c r="RR163" s="64"/>
      <c r="RS163" s="64"/>
      <c r="RT163" s="64"/>
      <c r="RU163" s="64"/>
      <c r="RV163" s="64"/>
      <c r="RW163" s="64"/>
      <c r="RX163" s="64"/>
      <c r="RY163" s="64"/>
      <c r="RZ163" s="64"/>
      <c r="SA163" s="64"/>
      <c r="SB163" s="64"/>
      <c r="SC163" s="64"/>
      <c r="SD163" s="64"/>
      <c r="SE163" s="64"/>
      <c r="SF163" s="64"/>
      <c r="SG163" s="64"/>
      <c r="SH163" s="64"/>
      <c r="SI163" s="64"/>
      <c r="SJ163" s="64"/>
      <c r="SK163" s="64"/>
      <c r="SL163" s="64"/>
      <c r="SM163" s="64"/>
      <c r="SN163" s="64"/>
      <c r="SO163" s="64"/>
      <c r="SP163" s="64"/>
      <c r="SQ163" s="64"/>
      <c r="SR163" s="64"/>
      <c r="SS163" s="64"/>
      <c r="ST163" s="64"/>
      <c r="SU163" s="64"/>
      <c r="SV163" s="64"/>
      <c r="SW163" s="64"/>
      <c r="SX163" s="64"/>
      <c r="SY163" s="64"/>
      <c r="SZ163" s="64"/>
      <c r="TA163" s="64"/>
      <c r="TB163" s="64"/>
      <c r="TC163" s="64"/>
      <c r="TD163" s="64"/>
      <c r="TE163" s="64"/>
      <c r="TF163" s="64"/>
      <c r="TG163" s="64"/>
      <c r="TH163" s="64"/>
      <c r="TI163" s="64"/>
      <c r="TJ163" s="64"/>
      <c r="TK163" s="64"/>
      <c r="TL163" s="64"/>
      <c r="TM163" s="64"/>
      <c r="TN163" s="64"/>
      <c r="TO163" s="64"/>
      <c r="TP163" s="64"/>
      <c r="TQ163" s="64"/>
      <c r="TR163" s="64"/>
      <c r="TS163" s="64"/>
      <c r="TT163" s="64"/>
      <c r="TU163" s="64"/>
      <c r="TV163" s="64"/>
      <c r="TW163" s="64"/>
      <c r="TX163" s="64"/>
      <c r="TY163" s="64"/>
      <c r="TZ163" s="64"/>
      <c r="UA163" s="64"/>
      <c r="UB163" s="64"/>
      <c r="UC163" s="64"/>
      <c r="UD163" s="64"/>
      <c r="UE163" s="64"/>
      <c r="UF163" s="64"/>
      <c r="UG163" s="64"/>
      <c r="UH163" s="64"/>
      <c r="UI163" s="64"/>
      <c r="UJ163" s="64"/>
      <c r="UK163" s="64"/>
      <c r="UL163" s="64"/>
      <c r="UM163" s="64"/>
      <c r="UN163" s="64"/>
      <c r="UO163" s="64"/>
      <c r="UP163" s="64"/>
      <c r="UQ163" s="64"/>
      <c r="UR163" s="64"/>
      <c r="US163" s="64"/>
      <c r="UT163" s="64"/>
      <c r="UU163" s="64"/>
      <c r="UV163" s="64"/>
      <c r="UW163" s="64"/>
      <c r="UX163" s="64"/>
      <c r="UY163" s="64"/>
      <c r="UZ163" s="64"/>
      <c r="VA163" s="64"/>
      <c r="VB163" s="64"/>
      <c r="VC163" s="64"/>
      <c r="VD163" s="64"/>
      <c r="VE163" s="64"/>
      <c r="VF163" s="64"/>
      <c r="VG163" s="64"/>
      <c r="VH163" s="64"/>
      <c r="VI163" s="64"/>
      <c r="VJ163" s="64"/>
      <c r="VK163" s="64"/>
      <c r="VL163" s="64"/>
      <c r="VM163" s="64"/>
      <c r="VN163" s="64"/>
      <c r="VO163" s="64"/>
      <c r="VP163" s="64"/>
      <c r="VQ163" s="64"/>
      <c r="VR163" s="64"/>
      <c r="VS163" s="64"/>
      <c r="VT163" s="64"/>
      <c r="VU163" s="64"/>
      <c r="VV163" s="64"/>
      <c r="VW163" s="64"/>
      <c r="VX163" s="64"/>
      <c r="VY163" s="64"/>
      <c r="VZ163" s="64"/>
      <c r="WA163" s="64"/>
      <c r="WB163" s="64"/>
      <c r="WC163" s="64"/>
      <c r="WD163" s="64"/>
      <c r="WE163" s="64"/>
      <c r="WF163" s="64"/>
      <c r="WG163" s="64"/>
      <c r="WH163" s="64"/>
      <c r="WI163" s="64"/>
      <c r="WJ163" s="64"/>
      <c r="WK163" s="64"/>
      <c r="WL163" s="64"/>
      <c r="WM163" s="64"/>
      <c r="WN163" s="64"/>
      <c r="WO163" s="64"/>
      <c r="WP163" s="64"/>
      <c r="WQ163" s="64"/>
      <c r="WR163" s="64"/>
      <c r="WS163" s="64"/>
      <c r="WT163" s="64"/>
      <c r="WU163" s="64"/>
      <c r="WV163" s="64"/>
      <c r="WW163" s="64"/>
      <c r="WX163" s="64"/>
      <c r="WY163" s="64"/>
      <c r="WZ163" s="64"/>
      <c r="XA163" s="64"/>
      <c r="XB163" s="64"/>
      <c r="XC163" s="64"/>
      <c r="XD163" s="64"/>
      <c r="XE163" s="64"/>
      <c r="XF163" s="64"/>
      <c r="XG163" s="64"/>
      <c r="XH163" s="64"/>
      <c r="XI163" s="64"/>
      <c r="XJ163" s="64"/>
      <c r="XK163" s="64"/>
      <c r="XL163" s="64"/>
      <c r="XM163" s="64"/>
      <c r="XN163" s="64"/>
      <c r="XO163" s="64"/>
      <c r="XP163" s="64"/>
      <c r="XQ163" s="64"/>
      <c r="XR163" s="64"/>
      <c r="XS163" s="64"/>
      <c r="XT163" s="64"/>
      <c r="XU163" s="64"/>
      <c r="XV163" s="64"/>
      <c r="XW163" s="64"/>
      <c r="XX163" s="64"/>
      <c r="XY163" s="64"/>
      <c r="XZ163" s="64"/>
      <c r="YA163" s="64"/>
      <c r="YB163" s="64"/>
      <c r="YC163" s="64"/>
      <c r="YD163" s="64"/>
      <c r="YE163" s="64"/>
      <c r="YF163" s="64"/>
      <c r="YG163" s="64"/>
      <c r="YH163" s="64"/>
      <c r="YI163" s="64"/>
      <c r="YJ163" s="64"/>
      <c r="YK163" s="64"/>
      <c r="YL163" s="64"/>
      <c r="YM163" s="64"/>
      <c r="YN163" s="64"/>
      <c r="YO163" s="64"/>
      <c r="YP163" s="64"/>
      <c r="YQ163" s="64"/>
      <c r="YR163" s="64"/>
      <c r="YS163" s="64"/>
      <c r="YT163" s="64"/>
      <c r="YU163" s="64"/>
      <c r="YV163" s="64"/>
      <c r="YW163" s="64"/>
      <c r="YX163" s="64"/>
      <c r="YY163" s="64"/>
      <c r="YZ163" s="64"/>
      <c r="ZA163" s="64"/>
      <c r="ZB163" s="64"/>
      <c r="ZC163" s="64"/>
      <c r="ZD163" s="64"/>
      <c r="ZE163" s="64"/>
      <c r="ZF163" s="64"/>
      <c r="ZG163" s="64"/>
      <c r="ZH163" s="64"/>
      <c r="ZI163" s="64"/>
      <c r="ZJ163" s="64"/>
      <c r="ZK163" s="64"/>
      <c r="ZL163" s="64"/>
      <c r="ZM163" s="64"/>
      <c r="ZN163" s="64"/>
      <c r="ZO163" s="64"/>
      <c r="ZP163" s="64"/>
      <c r="ZQ163" s="64"/>
      <c r="ZR163" s="64"/>
      <c r="ZS163" s="64"/>
      <c r="ZT163" s="64"/>
      <c r="ZU163" s="64"/>
      <c r="ZV163" s="64"/>
      <c r="ZW163" s="64"/>
      <c r="ZX163" s="64"/>
      <c r="ZY163" s="64"/>
      <c r="ZZ163" s="64"/>
      <c r="AAA163" s="64"/>
      <c r="AAB163" s="64"/>
      <c r="AAC163" s="64"/>
      <c r="AAD163" s="64"/>
      <c r="AAE163" s="64"/>
      <c r="AAF163" s="64"/>
      <c r="AAG163" s="64"/>
      <c r="AAH163" s="64"/>
      <c r="AAI163" s="64"/>
      <c r="AAJ163" s="64"/>
      <c r="AAK163" s="64"/>
      <c r="AAL163" s="64"/>
      <c r="AAM163" s="64"/>
      <c r="AAN163" s="64"/>
      <c r="AAO163" s="64"/>
      <c r="AAP163" s="64"/>
      <c r="AAQ163" s="64"/>
      <c r="AAR163" s="64"/>
      <c r="AAS163" s="64"/>
      <c r="AAT163" s="64"/>
      <c r="AAU163" s="64"/>
      <c r="AAV163" s="64"/>
      <c r="AAW163" s="64"/>
      <c r="AAX163" s="64"/>
      <c r="AAY163" s="64"/>
      <c r="AAZ163" s="64"/>
      <c r="ABA163" s="64"/>
      <c r="ABB163" s="64"/>
      <c r="ABC163" s="64"/>
      <c r="ABD163" s="64"/>
      <c r="ABE163" s="64"/>
      <c r="ABF163" s="64"/>
      <c r="ABG163" s="64"/>
      <c r="ABH163" s="64"/>
      <c r="ABI163" s="64"/>
      <c r="ABJ163" s="64"/>
      <c r="ABK163" s="64"/>
      <c r="ABL163" s="64"/>
      <c r="ABM163" s="64"/>
      <c r="ABN163" s="64"/>
      <c r="ABO163" s="64"/>
      <c r="ABP163" s="64"/>
      <c r="ABQ163" s="64"/>
      <c r="ABR163" s="64"/>
      <c r="ABS163" s="64"/>
      <c r="ABT163" s="64"/>
      <c r="ABU163" s="64"/>
      <c r="ABV163" s="64"/>
      <c r="ABW163" s="64"/>
      <c r="ABX163" s="64"/>
      <c r="ABY163" s="64"/>
      <c r="ABZ163" s="64"/>
      <c r="ACA163" s="64"/>
      <c r="ACB163" s="64"/>
      <c r="ACC163" s="64"/>
      <c r="ACD163" s="64"/>
      <c r="ACE163" s="64"/>
      <c r="ACF163" s="64"/>
      <c r="ACG163" s="64"/>
      <c r="ACH163" s="64"/>
      <c r="ACI163" s="64"/>
      <c r="ACJ163" s="64"/>
      <c r="ACK163" s="64"/>
      <c r="ACL163" s="64"/>
      <c r="ACM163" s="64"/>
      <c r="ACN163" s="64"/>
      <c r="ACO163" s="64"/>
      <c r="ACP163" s="64"/>
      <c r="ACQ163" s="64"/>
      <c r="ACR163" s="64"/>
      <c r="ACS163" s="64"/>
      <c r="ACT163" s="64"/>
      <c r="ACU163" s="64"/>
      <c r="ACV163" s="64"/>
      <c r="ACW163" s="64"/>
      <c r="ACX163" s="64"/>
      <c r="ACY163" s="64"/>
      <c r="ACZ163" s="64"/>
      <c r="ADA163" s="64"/>
      <c r="ADB163" s="64"/>
      <c r="ADC163" s="64"/>
      <c r="ADD163" s="64"/>
      <c r="ADE163" s="64"/>
      <c r="ADF163" s="64"/>
      <c r="ADG163" s="64"/>
      <c r="ADH163" s="64"/>
      <c r="ADI163" s="64"/>
      <c r="ADJ163" s="64"/>
      <c r="ADK163" s="64"/>
      <c r="ADL163" s="64"/>
      <c r="ADM163" s="64"/>
      <c r="ADN163" s="64"/>
      <c r="ADO163" s="64"/>
      <c r="ADP163" s="64"/>
      <c r="ADQ163" s="64"/>
      <c r="ADR163" s="64"/>
      <c r="ADS163" s="64"/>
      <c r="ADT163" s="64"/>
      <c r="ADU163" s="64"/>
      <c r="ADV163" s="64"/>
      <c r="ADW163" s="64"/>
      <c r="ADX163" s="64"/>
      <c r="ADY163" s="64"/>
      <c r="ADZ163" s="64"/>
      <c r="AEA163" s="64"/>
      <c r="AEB163" s="64"/>
      <c r="AEC163" s="64"/>
      <c r="AED163" s="64"/>
      <c r="AEE163" s="64"/>
      <c r="AEF163" s="64"/>
      <c r="AEG163" s="64"/>
      <c r="AEH163" s="64"/>
      <c r="AEI163" s="64"/>
      <c r="AEJ163" s="64"/>
      <c r="AEK163" s="64"/>
      <c r="AEL163" s="64"/>
      <c r="AEM163" s="64"/>
      <c r="AEN163" s="64"/>
      <c r="AEO163" s="64"/>
      <c r="AEP163" s="64"/>
      <c r="AEQ163" s="64"/>
      <c r="AER163" s="64"/>
      <c r="AES163" s="64"/>
      <c r="AET163" s="64"/>
      <c r="AEU163" s="64"/>
      <c r="AEV163" s="64"/>
      <c r="AEW163" s="64"/>
      <c r="AEX163" s="64"/>
      <c r="AEY163" s="64"/>
      <c r="AEZ163" s="64"/>
      <c r="AFA163" s="64"/>
      <c r="AFB163" s="64"/>
      <c r="AFC163" s="64"/>
      <c r="AFD163" s="64"/>
      <c r="AFE163" s="64"/>
      <c r="AFF163" s="64"/>
      <c r="AFG163" s="64"/>
      <c r="AFH163" s="64"/>
      <c r="AFI163" s="64"/>
      <c r="AFJ163" s="64"/>
      <c r="AFK163" s="64"/>
      <c r="AFL163" s="64"/>
      <c r="AFM163" s="64"/>
      <c r="AFN163" s="64"/>
      <c r="AFO163" s="64"/>
      <c r="AFP163" s="64"/>
      <c r="AFQ163" s="64"/>
      <c r="AFR163" s="64"/>
      <c r="AFS163" s="64"/>
      <c r="AFT163" s="64"/>
      <c r="AFU163" s="64"/>
      <c r="AFV163" s="64"/>
      <c r="AFW163" s="64"/>
      <c r="AFX163" s="64"/>
      <c r="AFY163" s="64"/>
      <c r="AFZ163" s="64"/>
      <c r="AGA163" s="64"/>
      <c r="AGB163" s="64"/>
      <c r="AGC163" s="64"/>
      <c r="AGD163" s="64"/>
      <c r="AGE163" s="64"/>
      <c r="AGF163" s="64"/>
      <c r="AGG163" s="64"/>
      <c r="AGH163" s="64"/>
      <c r="AGI163" s="64"/>
      <c r="AGJ163" s="64"/>
      <c r="AGK163" s="64"/>
      <c r="AGL163" s="64"/>
      <c r="AGM163" s="64"/>
      <c r="AGN163" s="64"/>
      <c r="AGO163" s="64"/>
      <c r="AGP163" s="64"/>
      <c r="AGQ163" s="64"/>
      <c r="AGR163" s="64"/>
      <c r="AGS163" s="64"/>
      <c r="AGT163" s="64"/>
      <c r="AGU163" s="64"/>
      <c r="AGV163" s="64"/>
      <c r="AGW163" s="64"/>
      <c r="AGX163" s="64"/>
      <c r="AGY163" s="64"/>
      <c r="AGZ163" s="64"/>
      <c r="AHA163" s="64"/>
      <c r="AHB163" s="64"/>
      <c r="AHC163" s="64"/>
      <c r="AHD163" s="64"/>
      <c r="AHE163" s="64"/>
      <c r="AHF163" s="64"/>
      <c r="AHG163" s="64"/>
      <c r="AHH163" s="64"/>
      <c r="AHI163" s="64"/>
      <c r="AHJ163" s="64"/>
      <c r="AHK163" s="64"/>
      <c r="AHL163" s="64"/>
      <c r="AHM163" s="64"/>
      <c r="AHN163" s="64"/>
      <c r="AHO163" s="64"/>
      <c r="AHP163" s="64"/>
      <c r="AHQ163" s="64"/>
      <c r="AHR163" s="64"/>
      <c r="AHS163" s="64"/>
      <c r="AHT163" s="64"/>
      <c r="AHU163" s="64"/>
      <c r="AHV163" s="64"/>
      <c r="AHW163" s="64"/>
      <c r="AHX163" s="64"/>
      <c r="AHY163" s="64"/>
      <c r="AHZ163" s="64"/>
      <c r="AIA163" s="64"/>
      <c r="AIB163" s="64"/>
      <c r="AIC163" s="64"/>
      <c r="AID163" s="64"/>
      <c r="AIE163" s="64"/>
      <c r="AIF163" s="64"/>
      <c r="AIG163" s="64"/>
      <c r="AIH163" s="64"/>
      <c r="AII163" s="64"/>
      <c r="AIJ163" s="64"/>
      <c r="AIK163" s="64"/>
      <c r="AIL163" s="64"/>
      <c r="AIM163" s="64"/>
      <c r="AIN163" s="64"/>
      <c r="AIO163" s="64"/>
      <c r="AIP163" s="64"/>
      <c r="AIQ163" s="64"/>
      <c r="AIR163" s="64"/>
      <c r="AIS163" s="64"/>
      <c r="AIT163" s="64"/>
      <c r="AIU163" s="64"/>
      <c r="AIV163" s="64"/>
      <c r="AIW163" s="64"/>
      <c r="AIX163" s="64"/>
      <c r="AIY163" s="64"/>
      <c r="AIZ163" s="64"/>
      <c r="AJA163" s="64"/>
      <c r="AJB163" s="64"/>
      <c r="AJC163" s="64"/>
      <c r="AJD163" s="64"/>
      <c r="AJE163" s="64"/>
      <c r="AJF163" s="64"/>
      <c r="AJG163" s="64"/>
      <c r="AJH163" s="64"/>
      <c r="AJI163" s="64"/>
      <c r="AJJ163" s="64"/>
      <c r="AJK163" s="64"/>
      <c r="AJL163" s="64"/>
      <c r="AJM163" s="64"/>
      <c r="AJN163" s="64"/>
      <c r="AJO163" s="64"/>
      <c r="AJP163" s="64"/>
      <c r="AJQ163" s="64"/>
      <c r="AJR163" s="64"/>
      <c r="AJS163" s="64"/>
      <c r="AJT163" s="64"/>
      <c r="AJU163" s="64"/>
      <c r="AJV163" s="64"/>
      <c r="AJW163" s="64"/>
      <c r="AJX163" s="64"/>
      <c r="AJY163" s="64"/>
      <c r="AJZ163" s="64"/>
      <c r="AKA163" s="64"/>
      <c r="AKB163" s="64"/>
      <c r="AKC163" s="64"/>
      <c r="AKD163" s="64"/>
      <c r="AKE163" s="64"/>
      <c r="AKF163" s="64"/>
      <c r="AKG163" s="64"/>
      <c r="AKH163" s="64"/>
      <c r="AKI163" s="64"/>
      <c r="AKJ163" s="64"/>
      <c r="AKK163" s="64"/>
      <c r="AKL163" s="64"/>
      <c r="AKM163" s="64"/>
      <c r="AKN163" s="64"/>
      <c r="AKO163" s="64"/>
      <c r="AKP163" s="64"/>
      <c r="AKQ163" s="64"/>
      <c r="AKR163" s="64"/>
      <c r="AKS163" s="64"/>
      <c r="AKT163" s="64"/>
      <c r="AKU163" s="64"/>
      <c r="AKV163" s="64"/>
      <c r="AKW163" s="64"/>
      <c r="AKX163" s="64"/>
      <c r="AKY163" s="64"/>
      <c r="AKZ163" s="64"/>
      <c r="ALA163" s="64"/>
      <c r="ALB163" s="64"/>
      <c r="ALC163" s="64"/>
      <c r="ALD163" s="64"/>
      <c r="ALE163" s="64"/>
      <c r="ALF163" s="64"/>
      <c r="ALG163" s="64"/>
      <c r="ALH163" s="64"/>
      <c r="ALI163" s="64"/>
      <c r="ALJ163" s="64"/>
      <c r="ALK163" s="64"/>
      <c r="ALL163" s="64"/>
      <c r="ALM163" s="64"/>
      <c r="ALN163" s="64"/>
      <c r="ALO163" s="64"/>
      <c r="ALP163" s="64"/>
      <c r="ALQ163" s="64"/>
      <c r="ALR163" s="64"/>
      <c r="ALS163" s="64"/>
      <c r="ALT163" s="64"/>
      <c r="ALU163" s="64"/>
      <c r="ALV163" s="64"/>
      <c r="ALW163" s="64"/>
      <c r="ALX163" s="64"/>
      <c r="ALY163" s="64"/>
      <c r="ALZ163" s="64"/>
      <c r="AMA163" s="64"/>
      <c r="AMB163" s="64"/>
      <c r="AMC163" s="64"/>
      <c r="AMD163" s="64"/>
      <c r="AME163" s="64"/>
      <c r="AMF163" s="64"/>
      <c r="AMG163" s="64"/>
      <c r="AMH163" s="64"/>
      <c r="AMI163" s="64"/>
      <c r="AMJ163" s="64"/>
      <c r="AMK163" s="64"/>
    </row>
    <row r="164" spans="1:1025" s="65" customFormat="1" ht="40.5" customHeight="1">
      <c r="A164" s="55">
        <v>123</v>
      </c>
      <c r="B164" s="55">
        <v>3</v>
      </c>
      <c r="C164" s="45" t="s">
        <v>154</v>
      </c>
      <c r="D164" s="45" t="s">
        <v>120</v>
      </c>
      <c r="E164" s="45" t="s">
        <v>155</v>
      </c>
      <c r="F164" s="46"/>
      <c r="G164" s="45" t="s">
        <v>621</v>
      </c>
      <c r="H164" s="46">
        <v>15</v>
      </c>
      <c r="I164" s="46">
        <v>15</v>
      </c>
      <c r="J164" s="45" t="s">
        <v>622</v>
      </c>
      <c r="K164" s="45" t="s">
        <v>349</v>
      </c>
      <c r="L164" s="64"/>
      <c r="M164" s="78"/>
      <c r="N164" s="45" t="s">
        <v>907</v>
      </c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64"/>
      <c r="CJ164" s="64"/>
      <c r="CK164" s="64"/>
      <c r="CL164" s="64"/>
      <c r="CM164" s="64"/>
      <c r="CN164" s="64"/>
      <c r="CO164" s="64"/>
      <c r="CP164" s="64"/>
      <c r="CQ164" s="64"/>
      <c r="CR164" s="64"/>
      <c r="CS164" s="64"/>
      <c r="CT164" s="64"/>
      <c r="CU164" s="64"/>
      <c r="CV164" s="64"/>
      <c r="CW164" s="64"/>
      <c r="CX164" s="64"/>
      <c r="CY164" s="64"/>
      <c r="CZ164" s="64"/>
      <c r="DA164" s="64"/>
      <c r="DB164" s="64"/>
      <c r="DC164" s="64"/>
      <c r="DD164" s="64"/>
      <c r="DE164" s="64"/>
      <c r="DF164" s="64"/>
      <c r="DG164" s="64"/>
      <c r="DH164" s="64"/>
      <c r="DI164" s="64"/>
      <c r="DJ164" s="64"/>
      <c r="DK164" s="64"/>
      <c r="DL164" s="64"/>
      <c r="DM164" s="64"/>
      <c r="DN164" s="64"/>
      <c r="DO164" s="64"/>
      <c r="DP164" s="64"/>
      <c r="DQ164" s="64"/>
      <c r="DR164" s="64"/>
      <c r="DS164" s="64"/>
      <c r="DT164" s="64"/>
      <c r="DU164" s="64"/>
      <c r="DV164" s="64"/>
      <c r="DW164" s="64"/>
      <c r="DX164" s="64"/>
      <c r="DY164" s="64"/>
      <c r="DZ164" s="64"/>
      <c r="EA164" s="64"/>
      <c r="EB164" s="64"/>
      <c r="EC164" s="64"/>
      <c r="ED164" s="64"/>
      <c r="EE164" s="64"/>
      <c r="EF164" s="64"/>
      <c r="EG164" s="64"/>
      <c r="EH164" s="64"/>
      <c r="EI164" s="64"/>
      <c r="EJ164" s="64"/>
      <c r="EK164" s="64"/>
      <c r="EL164" s="64"/>
      <c r="EM164" s="64"/>
      <c r="EN164" s="64"/>
      <c r="EO164" s="64"/>
      <c r="EP164" s="64"/>
      <c r="EQ164" s="64"/>
      <c r="ER164" s="64"/>
      <c r="ES164" s="64"/>
      <c r="ET164" s="64"/>
      <c r="EU164" s="64"/>
      <c r="EV164" s="64"/>
      <c r="EW164" s="64"/>
      <c r="EX164" s="64"/>
      <c r="EY164" s="64"/>
      <c r="EZ164" s="64"/>
      <c r="FA164" s="64"/>
      <c r="FB164" s="64"/>
      <c r="FC164" s="64"/>
      <c r="FD164" s="64"/>
      <c r="FE164" s="64"/>
      <c r="FF164" s="64"/>
      <c r="FG164" s="64"/>
      <c r="FH164" s="64"/>
      <c r="FI164" s="64"/>
      <c r="FJ164" s="64"/>
      <c r="FK164" s="64"/>
      <c r="FL164" s="64"/>
      <c r="FM164" s="64"/>
      <c r="FN164" s="64"/>
      <c r="FO164" s="64"/>
      <c r="FP164" s="64"/>
      <c r="FQ164" s="64"/>
      <c r="FR164" s="64"/>
      <c r="FS164" s="64"/>
      <c r="FT164" s="64"/>
      <c r="FU164" s="64"/>
      <c r="FV164" s="64"/>
      <c r="FW164" s="64"/>
      <c r="FX164" s="64"/>
      <c r="FY164" s="64"/>
      <c r="FZ164" s="64"/>
      <c r="GA164" s="64"/>
      <c r="GB164" s="64"/>
      <c r="GC164" s="64"/>
      <c r="GD164" s="64"/>
      <c r="GE164" s="64"/>
      <c r="GF164" s="64"/>
      <c r="GG164" s="64"/>
      <c r="GH164" s="64"/>
      <c r="GI164" s="64"/>
      <c r="GJ164" s="64"/>
      <c r="GK164" s="64"/>
      <c r="GL164" s="64"/>
      <c r="GM164" s="64"/>
      <c r="GN164" s="64"/>
      <c r="GO164" s="64"/>
      <c r="GP164" s="64"/>
      <c r="GQ164" s="64"/>
      <c r="GR164" s="64"/>
      <c r="GS164" s="64"/>
      <c r="GT164" s="64"/>
      <c r="GU164" s="64"/>
      <c r="GV164" s="64"/>
      <c r="GW164" s="64"/>
      <c r="GX164" s="64"/>
      <c r="GY164" s="64"/>
      <c r="GZ164" s="64"/>
      <c r="HA164" s="64"/>
      <c r="HB164" s="64"/>
      <c r="HC164" s="64"/>
      <c r="HD164" s="64"/>
      <c r="HE164" s="64"/>
      <c r="HF164" s="64"/>
      <c r="HG164" s="64"/>
      <c r="HH164" s="64"/>
      <c r="HI164" s="64"/>
      <c r="HJ164" s="64"/>
      <c r="HK164" s="64"/>
      <c r="HL164" s="64"/>
      <c r="HM164" s="64"/>
      <c r="HN164" s="64"/>
      <c r="HO164" s="64"/>
      <c r="HP164" s="64"/>
      <c r="HQ164" s="64"/>
      <c r="HR164" s="64"/>
      <c r="HS164" s="64"/>
      <c r="HT164" s="64"/>
      <c r="HU164" s="64"/>
      <c r="HV164" s="64"/>
      <c r="HW164" s="64"/>
      <c r="HX164" s="64"/>
      <c r="HY164" s="64"/>
      <c r="HZ164" s="64"/>
      <c r="IA164" s="64"/>
      <c r="IB164" s="64"/>
      <c r="IC164" s="64"/>
      <c r="ID164" s="64"/>
      <c r="IE164" s="64"/>
      <c r="IF164" s="64"/>
      <c r="IG164" s="64"/>
      <c r="IH164" s="64"/>
      <c r="II164" s="64"/>
      <c r="IJ164" s="64"/>
      <c r="IK164" s="64"/>
      <c r="IL164" s="64"/>
      <c r="IM164" s="64"/>
      <c r="IN164" s="64"/>
      <c r="IO164" s="64"/>
      <c r="IP164" s="64"/>
      <c r="IQ164" s="64"/>
      <c r="IR164" s="64"/>
      <c r="IS164" s="64"/>
      <c r="IT164" s="64"/>
      <c r="IU164" s="64"/>
      <c r="IV164" s="64"/>
      <c r="IW164" s="64"/>
      <c r="IX164" s="64"/>
      <c r="IY164" s="64"/>
      <c r="IZ164" s="64"/>
      <c r="JA164" s="64"/>
      <c r="JB164" s="64"/>
      <c r="JC164" s="64"/>
      <c r="JD164" s="64"/>
      <c r="JE164" s="64"/>
      <c r="JF164" s="64"/>
      <c r="JG164" s="64"/>
      <c r="JH164" s="64"/>
      <c r="JI164" s="64"/>
      <c r="JJ164" s="64"/>
      <c r="JK164" s="64"/>
      <c r="JL164" s="64"/>
      <c r="JM164" s="64"/>
      <c r="JN164" s="64"/>
      <c r="JO164" s="64"/>
      <c r="JP164" s="64"/>
      <c r="JQ164" s="64"/>
      <c r="JR164" s="64"/>
      <c r="JS164" s="64"/>
      <c r="JT164" s="64"/>
      <c r="JU164" s="64"/>
      <c r="JV164" s="64"/>
      <c r="JW164" s="64"/>
      <c r="JX164" s="64"/>
      <c r="JY164" s="64"/>
      <c r="JZ164" s="64"/>
      <c r="KA164" s="64"/>
      <c r="KB164" s="64"/>
      <c r="KC164" s="64"/>
      <c r="KD164" s="64"/>
      <c r="KE164" s="64"/>
      <c r="KF164" s="64"/>
      <c r="KG164" s="64"/>
      <c r="KH164" s="64"/>
      <c r="KI164" s="64"/>
      <c r="KJ164" s="64"/>
      <c r="KK164" s="64"/>
      <c r="KL164" s="64"/>
      <c r="KM164" s="64"/>
      <c r="KN164" s="64"/>
      <c r="KO164" s="64"/>
      <c r="KP164" s="64"/>
      <c r="KQ164" s="64"/>
      <c r="KR164" s="64"/>
      <c r="KS164" s="64"/>
      <c r="KT164" s="64"/>
      <c r="KU164" s="64"/>
      <c r="KV164" s="64"/>
      <c r="KW164" s="64"/>
      <c r="KX164" s="64"/>
      <c r="KY164" s="64"/>
      <c r="KZ164" s="64"/>
      <c r="LA164" s="64"/>
      <c r="LB164" s="64"/>
      <c r="LC164" s="64"/>
      <c r="LD164" s="64"/>
      <c r="LE164" s="64"/>
      <c r="LF164" s="64"/>
      <c r="LG164" s="64"/>
      <c r="LH164" s="64"/>
      <c r="LI164" s="64"/>
      <c r="LJ164" s="64"/>
      <c r="LK164" s="64"/>
      <c r="LL164" s="64"/>
      <c r="LM164" s="64"/>
      <c r="LN164" s="64"/>
      <c r="LO164" s="64"/>
      <c r="LP164" s="64"/>
      <c r="LQ164" s="64"/>
      <c r="LR164" s="64"/>
      <c r="LS164" s="64"/>
      <c r="LT164" s="64"/>
      <c r="LU164" s="64"/>
      <c r="LV164" s="64"/>
      <c r="LW164" s="64"/>
      <c r="LX164" s="64"/>
      <c r="LY164" s="64"/>
      <c r="LZ164" s="64"/>
      <c r="MA164" s="64"/>
      <c r="MB164" s="64"/>
      <c r="MC164" s="64"/>
      <c r="MD164" s="64"/>
      <c r="ME164" s="64"/>
      <c r="MF164" s="64"/>
      <c r="MG164" s="64"/>
      <c r="MH164" s="64"/>
      <c r="MI164" s="64"/>
      <c r="MJ164" s="64"/>
      <c r="MK164" s="64"/>
      <c r="ML164" s="64"/>
      <c r="MM164" s="64"/>
      <c r="MN164" s="64"/>
      <c r="MO164" s="64"/>
      <c r="MP164" s="64"/>
      <c r="MQ164" s="64"/>
      <c r="MR164" s="64"/>
      <c r="MS164" s="64"/>
      <c r="MT164" s="64"/>
      <c r="MU164" s="64"/>
      <c r="MV164" s="64"/>
      <c r="MW164" s="64"/>
      <c r="MX164" s="64"/>
      <c r="MY164" s="64"/>
      <c r="MZ164" s="64"/>
      <c r="NA164" s="64"/>
      <c r="NB164" s="64"/>
      <c r="NC164" s="64"/>
      <c r="ND164" s="64"/>
      <c r="NE164" s="64"/>
      <c r="NF164" s="64"/>
      <c r="NG164" s="64"/>
      <c r="NH164" s="64"/>
      <c r="NI164" s="64"/>
      <c r="NJ164" s="64"/>
      <c r="NK164" s="64"/>
      <c r="NL164" s="64"/>
      <c r="NM164" s="64"/>
      <c r="NN164" s="64"/>
      <c r="NO164" s="64"/>
      <c r="NP164" s="64"/>
      <c r="NQ164" s="64"/>
      <c r="NR164" s="64"/>
      <c r="NS164" s="64"/>
      <c r="NT164" s="64"/>
      <c r="NU164" s="64"/>
      <c r="NV164" s="64"/>
      <c r="NW164" s="64"/>
      <c r="NX164" s="64"/>
      <c r="NY164" s="64"/>
      <c r="NZ164" s="64"/>
      <c r="OA164" s="64"/>
      <c r="OB164" s="64"/>
      <c r="OC164" s="64"/>
      <c r="OD164" s="64"/>
      <c r="OE164" s="64"/>
      <c r="OF164" s="64"/>
      <c r="OG164" s="64"/>
      <c r="OH164" s="64"/>
      <c r="OI164" s="64"/>
      <c r="OJ164" s="64"/>
      <c r="OK164" s="64"/>
      <c r="OL164" s="64"/>
      <c r="OM164" s="64"/>
      <c r="ON164" s="64"/>
      <c r="OO164" s="64"/>
      <c r="OP164" s="64"/>
      <c r="OQ164" s="64"/>
      <c r="OR164" s="64"/>
      <c r="OS164" s="64"/>
      <c r="OT164" s="64"/>
      <c r="OU164" s="64"/>
      <c r="OV164" s="64"/>
      <c r="OW164" s="64"/>
      <c r="OX164" s="64"/>
      <c r="OY164" s="64"/>
      <c r="OZ164" s="64"/>
      <c r="PA164" s="64"/>
      <c r="PB164" s="64"/>
      <c r="PC164" s="64"/>
      <c r="PD164" s="64"/>
      <c r="PE164" s="64"/>
      <c r="PF164" s="64"/>
      <c r="PG164" s="64"/>
      <c r="PH164" s="64"/>
      <c r="PI164" s="64"/>
      <c r="PJ164" s="64"/>
      <c r="PK164" s="64"/>
      <c r="PL164" s="64"/>
      <c r="PM164" s="64"/>
      <c r="PN164" s="64"/>
      <c r="PO164" s="64"/>
      <c r="PP164" s="64"/>
      <c r="PQ164" s="64"/>
      <c r="PR164" s="64"/>
      <c r="PS164" s="64"/>
      <c r="PT164" s="64"/>
      <c r="PU164" s="64"/>
      <c r="PV164" s="64"/>
      <c r="PW164" s="64"/>
      <c r="PX164" s="64"/>
      <c r="PY164" s="64"/>
      <c r="PZ164" s="64"/>
      <c r="QA164" s="64"/>
      <c r="QB164" s="64"/>
      <c r="QC164" s="64"/>
      <c r="QD164" s="64"/>
      <c r="QE164" s="64"/>
      <c r="QF164" s="64"/>
      <c r="QG164" s="64"/>
      <c r="QH164" s="64"/>
      <c r="QI164" s="64"/>
      <c r="QJ164" s="64"/>
      <c r="QK164" s="64"/>
      <c r="QL164" s="64"/>
      <c r="QM164" s="64"/>
      <c r="QN164" s="64"/>
      <c r="QO164" s="64"/>
      <c r="QP164" s="64"/>
      <c r="QQ164" s="64"/>
      <c r="QR164" s="64"/>
      <c r="QS164" s="64"/>
      <c r="QT164" s="64"/>
      <c r="QU164" s="64"/>
      <c r="QV164" s="64"/>
      <c r="QW164" s="64"/>
      <c r="QX164" s="64"/>
      <c r="QY164" s="64"/>
      <c r="QZ164" s="64"/>
      <c r="RA164" s="64"/>
      <c r="RB164" s="64"/>
      <c r="RC164" s="64"/>
      <c r="RD164" s="64"/>
      <c r="RE164" s="64"/>
      <c r="RF164" s="64"/>
      <c r="RG164" s="64"/>
      <c r="RH164" s="64"/>
      <c r="RI164" s="64"/>
      <c r="RJ164" s="64"/>
      <c r="RK164" s="64"/>
      <c r="RL164" s="64"/>
      <c r="RM164" s="64"/>
      <c r="RN164" s="64"/>
      <c r="RO164" s="64"/>
      <c r="RP164" s="64"/>
      <c r="RQ164" s="64"/>
      <c r="RR164" s="64"/>
      <c r="RS164" s="64"/>
      <c r="RT164" s="64"/>
      <c r="RU164" s="64"/>
      <c r="RV164" s="64"/>
      <c r="RW164" s="64"/>
      <c r="RX164" s="64"/>
      <c r="RY164" s="64"/>
      <c r="RZ164" s="64"/>
      <c r="SA164" s="64"/>
      <c r="SB164" s="64"/>
      <c r="SC164" s="64"/>
      <c r="SD164" s="64"/>
      <c r="SE164" s="64"/>
      <c r="SF164" s="64"/>
      <c r="SG164" s="64"/>
      <c r="SH164" s="64"/>
      <c r="SI164" s="64"/>
      <c r="SJ164" s="64"/>
      <c r="SK164" s="64"/>
      <c r="SL164" s="64"/>
      <c r="SM164" s="64"/>
      <c r="SN164" s="64"/>
      <c r="SO164" s="64"/>
      <c r="SP164" s="64"/>
      <c r="SQ164" s="64"/>
      <c r="SR164" s="64"/>
      <c r="SS164" s="64"/>
      <c r="ST164" s="64"/>
      <c r="SU164" s="64"/>
      <c r="SV164" s="64"/>
      <c r="SW164" s="64"/>
      <c r="SX164" s="64"/>
      <c r="SY164" s="64"/>
      <c r="SZ164" s="64"/>
      <c r="TA164" s="64"/>
      <c r="TB164" s="64"/>
      <c r="TC164" s="64"/>
      <c r="TD164" s="64"/>
      <c r="TE164" s="64"/>
      <c r="TF164" s="64"/>
      <c r="TG164" s="64"/>
      <c r="TH164" s="64"/>
      <c r="TI164" s="64"/>
      <c r="TJ164" s="64"/>
      <c r="TK164" s="64"/>
      <c r="TL164" s="64"/>
      <c r="TM164" s="64"/>
      <c r="TN164" s="64"/>
      <c r="TO164" s="64"/>
      <c r="TP164" s="64"/>
      <c r="TQ164" s="64"/>
      <c r="TR164" s="64"/>
      <c r="TS164" s="64"/>
      <c r="TT164" s="64"/>
      <c r="TU164" s="64"/>
      <c r="TV164" s="64"/>
      <c r="TW164" s="64"/>
      <c r="TX164" s="64"/>
      <c r="TY164" s="64"/>
      <c r="TZ164" s="64"/>
      <c r="UA164" s="64"/>
      <c r="UB164" s="64"/>
      <c r="UC164" s="64"/>
      <c r="UD164" s="64"/>
      <c r="UE164" s="64"/>
      <c r="UF164" s="64"/>
      <c r="UG164" s="64"/>
      <c r="UH164" s="64"/>
      <c r="UI164" s="64"/>
      <c r="UJ164" s="64"/>
      <c r="UK164" s="64"/>
      <c r="UL164" s="64"/>
      <c r="UM164" s="64"/>
      <c r="UN164" s="64"/>
      <c r="UO164" s="64"/>
      <c r="UP164" s="64"/>
      <c r="UQ164" s="64"/>
      <c r="UR164" s="64"/>
      <c r="US164" s="64"/>
      <c r="UT164" s="64"/>
      <c r="UU164" s="64"/>
      <c r="UV164" s="64"/>
      <c r="UW164" s="64"/>
      <c r="UX164" s="64"/>
      <c r="UY164" s="64"/>
      <c r="UZ164" s="64"/>
      <c r="VA164" s="64"/>
      <c r="VB164" s="64"/>
      <c r="VC164" s="64"/>
      <c r="VD164" s="64"/>
      <c r="VE164" s="64"/>
      <c r="VF164" s="64"/>
      <c r="VG164" s="64"/>
      <c r="VH164" s="64"/>
      <c r="VI164" s="64"/>
      <c r="VJ164" s="64"/>
      <c r="VK164" s="64"/>
      <c r="VL164" s="64"/>
      <c r="VM164" s="64"/>
      <c r="VN164" s="64"/>
      <c r="VO164" s="64"/>
      <c r="VP164" s="64"/>
      <c r="VQ164" s="64"/>
      <c r="VR164" s="64"/>
      <c r="VS164" s="64"/>
      <c r="VT164" s="64"/>
      <c r="VU164" s="64"/>
      <c r="VV164" s="64"/>
      <c r="VW164" s="64"/>
      <c r="VX164" s="64"/>
      <c r="VY164" s="64"/>
      <c r="VZ164" s="64"/>
      <c r="WA164" s="64"/>
      <c r="WB164" s="64"/>
      <c r="WC164" s="64"/>
      <c r="WD164" s="64"/>
      <c r="WE164" s="64"/>
      <c r="WF164" s="64"/>
      <c r="WG164" s="64"/>
      <c r="WH164" s="64"/>
      <c r="WI164" s="64"/>
      <c r="WJ164" s="64"/>
      <c r="WK164" s="64"/>
      <c r="WL164" s="64"/>
      <c r="WM164" s="64"/>
      <c r="WN164" s="64"/>
      <c r="WO164" s="64"/>
      <c r="WP164" s="64"/>
      <c r="WQ164" s="64"/>
      <c r="WR164" s="64"/>
      <c r="WS164" s="64"/>
      <c r="WT164" s="64"/>
      <c r="WU164" s="64"/>
      <c r="WV164" s="64"/>
      <c r="WW164" s="64"/>
      <c r="WX164" s="64"/>
      <c r="WY164" s="64"/>
      <c r="WZ164" s="64"/>
      <c r="XA164" s="64"/>
      <c r="XB164" s="64"/>
      <c r="XC164" s="64"/>
      <c r="XD164" s="64"/>
      <c r="XE164" s="64"/>
      <c r="XF164" s="64"/>
      <c r="XG164" s="64"/>
      <c r="XH164" s="64"/>
      <c r="XI164" s="64"/>
      <c r="XJ164" s="64"/>
      <c r="XK164" s="64"/>
      <c r="XL164" s="64"/>
      <c r="XM164" s="64"/>
      <c r="XN164" s="64"/>
      <c r="XO164" s="64"/>
      <c r="XP164" s="64"/>
      <c r="XQ164" s="64"/>
      <c r="XR164" s="64"/>
      <c r="XS164" s="64"/>
      <c r="XT164" s="64"/>
      <c r="XU164" s="64"/>
      <c r="XV164" s="64"/>
      <c r="XW164" s="64"/>
      <c r="XX164" s="64"/>
      <c r="XY164" s="64"/>
      <c r="XZ164" s="64"/>
      <c r="YA164" s="64"/>
      <c r="YB164" s="64"/>
      <c r="YC164" s="64"/>
      <c r="YD164" s="64"/>
      <c r="YE164" s="64"/>
      <c r="YF164" s="64"/>
      <c r="YG164" s="64"/>
      <c r="YH164" s="64"/>
      <c r="YI164" s="64"/>
      <c r="YJ164" s="64"/>
      <c r="YK164" s="64"/>
      <c r="YL164" s="64"/>
      <c r="YM164" s="64"/>
      <c r="YN164" s="64"/>
      <c r="YO164" s="64"/>
      <c r="YP164" s="64"/>
      <c r="YQ164" s="64"/>
      <c r="YR164" s="64"/>
      <c r="YS164" s="64"/>
      <c r="YT164" s="64"/>
      <c r="YU164" s="64"/>
      <c r="YV164" s="64"/>
      <c r="YW164" s="64"/>
      <c r="YX164" s="64"/>
      <c r="YY164" s="64"/>
      <c r="YZ164" s="64"/>
      <c r="ZA164" s="64"/>
      <c r="ZB164" s="64"/>
      <c r="ZC164" s="64"/>
      <c r="ZD164" s="64"/>
      <c r="ZE164" s="64"/>
      <c r="ZF164" s="64"/>
      <c r="ZG164" s="64"/>
      <c r="ZH164" s="64"/>
      <c r="ZI164" s="64"/>
      <c r="ZJ164" s="64"/>
      <c r="ZK164" s="64"/>
      <c r="ZL164" s="64"/>
      <c r="ZM164" s="64"/>
      <c r="ZN164" s="64"/>
      <c r="ZO164" s="64"/>
      <c r="ZP164" s="64"/>
      <c r="ZQ164" s="64"/>
      <c r="ZR164" s="64"/>
      <c r="ZS164" s="64"/>
      <c r="ZT164" s="64"/>
      <c r="ZU164" s="64"/>
      <c r="ZV164" s="64"/>
      <c r="ZW164" s="64"/>
      <c r="ZX164" s="64"/>
      <c r="ZY164" s="64"/>
      <c r="ZZ164" s="64"/>
      <c r="AAA164" s="64"/>
      <c r="AAB164" s="64"/>
      <c r="AAC164" s="64"/>
      <c r="AAD164" s="64"/>
      <c r="AAE164" s="64"/>
      <c r="AAF164" s="64"/>
      <c r="AAG164" s="64"/>
      <c r="AAH164" s="64"/>
      <c r="AAI164" s="64"/>
      <c r="AAJ164" s="64"/>
      <c r="AAK164" s="64"/>
      <c r="AAL164" s="64"/>
      <c r="AAM164" s="64"/>
      <c r="AAN164" s="64"/>
      <c r="AAO164" s="64"/>
      <c r="AAP164" s="64"/>
      <c r="AAQ164" s="64"/>
      <c r="AAR164" s="64"/>
      <c r="AAS164" s="64"/>
      <c r="AAT164" s="64"/>
      <c r="AAU164" s="64"/>
      <c r="AAV164" s="64"/>
      <c r="AAW164" s="64"/>
      <c r="AAX164" s="64"/>
      <c r="AAY164" s="64"/>
      <c r="AAZ164" s="64"/>
      <c r="ABA164" s="64"/>
      <c r="ABB164" s="64"/>
      <c r="ABC164" s="64"/>
      <c r="ABD164" s="64"/>
      <c r="ABE164" s="64"/>
      <c r="ABF164" s="64"/>
      <c r="ABG164" s="64"/>
      <c r="ABH164" s="64"/>
      <c r="ABI164" s="64"/>
      <c r="ABJ164" s="64"/>
      <c r="ABK164" s="64"/>
      <c r="ABL164" s="64"/>
      <c r="ABM164" s="64"/>
      <c r="ABN164" s="64"/>
      <c r="ABO164" s="64"/>
      <c r="ABP164" s="64"/>
      <c r="ABQ164" s="64"/>
      <c r="ABR164" s="64"/>
      <c r="ABS164" s="64"/>
      <c r="ABT164" s="64"/>
      <c r="ABU164" s="64"/>
      <c r="ABV164" s="64"/>
      <c r="ABW164" s="64"/>
      <c r="ABX164" s="64"/>
      <c r="ABY164" s="64"/>
      <c r="ABZ164" s="64"/>
      <c r="ACA164" s="64"/>
      <c r="ACB164" s="64"/>
      <c r="ACC164" s="64"/>
      <c r="ACD164" s="64"/>
      <c r="ACE164" s="64"/>
      <c r="ACF164" s="64"/>
      <c r="ACG164" s="64"/>
      <c r="ACH164" s="64"/>
      <c r="ACI164" s="64"/>
      <c r="ACJ164" s="64"/>
      <c r="ACK164" s="64"/>
      <c r="ACL164" s="64"/>
      <c r="ACM164" s="64"/>
      <c r="ACN164" s="64"/>
      <c r="ACO164" s="64"/>
      <c r="ACP164" s="64"/>
      <c r="ACQ164" s="64"/>
      <c r="ACR164" s="64"/>
      <c r="ACS164" s="64"/>
      <c r="ACT164" s="64"/>
      <c r="ACU164" s="64"/>
      <c r="ACV164" s="64"/>
      <c r="ACW164" s="64"/>
      <c r="ACX164" s="64"/>
      <c r="ACY164" s="64"/>
      <c r="ACZ164" s="64"/>
      <c r="ADA164" s="64"/>
      <c r="ADB164" s="64"/>
      <c r="ADC164" s="64"/>
      <c r="ADD164" s="64"/>
      <c r="ADE164" s="64"/>
      <c r="ADF164" s="64"/>
      <c r="ADG164" s="64"/>
      <c r="ADH164" s="64"/>
      <c r="ADI164" s="64"/>
      <c r="ADJ164" s="64"/>
      <c r="ADK164" s="64"/>
      <c r="ADL164" s="64"/>
      <c r="ADM164" s="64"/>
      <c r="ADN164" s="64"/>
      <c r="ADO164" s="64"/>
      <c r="ADP164" s="64"/>
      <c r="ADQ164" s="64"/>
      <c r="ADR164" s="64"/>
      <c r="ADS164" s="64"/>
      <c r="ADT164" s="64"/>
      <c r="ADU164" s="64"/>
      <c r="ADV164" s="64"/>
      <c r="ADW164" s="64"/>
      <c r="ADX164" s="64"/>
      <c r="ADY164" s="64"/>
      <c r="ADZ164" s="64"/>
      <c r="AEA164" s="64"/>
      <c r="AEB164" s="64"/>
      <c r="AEC164" s="64"/>
      <c r="AED164" s="64"/>
      <c r="AEE164" s="64"/>
      <c r="AEF164" s="64"/>
      <c r="AEG164" s="64"/>
      <c r="AEH164" s="64"/>
      <c r="AEI164" s="64"/>
      <c r="AEJ164" s="64"/>
      <c r="AEK164" s="64"/>
      <c r="AEL164" s="64"/>
      <c r="AEM164" s="64"/>
      <c r="AEN164" s="64"/>
      <c r="AEO164" s="64"/>
      <c r="AEP164" s="64"/>
      <c r="AEQ164" s="64"/>
      <c r="AER164" s="64"/>
      <c r="AES164" s="64"/>
      <c r="AET164" s="64"/>
      <c r="AEU164" s="64"/>
      <c r="AEV164" s="64"/>
      <c r="AEW164" s="64"/>
      <c r="AEX164" s="64"/>
      <c r="AEY164" s="64"/>
      <c r="AEZ164" s="64"/>
      <c r="AFA164" s="64"/>
      <c r="AFB164" s="64"/>
      <c r="AFC164" s="64"/>
      <c r="AFD164" s="64"/>
      <c r="AFE164" s="64"/>
      <c r="AFF164" s="64"/>
      <c r="AFG164" s="64"/>
      <c r="AFH164" s="64"/>
      <c r="AFI164" s="64"/>
      <c r="AFJ164" s="64"/>
      <c r="AFK164" s="64"/>
      <c r="AFL164" s="64"/>
      <c r="AFM164" s="64"/>
      <c r="AFN164" s="64"/>
      <c r="AFO164" s="64"/>
      <c r="AFP164" s="64"/>
      <c r="AFQ164" s="64"/>
      <c r="AFR164" s="64"/>
      <c r="AFS164" s="64"/>
      <c r="AFT164" s="64"/>
      <c r="AFU164" s="64"/>
      <c r="AFV164" s="64"/>
      <c r="AFW164" s="64"/>
      <c r="AFX164" s="64"/>
      <c r="AFY164" s="64"/>
      <c r="AFZ164" s="64"/>
      <c r="AGA164" s="64"/>
      <c r="AGB164" s="64"/>
      <c r="AGC164" s="64"/>
      <c r="AGD164" s="64"/>
      <c r="AGE164" s="64"/>
      <c r="AGF164" s="64"/>
      <c r="AGG164" s="64"/>
      <c r="AGH164" s="64"/>
      <c r="AGI164" s="64"/>
      <c r="AGJ164" s="64"/>
      <c r="AGK164" s="64"/>
      <c r="AGL164" s="64"/>
      <c r="AGM164" s="64"/>
      <c r="AGN164" s="64"/>
      <c r="AGO164" s="64"/>
      <c r="AGP164" s="64"/>
      <c r="AGQ164" s="64"/>
      <c r="AGR164" s="64"/>
      <c r="AGS164" s="64"/>
      <c r="AGT164" s="64"/>
      <c r="AGU164" s="64"/>
      <c r="AGV164" s="64"/>
      <c r="AGW164" s="64"/>
      <c r="AGX164" s="64"/>
      <c r="AGY164" s="64"/>
      <c r="AGZ164" s="64"/>
      <c r="AHA164" s="64"/>
      <c r="AHB164" s="64"/>
      <c r="AHC164" s="64"/>
      <c r="AHD164" s="64"/>
      <c r="AHE164" s="64"/>
      <c r="AHF164" s="64"/>
      <c r="AHG164" s="64"/>
      <c r="AHH164" s="64"/>
      <c r="AHI164" s="64"/>
      <c r="AHJ164" s="64"/>
      <c r="AHK164" s="64"/>
      <c r="AHL164" s="64"/>
      <c r="AHM164" s="64"/>
      <c r="AHN164" s="64"/>
      <c r="AHO164" s="64"/>
      <c r="AHP164" s="64"/>
      <c r="AHQ164" s="64"/>
      <c r="AHR164" s="64"/>
      <c r="AHS164" s="64"/>
      <c r="AHT164" s="64"/>
      <c r="AHU164" s="64"/>
      <c r="AHV164" s="64"/>
      <c r="AHW164" s="64"/>
      <c r="AHX164" s="64"/>
      <c r="AHY164" s="64"/>
      <c r="AHZ164" s="64"/>
      <c r="AIA164" s="64"/>
      <c r="AIB164" s="64"/>
      <c r="AIC164" s="64"/>
      <c r="AID164" s="64"/>
      <c r="AIE164" s="64"/>
      <c r="AIF164" s="64"/>
      <c r="AIG164" s="64"/>
      <c r="AIH164" s="64"/>
      <c r="AII164" s="64"/>
      <c r="AIJ164" s="64"/>
      <c r="AIK164" s="64"/>
      <c r="AIL164" s="64"/>
      <c r="AIM164" s="64"/>
      <c r="AIN164" s="64"/>
      <c r="AIO164" s="64"/>
      <c r="AIP164" s="64"/>
      <c r="AIQ164" s="64"/>
      <c r="AIR164" s="64"/>
      <c r="AIS164" s="64"/>
      <c r="AIT164" s="64"/>
      <c r="AIU164" s="64"/>
      <c r="AIV164" s="64"/>
      <c r="AIW164" s="64"/>
      <c r="AIX164" s="64"/>
      <c r="AIY164" s="64"/>
      <c r="AIZ164" s="64"/>
      <c r="AJA164" s="64"/>
      <c r="AJB164" s="64"/>
      <c r="AJC164" s="64"/>
      <c r="AJD164" s="64"/>
      <c r="AJE164" s="64"/>
      <c r="AJF164" s="64"/>
      <c r="AJG164" s="64"/>
      <c r="AJH164" s="64"/>
      <c r="AJI164" s="64"/>
      <c r="AJJ164" s="64"/>
      <c r="AJK164" s="64"/>
      <c r="AJL164" s="64"/>
      <c r="AJM164" s="64"/>
      <c r="AJN164" s="64"/>
      <c r="AJO164" s="64"/>
      <c r="AJP164" s="64"/>
      <c r="AJQ164" s="64"/>
      <c r="AJR164" s="64"/>
      <c r="AJS164" s="64"/>
      <c r="AJT164" s="64"/>
      <c r="AJU164" s="64"/>
      <c r="AJV164" s="64"/>
      <c r="AJW164" s="64"/>
      <c r="AJX164" s="64"/>
      <c r="AJY164" s="64"/>
      <c r="AJZ164" s="64"/>
      <c r="AKA164" s="64"/>
      <c r="AKB164" s="64"/>
      <c r="AKC164" s="64"/>
      <c r="AKD164" s="64"/>
      <c r="AKE164" s="64"/>
      <c r="AKF164" s="64"/>
      <c r="AKG164" s="64"/>
      <c r="AKH164" s="64"/>
      <c r="AKI164" s="64"/>
      <c r="AKJ164" s="64"/>
      <c r="AKK164" s="64"/>
      <c r="AKL164" s="64"/>
      <c r="AKM164" s="64"/>
      <c r="AKN164" s="64"/>
      <c r="AKO164" s="64"/>
      <c r="AKP164" s="64"/>
      <c r="AKQ164" s="64"/>
      <c r="AKR164" s="64"/>
      <c r="AKS164" s="64"/>
      <c r="AKT164" s="64"/>
      <c r="AKU164" s="64"/>
      <c r="AKV164" s="64"/>
      <c r="AKW164" s="64"/>
      <c r="AKX164" s="64"/>
      <c r="AKY164" s="64"/>
      <c r="AKZ164" s="64"/>
      <c r="ALA164" s="64"/>
      <c r="ALB164" s="64"/>
      <c r="ALC164" s="64"/>
      <c r="ALD164" s="64"/>
      <c r="ALE164" s="64"/>
      <c r="ALF164" s="64"/>
      <c r="ALG164" s="64"/>
      <c r="ALH164" s="64"/>
      <c r="ALI164" s="64"/>
      <c r="ALJ164" s="64"/>
      <c r="ALK164" s="64"/>
      <c r="ALL164" s="64"/>
      <c r="ALM164" s="64"/>
      <c r="ALN164" s="64"/>
      <c r="ALO164" s="64"/>
      <c r="ALP164" s="64"/>
      <c r="ALQ164" s="64"/>
      <c r="ALR164" s="64"/>
      <c r="ALS164" s="64"/>
      <c r="ALT164" s="64"/>
      <c r="ALU164" s="64"/>
      <c r="ALV164" s="64"/>
      <c r="ALW164" s="64"/>
      <c r="ALX164" s="64"/>
      <c r="ALY164" s="64"/>
      <c r="ALZ164" s="64"/>
      <c r="AMA164" s="64"/>
      <c r="AMB164" s="64"/>
      <c r="AMC164" s="64"/>
      <c r="AMD164" s="64"/>
      <c r="AME164" s="64"/>
      <c r="AMF164" s="64"/>
      <c r="AMG164" s="64"/>
      <c r="AMH164" s="64"/>
      <c r="AMI164" s="64"/>
      <c r="AMJ164" s="64"/>
      <c r="AMK164" s="64"/>
    </row>
    <row r="165" spans="1:1025" s="65" customFormat="1" ht="37.5" customHeight="1">
      <c r="A165" s="55">
        <v>124</v>
      </c>
      <c r="B165" s="55">
        <v>4</v>
      </c>
      <c r="C165" s="45" t="s">
        <v>156</v>
      </c>
      <c r="D165" s="45" t="s">
        <v>545</v>
      </c>
      <c r="E165" s="45" t="s">
        <v>402</v>
      </c>
      <c r="F165" s="46"/>
      <c r="G165" s="45" t="s">
        <v>350</v>
      </c>
      <c r="H165" s="46">
        <v>12</v>
      </c>
      <c r="I165" s="46">
        <v>12</v>
      </c>
      <c r="J165" s="46"/>
      <c r="K165" s="45" t="s">
        <v>351</v>
      </c>
      <c r="L165" s="64"/>
      <c r="M165" s="78"/>
      <c r="N165" s="45" t="s">
        <v>908</v>
      </c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64"/>
      <c r="BX165" s="64"/>
      <c r="BY165" s="64"/>
      <c r="BZ165" s="64"/>
      <c r="CA165" s="64"/>
      <c r="CB165" s="64"/>
      <c r="CC165" s="64"/>
      <c r="CD165" s="64"/>
      <c r="CE165" s="64"/>
      <c r="CF165" s="64"/>
      <c r="CG165" s="64"/>
      <c r="CH165" s="64"/>
      <c r="CI165" s="64"/>
      <c r="CJ165" s="64"/>
      <c r="CK165" s="64"/>
      <c r="CL165" s="64"/>
      <c r="CM165" s="64"/>
      <c r="CN165" s="64"/>
      <c r="CO165" s="64"/>
      <c r="CP165" s="64"/>
      <c r="CQ165" s="64"/>
      <c r="CR165" s="64"/>
      <c r="CS165" s="64"/>
      <c r="CT165" s="64"/>
      <c r="CU165" s="64"/>
      <c r="CV165" s="64"/>
      <c r="CW165" s="64"/>
      <c r="CX165" s="64"/>
      <c r="CY165" s="64"/>
      <c r="CZ165" s="64"/>
      <c r="DA165" s="64"/>
      <c r="DB165" s="64"/>
      <c r="DC165" s="64"/>
      <c r="DD165" s="64"/>
      <c r="DE165" s="64"/>
      <c r="DF165" s="64"/>
      <c r="DG165" s="64"/>
      <c r="DH165" s="64"/>
      <c r="DI165" s="64"/>
      <c r="DJ165" s="64"/>
      <c r="DK165" s="64"/>
      <c r="DL165" s="64"/>
      <c r="DM165" s="64"/>
      <c r="DN165" s="64"/>
      <c r="DO165" s="64"/>
      <c r="DP165" s="64"/>
      <c r="DQ165" s="64"/>
      <c r="DR165" s="64"/>
      <c r="DS165" s="64"/>
      <c r="DT165" s="64"/>
      <c r="DU165" s="64"/>
      <c r="DV165" s="64"/>
      <c r="DW165" s="64"/>
      <c r="DX165" s="64"/>
      <c r="DY165" s="64"/>
      <c r="DZ165" s="64"/>
      <c r="EA165" s="64"/>
      <c r="EB165" s="64"/>
      <c r="EC165" s="64"/>
      <c r="ED165" s="64"/>
      <c r="EE165" s="64"/>
      <c r="EF165" s="64"/>
      <c r="EG165" s="64"/>
      <c r="EH165" s="64"/>
      <c r="EI165" s="64"/>
      <c r="EJ165" s="64"/>
      <c r="EK165" s="64"/>
      <c r="EL165" s="64"/>
      <c r="EM165" s="64"/>
      <c r="EN165" s="64"/>
      <c r="EO165" s="64"/>
      <c r="EP165" s="64"/>
      <c r="EQ165" s="64"/>
      <c r="ER165" s="64"/>
      <c r="ES165" s="64"/>
      <c r="ET165" s="64"/>
      <c r="EU165" s="64"/>
      <c r="EV165" s="64"/>
      <c r="EW165" s="64"/>
      <c r="EX165" s="64"/>
      <c r="EY165" s="64"/>
      <c r="EZ165" s="64"/>
      <c r="FA165" s="64"/>
      <c r="FB165" s="64"/>
      <c r="FC165" s="64"/>
      <c r="FD165" s="64"/>
      <c r="FE165" s="64"/>
      <c r="FF165" s="64"/>
      <c r="FG165" s="64"/>
      <c r="FH165" s="64"/>
      <c r="FI165" s="64"/>
      <c r="FJ165" s="64"/>
      <c r="FK165" s="64"/>
      <c r="FL165" s="64"/>
      <c r="FM165" s="64"/>
      <c r="FN165" s="64"/>
      <c r="FO165" s="64"/>
      <c r="FP165" s="64"/>
      <c r="FQ165" s="64"/>
      <c r="FR165" s="64"/>
      <c r="FS165" s="64"/>
      <c r="FT165" s="64"/>
      <c r="FU165" s="64"/>
      <c r="FV165" s="64"/>
      <c r="FW165" s="64"/>
      <c r="FX165" s="64"/>
      <c r="FY165" s="64"/>
      <c r="FZ165" s="64"/>
      <c r="GA165" s="64"/>
      <c r="GB165" s="64"/>
      <c r="GC165" s="64"/>
      <c r="GD165" s="64"/>
      <c r="GE165" s="64"/>
      <c r="GF165" s="64"/>
      <c r="GG165" s="64"/>
      <c r="GH165" s="64"/>
      <c r="GI165" s="64"/>
      <c r="GJ165" s="64"/>
      <c r="GK165" s="64"/>
      <c r="GL165" s="64"/>
      <c r="GM165" s="64"/>
      <c r="GN165" s="64"/>
      <c r="GO165" s="64"/>
      <c r="GP165" s="64"/>
      <c r="GQ165" s="64"/>
      <c r="GR165" s="64"/>
      <c r="GS165" s="64"/>
      <c r="GT165" s="64"/>
      <c r="GU165" s="64"/>
      <c r="GV165" s="64"/>
      <c r="GW165" s="64"/>
      <c r="GX165" s="64"/>
      <c r="GY165" s="64"/>
      <c r="GZ165" s="64"/>
      <c r="HA165" s="64"/>
      <c r="HB165" s="64"/>
      <c r="HC165" s="64"/>
      <c r="HD165" s="64"/>
      <c r="HE165" s="64"/>
      <c r="HF165" s="64"/>
      <c r="HG165" s="64"/>
      <c r="HH165" s="64"/>
      <c r="HI165" s="64"/>
      <c r="HJ165" s="64"/>
      <c r="HK165" s="64"/>
      <c r="HL165" s="64"/>
      <c r="HM165" s="64"/>
      <c r="HN165" s="64"/>
      <c r="HO165" s="64"/>
      <c r="HP165" s="64"/>
      <c r="HQ165" s="64"/>
      <c r="HR165" s="64"/>
      <c r="HS165" s="64"/>
      <c r="HT165" s="64"/>
      <c r="HU165" s="64"/>
      <c r="HV165" s="64"/>
      <c r="HW165" s="64"/>
      <c r="HX165" s="64"/>
      <c r="HY165" s="64"/>
      <c r="HZ165" s="64"/>
      <c r="IA165" s="64"/>
      <c r="IB165" s="64"/>
      <c r="IC165" s="64"/>
      <c r="ID165" s="64"/>
      <c r="IE165" s="64"/>
      <c r="IF165" s="64"/>
      <c r="IG165" s="64"/>
      <c r="IH165" s="64"/>
      <c r="II165" s="64"/>
      <c r="IJ165" s="64"/>
      <c r="IK165" s="64"/>
      <c r="IL165" s="64"/>
      <c r="IM165" s="64"/>
      <c r="IN165" s="64"/>
      <c r="IO165" s="64"/>
      <c r="IP165" s="64"/>
      <c r="IQ165" s="64"/>
      <c r="IR165" s="64"/>
      <c r="IS165" s="64"/>
      <c r="IT165" s="64"/>
      <c r="IU165" s="64"/>
      <c r="IV165" s="64"/>
      <c r="IW165" s="64"/>
      <c r="IX165" s="64"/>
      <c r="IY165" s="64"/>
      <c r="IZ165" s="64"/>
      <c r="JA165" s="64"/>
      <c r="JB165" s="64"/>
      <c r="JC165" s="64"/>
      <c r="JD165" s="64"/>
      <c r="JE165" s="64"/>
      <c r="JF165" s="64"/>
      <c r="JG165" s="64"/>
      <c r="JH165" s="64"/>
      <c r="JI165" s="64"/>
      <c r="JJ165" s="64"/>
      <c r="JK165" s="64"/>
      <c r="JL165" s="64"/>
      <c r="JM165" s="64"/>
      <c r="JN165" s="64"/>
      <c r="JO165" s="64"/>
      <c r="JP165" s="64"/>
      <c r="JQ165" s="64"/>
      <c r="JR165" s="64"/>
      <c r="JS165" s="64"/>
      <c r="JT165" s="64"/>
      <c r="JU165" s="64"/>
      <c r="JV165" s="64"/>
      <c r="JW165" s="64"/>
      <c r="JX165" s="64"/>
      <c r="JY165" s="64"/>
      <c r="JZ165" s="64"/>
      <c r="KA165" s="64"/>
      <c r="KB165" s="64"/>
      <c r="KC165" s="64"/>
      <c r="KD165" s="64"/>
      <c r="KE165" s="64"/>
      <c r="KF165" s="64"/>
      <c r="KG165" s="64"/>
      <c r="KH165" s="64"/>
      <c r="KI165" s="64"/>
      <c r="KJ165" s="64"/>
      <c r="KK165" s="64"/>
      <c r="KL165" s="64"/>
      <c r="KM165" s="64"/>
      <c r="KN165" s="64"/>
      <c r="KO165" s="64"/>
      <c r="KP165" s="64"/>
      <c r="KQ165" s="64"/>
      <c r="KR165" s="64"/>
      <c r="KS165" s="64"/>
      <c r="KT165" s="64"/>
      <c r="KU165" s="64"/>
      <c r="KV165" s="64"/>
      <c r="KW165" s="64"/>
      <c r="KX165" s="64"/>
      <c r="KY165" s="64"/>
      <c r="KZ165" s="64"/>
      <c r="LA165" s="64"/>
      <c r="LB165" s="64"/>
      <c r="LC165" s="64"/>
      <c r="LD165" s="64"/>
      <c r="LE165" s="64"/>
      <c r="LF165" s="64"/>
      <c r="LG165" s="64"/>
      <c r="LH165" s="64"/>
      <c r="LI165" s="64"/>
      <c r="LJ165" s="64"/>
      <c r="LK165" s="64"/>
      <c r="LL165" s="64"/>
      <c r="LM165" s="64"/>
      <c r="LN165" s="64"/>
      <c r="LO165" s="64"/>
      <c r="LP165" s="64"/>
      <c r="LQ165" s="64"/>
      <c r="LR165" s="64"/>
      <c r="LS165" s="64"/>
      <c r="LT165" s="64"/>
      <c r="LU165" s="64"/>
      <c r="LV165" s="64"/>
      <c r="LW165" s="64"/>
      <c r="LX165" s="64"/>
      <c r="LY165" s="64"/>
      <c r="LZ165" s="64"/>
      <c r="MA165" s="64"/>
      <c r="MB165" s="64"/>
      <c r="MC165" s="64"/>
      <c r="MD165" s="64"/>
      <c r="ME165" s="64"/>
      <c r="MF165" s="64"/>
      <c r="MG165" s="64"/>
      <c r="MH165" s="64"/>
      <c r="MI165" s="64"/>
      <c r="MJ165" s="64"/>
      <c r="MK165" s="64"/>
      <c r="ML165" s="64"/>
      <c r="MM165" s="64"/>
      <c r="MN165" s="64"/>
      <c r="MO165" s="64"/>
      <c r="MP165" s="64"/>
      <c r="MQ165" s="64"/>
      <c r="MR165" s="64"/>
      <c r="MS165" s="64"/>
      <c r="MT165" s="64"/>
      <c r="MU165" s="64"/>
      <c r="MV165" s="64"/>
      <c r="MW165" s="64"/>
      <c r="MX165" s="64"/>
      <c r="MY165" s="64"/>
      <c r="MZ165" s="64"/>
      <c r="NA165" s="64"/>
      <c r="NB165" s="64"/>
      <c r="NC165" s="64"/>
      <c r="ND165" s="64"/>
      <c r="NE165" s="64"/>
      <c r="NF165" s="64"/>
      <c r="NG165" s="64"/>
      <c r="NH165" s="64"/>
      <c r="NI165" s="64"/>
      <c r="NJ165" s="64"/>
      <c r="NK165" s="64"/>
      <c r="NL165" s="64"/>
      <c r="NM165" s="64"/>
      <c r="NN165" s="64"/>
      <c r="NO165" s="64"/>
      <c r="NP165" s="64"/>
      <c r="NQ165" s="64"/>
      <c r="NR165" s="64"/>
      <c r="NS165" s="64"/>
      <c r="NT165" s="64"/>
      <c r="NU165" s="64"/>
      <c r="NV165" s="64"/>
      <c r="NW165" s="64"/>
      <c r="NX165" s="64"/>
      <c r="NY165" s="64"/>
      <c r="NZ165" s="64"/>
      <c r="OA165" s="64"/>
      <c r="OB165" s="64"/>
      <c r="OC165" s="64"/>
      <c r="OD165" s="64"/>
      <c r="OE165" s="64"/>
      <c r="OF165" s="64"/>
      <c r="OG165" s="64"/>
      <c r="OH165" s="64"/>
      <c r="OI165" s="64"/>
      <c r="OJ165" s="64"/>
      <c r="OK165" s="64"/>
      <c r="OL165" s="64"/>
      <c r="OM165" s="64"/>
      <c r="ON165" s="64"/>
      <c r="OO165" s="64"/>
      <c r="OP165" s="64"/>
      <c r="OQ165" s="64"/>
      <c r="OR165" s="64"/>
      <c r="OS165" s="64"/>
      <c r="OT165" s="64"/>
      <c r="OU165" s="64"/>
      <c r="OV165" s="64"/>
      <c r="OW165" s="64"/>
      <c r="OX165" s="64"/>
      <c r="OY165" s="64"/>
      <c r="OZ165" s="64"/>
      <c r="PA165" s="64"/>
      <c r="PB165" s="64"/>
      <c r="PC165" s="64"/>
      <c r="PD165" s="64"/>
      <c r="PE165" s="64"/>
      <c r="PF165" s="64"/>
      <c r="PG165" s="64"/>
      <c r="PH165" s="64"/>
      <c r="PI165" s="64"/>
      <c r="PJ165" s="64"/>
      <c r="PK165" s="64"/>
      <c r="PL165" s="64"/>
      <c r="PM165" s="64"/>
      <c r="PN165" s="64"/>
      <c r="PO165" s="64"/>
      <c r="PP165" s="64"/>
      <c r="PQ165" s="64"/>
      <c r="PR165" s="64"/>
      <c r="PS165" s="64"/>
      <c r="PT165" s="64"/>
      <c r="PU165" s="64"/>
      <c r="PV165" s="64"/>
      <c r="PW165" s="64"/>
      <c r="PX165" s="64"/>
      <c r="PY165" s="64"/>
      <c r="PZ165" s="64"/>
      <c r="QA165" s="64"/>
      <c r="QB165" s="64"/>
      <c r="QC165" s="64"/>
      <c r="QD165" s="64"/>
      <c r="QE165" s="64"/>
      <c r="QF165" s="64"/>
      <c r="QG165" s="64"/>
      <c r="QH165" s="64"/>
      <c r="QI165" s="64"/>
      <c r="QJ165" s="64"/>
      <c r="QK165" s="64"/>
      <c r="QL165" s="64"/>
      <c r="QM165" s="64"/>
      <c r="QN165" s="64"/>
      <c r="QO165" s="64"/>
      <c r="QP165" s="64"/>
      <c r="QQ165" s="64"/>
      <c r="QR165" s="64"/>
      <c r="QS165" s="64"/>
      <c r="QT165" s="64"/>
      <c r="QU165" s="64"/>
      <c r="QV165" s="64"/>
      <c r="QW165" s="64"/>
      <c r="QX165" s="64"/>
      <c r="QY165" s="64"/>
      <c r="QZ165" s="64"/>
      <c r="RA165" s="64"/>
      <c r="RB165" s="64"/>
      <c r="RC165" s="64"/>
      <c r="RD165" s="64"/>
      <c r="RE165" s="64"/>
      <c r="RF165" s="64"/>
      <c r="RG165" s="64"/>
      <c r="RH165" s="64"/>
      <c r="RI165" s="64"/>
      <c r="RJ165" s="64"/>
      <c r="RK165" s="64"/>
      <c r="RL165" s="64"/>
      <c r="RM165" s="64"/>
      <c r="RN165" s="64"/>
      <c r="RO165" s="64"/>
      <c r="RP165" s="64"/>
      <c r="RQ165" s="64"/>
      <c r="RR165" s="64"/>
      <c r="RS165" s="64"/>
      <c r="RT165" s="64"/>
      <c r="RU165" s="64"/>
      <c r="RV165" s="64"/>
      <c r="RW165" s="64"/>
      <c r="RX165" s="64"/>
      <c r="RY165" s="64"/>
      <c r="RZ165" s="64"/>
      <c r="SA165" s="64"/>
      <c r="SB165" s="64"/>
      <c r="SC165" s="64"/>
      <c r="SD165" s="64"/>
      <c r="SE165" s="64"/>
      <c r="SF165" s="64"/>
      <c r="SG165" s="64"/>
      <c r="SH165" s="64"/>
      <c r="SI165" s="64"/>
      <c r="SJ165" s="64"/>
      <c r="SK165" s="64"/>
      <c r="SL165" s="64"/>
      <c r="SM165" s="64"/>
      <c r="SN165" s="64"/>
      <c r="SO165" s="64"/>
      <c r="SP165" s="64"/>
      <c r="SQ165" s="64"/>
      <c r="SR165" s="64"/>
      <c r="SS165" s="64"/>
      <c r="ST165" s="64"/>
      <c r="SU165" s="64"/>
      <c r="SV165" s="64"/>
      <c r="SW165" s="64"/>
      <c r="SX165" s="64"/>
      <c r="SY165" s="64"/>
      <c r="SZ165" s="64"/>
      <c r="TA165" s="64"/>
      <c r="TB165" s="64"/>
      <c r="TC165" s="64"/>
      <c r="TD165" s="64"/>
      <c r="TE165" s="64"/>
      <c r="TF165" s="64"/>
      <c r="TG165" s="64"/>
      <c r="TH165" s="64"/>
      <c r="TI165" s="64"/>
      <c r="TJ165" s="64"/>
      <c r="TK165" s="64"/>
      <c r="TL165" s="64"/>
      <c r="TM165" s="64"/>
      <c r="TN165" s="64"/>
      <c r="TO165" s="64"/>
      <c r="TP165" s="64"/>
      <c r="TQ165" s="64"/>
      <c r="TR165" s="64"/>
      <c r="TS165" s="64"/>
      <c r="TT165" s="64"/>
      <c r="TU165" s="64"/>
      <c r="TV165" s="64"/>
      <c r="TW165" s="64"/>
      <c r="TX165" s="64"/>
      <c r="TY165" s="64"/>
      <c r="TZ165" s="64"/>
      <c r="UA165" s="64"/>
      <c r="UB165" s="64"/>
      <c r="UC165" s="64"/>
      <c r="UD165" s="64"/>
      <c r="UE165" s="64"/>
      <c r="UF165" s="64"/>
      <c r="UG165" s="64"/>
      <c r="UH165" s="64"/>
      <c r="UI165" s="64"/>
      <c r="UJ165" s="64"/>
      <c r="UK165" s="64"/>
      <c r="UL165" s="64"/>
      <c r="UM165" s="64"/>
      <c r="UN165" s="64"/>
      <c r="UO165" s="64"/>
      <c r="UP165" s="64"/>
      <c r="UQ165" s="64"/>
      <c r="UR165" s="64"/>
      <c r="US165" s="64"/>
      <c r="UT165" s="64"/>
      <c r="UU165" s="64"/>
      <c r="UV165" s="64"/>
      <c r="UW165" s="64"/>
      <c r="UX165" s="64"/>
      <c r="UY165" s="64"/>
      <c r="UZ165" s="64"/>
      <c r="VA165" s="64"/>
      <c r="VB165" s="64"/>
      <c r="VC165" s="64"/>
      <c r="VD165" s="64"/>
      <c r="VE165" s="64"/>
      <c r="VF165" s="64"/>
      <c r="VG165" s="64"/>
      <c r="VH165" s="64"/>
      <c r="VI165" s="64"/>
      <c r="VJ165" s="64"/>
      <c r="VK165" s="64"/>
      <c r="VL165" s="64"/>
      <c r="VM165" s="64"/>
      <c r="VN165" s="64"/>
      <c r="VO165" s="64"/>
      <c r="VP165" s="64"/>
      <c r="VQ165" s="64"/>
      <c r="VR165" s="64"/>
      <c r="VS165" s="64"/>
      <c r="VT165" s="64"/>
      <c r="VU165" s="64"/>
      <c r="VV165" s="64"/>
      <c r="VW165" s="64"/>
      <c r="VX165" s="64"/>
      <c r="VY165" s="64"/>
      <c r="VZ165" s="64"/>
      <c r="WA165" s="64"/>
      <c r="WB165" s="64"/>
      <c r="WC165" s="64"/>
      <c r="WD165" s="64"/>
      <c r="WE165" s="64"/>
      <c r="WF165" s="64"/>
      <c r="WG165" s="64"/>
      <c r="WH165" s="64"/>
      <c r="WI165" s="64"/>
      <c r="WJ165" s="64"/>
      <c r="WK165" s="64"/>
      <c r="WL165" s="64"/>
      <c r="WM165" s="64"/>
      <c r="WN165" s="64"/>
      <c r="WO165" s="64"/>
      <c r="WP165" s="64"/>
      <c r="WQ165" s="64"/>
      <c r="WR165" s="64"/>
      <c r="WS165" s="64"/>
      <c r="WT165" s="64"/>
      <c r="WU165" s="64"/>
      <c r="WV165" s="64"/>
      <c r="WW165" s="64"/>
      <c r="WX165" s="64"/>
      <c r="WY165" s="64"/>
      <c r="WZ165" s="64"/>
      <c r="XA165" s="64"/>
      <c r="XB165" s="64"/>
      <c r="XC165" s="64"/>
      <c r="XD165" s="64"/>
      <c r="XE165" s="64"/>
      <c r="XF165" s="64"/>
      <c r="XG165" s="64"/>
      <c r="XH165" s="64"/>
      <c r="XI165" s="64"/>
      <c r="XJ165" s="64"/>
      <c r="XK165" s="64"/>
      <c r="XL165" s="64"/>
      <c r="XM165" s="64"/>
      <c r="XN165" s="64"/>
      <c r="XO165" s="64"/>
      <c r="XP165" s="64"/>
      <c r="XQ165" s="64"/>
      <c r="XR165" s="64"/>
      <c r="XS165" s="64"/>
      <c r="XT165" s="64"/>
      <c r="XU165" s="64"/>
      <c r="XV165" s="64"/>
      <c r="XW165" s="64"/>
      <c r="XX165" s="64"/>
      <c r="XY165" s="64"/>
      <c r="XZ165" s="64"/>
      <c r="YA165" s="64"/>
      <c r="YB165" s="64"/>
      <c r="YC165" s="64"/>
      <c r="YD165" s="64"/>
      <c r="YE165" s="64"/>
      <c r="YF165" s="64"/>
      <c r="YG165" s="64"/>
      <c r="YH165" s="64"/>
      <c r="YI165" s="64"/>
      <c r="YJ165" s="64"/>
      <c r="YK165" s="64"/>
      <c r="YL165" s="64"/>
      <c r="YM165" s="64"/>
      <c r="YN165" s="64"/>
      <c r="YO165" s="64"/>
      <c r="YP165" s="64"/>
      <c r="YQ165" s="64"/>
      <c r="YR165" s="64"/>
      <c r="YS165" s="64"/>
      <c r="YT165" s="64"/>
      <c r="YU165" s="64"/>
      <c r="YV165" s="64"/>
      <c r="YW165" s="64"/>
      <c r="YX165" s="64"/>
      <c r="YY165" s="64"/>
      <c r="YZ165" s="64"/>
      <c r="ZA165" s="64"/>
      <c r="ZB165" s="64"/>
      <c r="ZC165" s="64"/>
      <c r="ZD165" s="64"/>
      <c r="ZE165" s="64"/>
      <c r="ZF165" s="64"/>
      <c r="ZG165" s="64"/>
      <c r="ZH165" s="64"/>
      <c r="ZI165" s="64"/>
      <c r="ZJ165" s="64"/>
      <c r="ZK165" s="64"/>
      <c r="ZL165" s="64"/>
      <c r="ZM165" s="64"/>
      <c r="ZN165" s="64"/>
      <c r="ZO165" s="64"/>
      <c r="ZP165" s="64"/>
      <c r="ZQ165" s="64"/>
      <c r="ZR165" s="64"/>
      <c r="ZS165" s="64"/>
      <c r="ZT165" s="64"/>
      <c r="ZU165" s="64"/>
      <c r="ZV165" s="64"/>
      <c r="ZW165" s="64"/>
      <c r="ZX165" s="64"/>
      <c r="ZY165" s="64"/>
      <c r="ZZ165" s="64"/>
      <c r="AAA165" s="64"/>
      <c r="AAB165" s="64"/>
      <c r="AAC165" s="64"/>
      <c r="AAD165" s="64"/>
      <c r="AAE165" s="64"/>
      <c r="AAF165" s="64"/>
      <c r="AAG165" s="64"/>
      <c r="AAH165" s="64"/>
      <c r="AAI165" s="64"/>
      <c r="AAJ165" s="64"/>
      <c r="AAK165" s="64"/>
      <c r="AAL165" s="64"/>
      <c r="AAM165" s="64"/>
      <c r="AAN165" s="64"/>
      <c r="AAO165" s="64"/>
      <c r="AAP165" s="64"/>
      <c r="AAQ165" s="64"/>
      <c r="AAR165" s="64"/>
      <c r="AAS165" s="64"/>
      <c r="AAT165" s="64"/>
      <c r="AAU165" s="64"/>
      <c r="AAV165" s="64"/>
      <c r="AAW165" s="64"/>
      <c r="AAX165" s="64"/>
      <c r="AAY165" s="64"/>
      <c r="AAZ165" s="64"/>
      <c r="ABA165" s="64"/>
      <c r="ABB165" s="64"/>
      <c r="ABC165" s="64"/>
      <c r="ABD165" s="64"/>
      <c r="ABE165" s="64"/>
      <c r="ABF165" s="64"/>
      <c r="ABG165" s="64"/>
      <c r="ABH165" s="64"/>
      <c r="ABI165" s="64"/>
      <c r="ABJ165" s="64"/>
      <c r="ABK165" s="64"/>
      <c r="ABL165" s="64"/>
      <c r="ABM165" s="64"/>
      <c r="ABN165" s="64"/>
      <c r="ABO165" s="64"/>
      <c r="ABP165" s="64"/>
      <c r="ABQ165" s="64"/>
      <c r="ABR165" s="64"/>
      <c r="ABS165" s="64"/>
      <c r="ABT165" s="64"/>
      <c r="ABU165" s="64"/>
      <c r="ABV165" s="64"/>
      <c r="ABW165" s="64"/>
      <c r="ABX165" s="64"/>
      <c r="ABY165" s="64"/>
      <c r="ABZ165" s="64"/>
      <c r="ACA165" s="64"/>
      <c r="ACB165" s="64"/>
      <c r="ACC165" s="64"/>
      <c r="ACD165" s="64"/>
      <c r="ACE165" s="64"/>
      <c r="ACF165" s="64"/>
      <c r="ACG165" s="64"/>
      <c r="ACH165" s="64"/>
      <c r="ACI165" s="64"/>
      <c r="ACJ165" s="64"/>
      <c r="ACK165" s="64"/>
      <c r="ACL165" s="64"/>
      <c r="ACM165" s="64"/>
      <c r="ACN165" s="64"/>
      <c r="ACO165" s="64"/>
      <c r="ACP165" s="64"/>
      <c r="ACQ165" s="64"/>
      <c r="ACR165" s="64"/>
      <c r="ACS165" s="64"/>
      <c r="ACT165" s="64"/>
      <c r="ACU165" s="64"/>
      <c r="ACV165" s="64"/>
      <c r="ACW165" s="64"/>
      <c r="ACX165" s="64"/>
      <c r="ACY165" s="64"/>
      <c r="ACZ165" s="64"/>
      <c r="ADA165" s="64"/>
      <c r="ADB165" s="64"/>
      <c r="ADC165" s="64"/>
      <c r="ADD165" s="64"/>
      <c r="ADE165" s="64"/>
      <c r="ADF165" s="64"/>
      <c r="ADG165" s="64"/>
      <c r="ADH165" s="64"/>
      <c r="ADI165" s="64"/>
      <c r="ADJ165" s="64"/>
      <c r="ADK165" s="64"/>
      <c r="ADL165" s="64"/>
      <c r="ADM165" s="64"/>
      <c r="ADN165" s="64"/>
      <c r="ADO165" s="64"/>
      <c r="ADP165" s="64"/>
      <c r="ADQ165" s="64"/>
      <c r="ADR165" s="64"/>
      <c r="ADS165" s="64"/>
      <c r="ADT165" s="64"/>
      <c r="ADU165" s="64"/>
      <c r="ADV165" s="64"/>
      <c r="ADW165" s="64"/>
      <c r="ADX165" s="64"/>
      <c r="ADY165" s="64"/>
      <c r="ADZ165" s="64"/>
      <c r="AEA165" s="64"/>
      <c r="AEB165" s="64"/>
      <c r="AEC165" s="64"/>
      <c r="AED165" s="64"/>
      <c r="AEE165" s="64"/>
      <c r="AEF165" s="64"/>
      <c r="AEG165" s="64"/>
      <c r="AEH165" s="64"/>
      <c r="AEI165" s="64"/>
      <c r="AEJ165" s="64"/>
      <c r="AEK165" s="64"/>
      <c r="AEL165" s="64"/>
      <c r="AEM165" s="64"/>
      <c r="AEN165" s="64"/>
      <c r="AEO165" s="64"/>
      <c r="AEP165" s="64"/>
      <c r="AEQ165" s="64"/>
      <c r="AER165" s="64"/>
      <c r="AES165" s="64"/>
      <c r="AET165" s="64"/>
      <c r="AEU165" s="64"/>
      <c r="AEV165" s="64"/>
      <c r="AEW165" s="64"/>
      <c r="AEX165" s="64"/>
      <c r="AEY165" s="64"/>
      <c r="AEZ165" s="64"/>
      <c r="AFA165" s="64"/>
      <c r="AFB165" s="64"/>
      <c r="AFC165" s="64"/>
      <c r="AFD165" s="64"/>
      <c r="AFE165" s="64"/>
      <c r="AFF165" s="64"/>
      <c r="AFG165" s="64"/>
      <c r="AFH165" s="64"/>
      <c r="AFI165" s="64"/>
      <c r="AFJ165" s="64"/>
      <c r="AFK165" s="64"/>
      <c r="AFL165" s="64"/>
      <c r="AFM165" s="64"/>
      <c r="AFN165" s="64"/>
      <c r="AFO165" s="64"/>
      <c r="AFP165" s="64"/>
      <c r="AFQ165" s="64"/>
      <c r="AFR165" s="64"/>
      <c r="AFS165" s="64"/>
      <c r="AFT165" s="64"/>
      <c r="AFU165" s="64"/>
      <c r="AFV165" s="64"/>
      <c r="AFW165" s="64"/>
      <c r="AFX165" s="64"/>
      <c r="AFY165" s="64"/>
      <c r="AFZ165" s="64"/>
      <c r="AGA165" s="64"/>
      <c r="AGB165" s="64"/>
      <c r="AGC165" s="64"/>
      <c r="AGD165" s="64"/>
      <c r="AGE165" s="64"/>
      <c r="AGF165" s="64"/>
      <c r="AGG165" s="64"/>
      <c r="AGH165" s="64"/>
      <c r="AGI165" s="64"/>
      <c r="AGJ165" s="64"/>
      <c r="AGK165" s="64"/>
      <c r="AGL165" s="64"/>
      <c r="AGM165" s="64"/>
      <c r="AGN165" s="64"/>
      <c r="AGO165" s="64"/>
      <c r="AGP165" s="64"/>
      <c r="AGQ165" s="64"/>
      <c r="AGR165" s="64"/>
      <c r="AGS165" s="64"/>
      <c r="AGT165" s="64"/>
      <c r="AGU165" s="64"/>
      <c r="AGV165" s="64"/>
      <c r="AGW165" s="64"/>
      <c r="AGX165" s="64"/>
      <c r="AGY165" s="64"/>
      <c r="AGZ165" s="64"/>
      <c r="AHA165" s="64"/>
      <c r="AHB165" s="64"/>
      <c r="AHC165" s="64"/>
      <c r="AHD165" s="64"/>
      <c r="AHE165" s="64"/>
      <c r="AHF165" s="64"/>
      <c r="AHG165" s="64"/>
      <c r="AHH165" s="64"/>
      <c r="AHI165" s="64"/>
      <c r="AHJ165" s="64"/>
      <c r="AHK165" s="64"/>
      <c r="AHL165" s="64"/>
      <c r="AHM165" s="64"/>
      <c r="AHN165" s="64"/>
      <c r="AHO165" s="64"/>
      <c r="AHP165" s="64"/>
      <c r="AHQ165" s="64"/>
      <c r="AHR165" s="64"/>
      <c r="AHS165" s="64"/>
      <c r="AHT165" s="64"/>
      <c r="AHU165" s="64"/>
      <c r="AHV165" s="64"/>
      <c r="AHW165" s="64"/>
      <c r="AHX165" s="64"/>
      <c r="AHY165" s="64"/>
      <c r="AHZ165" s="64"/>
      <c r="AIA165" s="64"/>
      <c r="AIB165" s="64"/>
      <c r="AIC165" s="64"/>
      <c r="AID165" s="64"/>
      <c r="AIE165" s="64"/>
      <c r="AIF165" s="64"/>
      <c r="AIG165" s="64"/>
      <c r="AIH165" s="64"/>
      <c r="AII165" s="64"/>
      <c r="AIJ165" s="64"/>
      <c r="AIK165" s="64"/>
      <c r="AIL165" s="64"/>
      <c r="AIM165" s="64"/>
      <c r="AIN165" s="64"/>
      <c r="AIO165" s="64"/>
      <c r="AIP165" s="64"/>
      <c r="AIQ165" s="64"/>
      <c r="AIR165" s="64"/>
      <c r="AIS165" s="64"/>
      <c r="AIT165" s="64"/>
      <c r="AIU165" s="64"/>
      <c r="AIV165" s="64"/>
      <c r="AIW165" s="64"/>
      <c r="AIX165" s="64"/>
      <c r="AIY165" s="64"/>
      <c r="AIZ165" s="64"/>
      <c r="AJA165" s="64"/>
      <c r="AJB165" s="64"/>
      <c r="AJC165" s="64"/>
      <c r="AJD165" s="64"/>
      <c r="AJE165" s="64"/>
      <c r="AJF165" s="64"/>
      <c r="AJG165" s="64"/>
      <c r="AJH165" s="64"/>
      <c r="AJI165" s="64"/>
      <c r="AJJ165" s="64"/>
      <c r="AJK165" s="64"/>
      <c r="AJL165" s="64"/>
      <c r="AJM165" s="64"/>
      <c r="AJN165" s="64"/>
      <c r="AJO165" s="64"/>
      <c r="AJP165" s="64"/>
      <c r="AJQ165" s="64"/>
      <c r="AJR165" s="64"/>
      <c r="AJS165" s="64"/>
      <c r="AJT165" s="64"/>
      <c r="AJU165" s="64"/>
      <c r="AJV165" s="64"/>
      <c r="AJW165" s="64"/>
      <c r="AJX165" s="64"/>
      <c r="AJY165" s="64"/>
      <c r="AJZ165" s="64"/>
      <c r="AKA165" s="64"/>
      <c r="AKB165" s="64"/>
      <c r="AKC165" s="64"/>
      <c r="AKD165" s="64"/>
      <c r="AKE165" s="64"/>
      <c r="AKF165" s="64"/>
      <c r="AKG165" s="64"/>
      <c r="AKH165" s="64"/>
      <c r="AKI165" s="64"/>
      <c r="AKJ165" s="64"/>
      <c r="AKK165" s="64"/>
      <c r="AKL165" s="64"/>
      <c r="AKM165" s="64"/>
      <c r="AKN165" s="64"/>
      <c r="AKO165" s="64"/>
      <c r="AKP165" s="64"/>
      <c r="AKQ165" s="64"/>
      <c r="AKR165" s="64"/>
      <c r="AKS165" s="64"/>
      <c r="AKT165" s="64"/>
      <c r="AKU165" s="64"/>
      <c r="AKV165" s="64"/>
      <c r="AKW165" s="64"/>
      <c r="AKX165" s="64"/>
      <c r="AKY165" s="64"/>
      <c r="AKZ165" s="64"/>
      <c r="ALA165" s="64"/>
      <c r="ALB165" s="64"/>
      <c r="ALC165" s="64"/>
      <c r="ALD165" s="64"/>
      <c r="ALE165" s="64"/>
      <c r="ALF165" s="64"/>
      <c r="ALG165" s="64"/>
      <c r="ALH165" s="64"/>
      <c r="ALI165" s="64"/>
      <c r="ALJ165" s="64"/>
      <c r="ALK165" s="64"/>
      <c r="ALL165" s="64"/>
      <c r="ALM165" s="64"/>
      <c r="ALN165" s="64"/>
      <c r="ALO165" s="64"/>
      <c r="ALP165" s="64"/>
      <c r="ALQ165" s="64"/>
      <c r="ALR165" s="64"/>
      <c r="ALS165" s="64"/>
      <c r="ALT165" s="64"/>
      <c r="ALU165" s="64"/>
      <c r="ALV165" s="64"/>
      <c r="ALW165" s="64"/>
      <c r="ALX165" s="64"/>
      <c r="ALY165" s="64"/>
      <c r="ALZ165" s="64"/>
      <c r="AMA165" s="64"/>
      <c r="AMB165" s="64"/>
      <c r="AMC165" s="64"/>
      <c r="AMD165" s="64"/>
      <c r="AME165" s="64"/>
      <c r="AMF165" s="64"/>
      <c r="AMG165" s="64"/>
      <c r="AMH165" s="64"/>
      <c r="AMI165" s="64"/>
      <c r="AMJ165" s="64"/>
      <c r="AMK165" s="64"/>
    </row>
    <row r="166" spans="1:1025" s="65" customFormat="1" ht="33.75" customHeight="1">
      <c r="A166" s="55">
        <v>125</v>
      </c>
      <c r="B166" s="55">
        <v>5</v>
      </c>
      <c r="C166" s="45" t="s">
        <v>158</v>
      </c>
      <c r="D166" s="45" t="s">
        <v>118</v>
      </c>
      <c r="E166" s="45" t="s">
        <v>159</v>
      </c>
      <c r="F166" s="46"/>
      <c r="G166" s="45" t="s">
        <v>382</v>
      </c>
      <c r="H166" s="46">
        <v>142.69999999999999</v>
      </c>
      <c r="I166" s="46">
        <v>123.7</v>
      </c>
      <c r="J166" s="46"/>
      <c r="K166" s="45" t="s">
        <v>403</v>
      </c>
      <c r="L166" s="64"/>
      <c r="M166" s="78"/>
      <c r="N166" s="45" t="s">
        <v>868</v>
      </c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  <c r="CH166" s="64"/>
      <c r="CI166" s="64"/>
      <c r="CJ166" s="64"/>
      <c r="CK166" s="64"/>
      <c r="CL166" s="64"/>
      <c r="CM166" s="64"/>
      <c r="CN166" s="64"/>
      <c r="CO166" s="64"/>
      <c r="CP166" s="64"/>
      <c r="CQ166" s="64"/>
      <c r="CR166" s="64"/>
      <c r="CS166" s="64"/>
      <c r="CT166" s="64"/>
      <c r="CU166" s="64"/>
      <c r="CV166" s="64"/>
      <c r="CW166" s="64"/>
      <c r="CX166" s="64"/>
      <c r="CY166" s="64"/>
      <c r="CZ166" s="64"/>
      <c r="DA166" s="64"/>
      <c r="DB166" s="64"/>
      <c r="DC166" s="64"/>
      <c r="DD166" s="64"/>
      <c r="DE166" s="64"/>
      <c r="DF166" s="64"/>
      <c r="DG166" s="64"/>
      <c r="DH166" s="64"/>
      <c r="DI166" s="64"/>
      <c r="DJ166" s="64"/>
      <c r="DK166" s="64"/>
      <c r="DL166" s="64"/>
      <c r="DM166" s="64"/>
      <c r="DN166" s="64"/>
      <c r="DO166" s="64"/>
      <c r="DP166" s="64"/>
      <c r="DQ166" s="64"/>
      <c r="DR166" s="64"/>
      <c r="DS166" s="64"/>
      <c r="DT166" s="64"/>
      <c r="DU166" s="64"/>
      <c r="DV166" s="64"/>
      <c r="DW166" s="64"/>
      <c r="DX166" s="64"/>
      <c r="DY166" s="64"/>
      <c r="DZ166" s="64"/>
      <c r="EA166" s="64"/>
      <c r="EB166" s="64"/>
      <c r="EC166" s="64"/>
      <c r="ED166" s="64"/>
      <c r="EE166" s="64"/>
      <c r="EF166" s="64"/>
      <c r="EG166" s="64"/>
      <c r="EH166" s="64"/>
      <c r="EI166" s="64"/>
      <c r="EJ166" s="64"/>
      <c r="EK166" s="64"/>
      <c r="EL166" s="64"/>
      <c r="EM166" s="64"/>
      <c r="EN166" s="64"/>
      <c r="EO166" s="64"/>
      <c r="EP166" s="64"/>
      <c r="EQ166" s="64"/>
      <c r="ER166" s="64"/>
      <c r="ES166" s="64"/>
      <c r="ET166" s="64"/>
      <c r="EU166" s="64"/>
      <c r="EV166" s="64"/>
      <c r="EW166" s="64"/>
      <c r="EX166" s="64"/>
      <c r="EY166" s="64"/>
      <c r="EZ166" s="64"/>
      <c r="FA166" s="64"/>
      <c r="FB166" s="64"/>
      <c r="FC166" s="64"/>
      <c r="FD166" s="64"/>
      <c r="FE166" s="64"/>
      <c r="FF166" s="64"/>
      <c r="FG166" s="64"/>
      <c r="FH166" s="64"/>
      <c r="FI166" s="64"/>
      <c r="FJ166" s="64"/>
      <c r="FK166" s="64"/>
      <c r="FL166" s="64"/>
      <c r="FM166" s="64"/>
      <c r="FN166" s="64"/>
      <c r="FO166" s="64"/>
      <c r="FP166" s="64"/>
      <c r="FQ166" s="64"/>
      <c r="FR166" s="64"/>
      <c r="FS166" s="64"/>
      <c r="FT166" s="64"/>
      <c r="FU166" s="64"/>
      <c r="FV166" s="64"/>
      <c r="FW166" s="64"/>
      <c r="FX166" s="64"/>
      <c r="FY166" s="64"/>
      <c r="FZ166" s="64"/>
      <c r="GA166" s="64"/>
      <c r="GB166" s="64"/>
      <c r="GC166" s="64"/>
      <c r="GD166" s="64"/>
      <c r="GE166" s="64"/>
      <c r="GF166" s="64"/>
      <c r="GG166" s="64"/>
      <c r="GH166" s="64"/>
      <c r="GI166" s="64"/>
      <c r="GJ166" s="64"/>
      <c r="GK166" s="64"/>
      <c r="GL166" s="64"/>
      <c r="GM166" s="64"/>
      <c r="GN166" s="64"/>
      <c r="GO166" s="64"/>
      <c r="GP166" s="64"/>
      <c r="GQ166" s="64"/>
      <c r="GR166" s="64"/>
      <c r="GS166" s="64"/>
      <c r="GT166" s="64"/>
      <c r="GU166" s="64"/>
      <c r="GV166" s="64"/>
      <c r="GW166" s="64"/>
      <c r="GX166" s="64"/>
      <c r="GY166" s="64"/>
      <c r="GZ166" s="64"/>
      <c r="HA166" s="64"/>
      <c r="HB166" s="64"/>
      <c r="HC166" s="64"/>
      <c r="HD166" s="64"/>
      <c r="HE166" s="64"/>
      <c r="HF166" s="64"/>
      <c r="HG166" s="64"/>
      <c r="HH166" s="64"/>
      <c r="HI166" s="64"/>
      <c r="HJ166" s="64"/>
      <c r="HK166" s="64"/>
      <c r="HL166" s="64"/>
      <c r="HM166" s="64"/>
      <c r="HN166" s="64"/>
      <c r="HO166" s="64"/>
      <c r="HP166" s="64"/>
      <c r="HQ166" s="64"/>
      <c r="HR166" s="64"/>
      <c r="HS166" s="64"/>
      <c r="HT166" s="64"/>
      <c r="HU166" s="64"/>
      <c r="HV166" s="64"/>
      <c r="HW166" s="64"/>
      <c r="HX166" s="64"/>
      <c r="HY166" s="64"/>
      <c r="HZ166" s="64"/>
      <c r="IA166" s="64"/>
      <c r="IB166" s="64"/>
      <c r="IC166" s="64"/>
      <c r="ID166" s="64"/>
      <c r="IE166" s="64"/>
      <c r="IF166" s="64"/>
      <c r="IG166" s="64"/>
      <c r="IH166" s="64"/>
      <c r="II166" s="64"/>
      <c r="IJ166" s="64"/>
      <c r="IK166" s="64"/>
      <c r="IL166" s="64"/>
      <c r="IM166" s="64"/>
      <c r="IN166" s="64"/>
      <c r="IO166" s="64"/>
      <c r="IP166" s="64"/>
      <c r="IQ166" s="64"/>
      <c r="IR166" s="64"/>
      <c r="IS166" s="64"/>
      <c r="IT166" s="64"/>
      <c r="IU166" s="64"/>
      <c r="IV166" s="64"/>
      <c r="IW166" s="64"/>
      <c r="IX166" s="64"/>
      <c r="IY166" s="64"/>
      <c r="IZ166" s="64"/>
      <c r="JA166" s="64"/>
      <c r="JB166" s="64"/>
      <c r="JC166" s="64"/>
      <c r="JD166" s="64"/>
      <c r="JE166" s="64"/>
      <c r="JF166" s="64"/>
      <c r="JG166" s="64"/>
      <c r="JH166" s="64"/>
      <c r="JI166" s="64"/>
      <c r="JJ166" s="64"/>
      <c r="JK166" s="64"/>
      <c r="JL166" s="64"/>
      <c r="JM166" s="64"/>
      <c r="JN166" s="64"/>
      <c r="JO166" s="64"/>
      <c r="JP166" s="64"/>
      <c r="JQ166" s="64"/>
      <c r="JR166" s="64"/>
      <c r="JS166" s="64"/>
      <c r="JT166" s="64"/>
      <c r="JU166" s="64"/>
      <c r="JV166" s="64"/>
      <c r="JW166" s="64"/>
      <c r="JX166" s="64"/>
      <c r="JY166" s="64"/>
      <c r="JZ166" s="64"/>
      <c r="KA166" s="64"/>
      <c r="KB166" s="64"/>
      <c r="KC166" s="64"/>
      <c r="KD166" s="64"/>
      <c r="KE166" s="64"/>
      <c r="KF166" s="64"/>
      <c r="KG166" s="64"/>
      <c r="KH166" s="64"/>
      <c r="KI166" s="64"/>
      <c r="KJ166" s="64"/>
      <c r="KK166" s="64"/>
      <c r="KL166" s="64"/>
      <c r="KM166" s="64"/>
      <c r="KN166" s="64"/>
      <c r="KO166" s="64"/>
      <c r="KP166" s="64"/>
      <c r="KQ166" s="64"/>
      <c r="KR166" s="64"/>
      <c r="KS166" s="64"/>
      <c r="KT166" s="64"/>
      <c r="KU166" s="64"/>
      <c r="KV166" s="64"/>
      <c r="KW166" s="64"/>
      <c r="KX166" s="64"/>
      <c r="KY166" s="64"/>
      <c r="KZ166" s="64"/>
      <c r="LA166" s="64"/>
      <c r="LB166" s="64"/>
      <c r="LC166" s="64"/>
      <c r="LD166" s="64"/>
      <c r="LE166" s="64"/>
      <c r="LF166" s="64"/>
      <c r="LG166" s="64"/>
      <c r="LH166" s="64"/>
      <c r="LI166" s="64"/>
      <c r="LJ166" s="64"/>
      <c r="LK166" s="64"/>
      <c r="LL166" s="64"/>
      <c r="LM166" s="64"/>
      <c r="LN166" s="64"/>
      <c r="LO166" s="64"/>
      <c r="LP166" s="64"/>
      <c r="LQ166" s="64"/>
      <c r="LR166" s="64"/>
      <c r="LS166" s="64"/>
      <c r="LT166" s="64"/>
      <c r="LU166" s="64"/>
      <c r="LV166" s="64"/>
      <c r="LW166" s="64"/>
      <c r="LX166" s="64"/>
      <c r="LY166" s="64"/>
      <c r="LZ166" s="64"/>
      <c r="MA166" s="64"/>
      <c r="MB166" s="64"/>
      <c r="MC166" s="64"/>
      <c r="MD166" s="64"/>
      <c r="ME166" s="64"/>
      <c r="MF166" s="64"/>
      <c r="MG166" s="64"/>
      <c r="MH166" s="64"/>
      <c r="MI166" s="64"/>
      <c r="MJ166" s="64"/>
      <c r="MK166" s="64"/>
      <c r="ML166" s="64"/>
      <c r="MM166" s="64"/>
      <c r="MN166" s="64"/>
      <c r="MO166" s="64"/>
      <c r="MP166" s="64"/>
      <c r="MQ166" s="64"/>
      <c r="MR166" s="64"/>
      <c r="MS166" s="64"/>
      <c r="MT166" s="64"/>
      <c r="MU166" s="64"/>
      <c r="MV166" s="64"/>
      <c r="MW166" s="64"/>
      <c r="MX166" s="64"/>
      <c r="MY166" s="64"/>
      <c r="MZ166" s="64"/>
      <c r="NA166" s="64"/>
      <c r="NB166" s="64"/>
      <c r="NC166" s="64"/>
      <c r="ND166" s="64"/>
      <c r="NE166" s="64"/>
      <c r="NF166" s="64"/>
      <c r="NG166" s="64"/>
      <c r="NH166" s="64"/>
      <c r="NI166" s="64"/>
      <c r="NJ166" s="64"/>
      <c r="NK166" s="64"/>
      <c r="NL166" s="64"/>
      <c r="NM166" s="64"/>
      <c r="NN166" s="64"/>
      <c r="NO166" s="64"/>
      <c r="NP166" s="64"/>
      <c r="NQ166" s="64"/>
      <c r="NR166" s="64"/>
      <c r="NS166" s="64"/>
      <c r="NT166" s="64"/>
      <c r="NU166" s="64"/>
      <c r="NV166" s="64"/>
      <c r="NW166" s="64"/>
      <c r="NX166" s="64"/>
      <c r="NY166" s="64"/>
      <c r="NZ166" s="64"/>
      <c r="OA166" s="64"/>
      <c r="OB166" s="64"/>
      <c r="OC166" s="64"/>
      <c r="OD166" s="64"/>
      <c r="OE166" s="64"/>
      <c r="OF166" s="64"/>
      <c r="OG166" s="64"/>
      <c r="OH166" s="64"/>
      <c r="OI166" s="64"/>
      <c r="OJ166" s="64"/>
      <c r="OK166" s="64"/>
      <c r="OL166" s="64"/>
      <c r="OM166" s="64"/>
      <c r="ON166" s="64"/>
      <c r="OO166" s="64"/>
      <c r="OP166" s="64"/>
      <c r="OQ166" s="64"/>
      <c r="OR166" s="64"/>
      <c r="OS166" s="64"/>
      <c r="OT166" s="64"/>
      <c r="OU166" s="64"/>
      <c r="OV166" s="64"/>
      <c r="OW166" s="64"/>
      <c r="OX166" s="64"/>
      <c r="OY166" s="64"/>
      <c r="OZ166" s="64"/>
      <c r="PA166" s="64"/>
      <c r="PB166" s="64"/>
      <c r="PC166" s="64"/>
      <c r="PD166" s="64"/>
      <c r="PE166" s="64"/>
      <c r="PF166" s="64"/>
      <c r="PG166" s="64"/>
      <c r="PH166" s="64"/>
      <c r="PI166" s="64"/>
      <c r="PJ166" s="64"/>
      <c r="PK166" s="64"/>
      <c r="PL166" s="64"/>
      <c r="PM166" s="64"/>
      <c r="PN166" s="64"/>
      <c r="PO166" s="64"/>
      <c r="PP166" s="64"/>
      <c r="PQ166" s="64"/>
      <c r="PR166" s="64"/>
      <c r="PS166" s="64"/>
      <c r="PT166" s="64"/>
      <c r="PU166" s="64"/>
      <c r="PV166" s="64"/>
      <c r="PW166" s="64"/>
      <c r="PX166" s="64"/>
      <c r="PY166" s="64"/>
      <c r="PZ166" s="64"/>
      <c r="QA166" s="64"/>
      <c r="QB166" s="64"/>
      <c r="QC166" s="64"/>
      <c r="QD166" s="64"/>
      <c r="QE166" s="64"/>
      <c r="QF166" s="64"/>
      <c r="QG166" s="64"/>
      <c r="QH166" s="64"/>
      <c r="QI166" s="64"/>
      <c r="QJ166" s="64"/>
      <c r="QK166" s="64"/>
      <c r="QL166" s="64"/>
      <c r="QM166" s="64"/>
      <c r="QN166" s="64"/>
      <c r="QO166" s="64"/>
      <c r="QP166" s="64"/>
      <c r="QQ166" s="64"/>
      <c r="QR166" s="64"/>
      <c r="QS166" s="64"/>
      <c r="QT166" s="64"/>
      <c r="QU166" s="64"/>
      <c r="QV166" s="64"/>
      <c r="QW166" s="64"/>
      <c r="QX166" s="64"/>
      <c r="QY166" s="64"/>
      <c r="QZ166" s="64"/>
      <c r="RA166" s="64"/>
      <c r="RB166" s="64"/>
      <c r="RC166" s="64"/>
      <c r="RD166" s="64"/>
      <c r="RE166" s="64"/>
      <c r="RF166" s="64"/>
      <c r="RG166" s="64"/>
      <c r="RH166" s="64"/>
      <c r="RI166" s="64"/>
      <c r="RJ166" s="64"/>
      <c r="RK166" s="64"/>
      <c r="RL166" s="64"/>
      <c r="RM166" s="64"/>
      <c r="RN166" s="64"/>
      <c r="RO166" s="64"/>
      <c r="RP166" s="64"/>
      <c r="RQ166" s="64"/>
      <c r="RR166" s="64"/>
      <c r="RS166" s="64"/>
      <c r="RT166" s="64"/>
      <c r="RU166" s="64"/>
      <c r="RV166" s="64"/>
      <c r="RW166" s="64"/>
      <c r="RX166" s="64"/>
      <c r="RY166" s="64"/>
      <c r="RZ166" s="64"/>
      <c r="SA166" s="64"/>
      <c r="SB166" s="64"/>
      <c r="SC166" s="64"/>
      <c r="SD166" s="64"/>
      <c r="SE166" s="64"/>
      <c r="SF166" s="64"/>
      <c r="SG166" s="64"/>
      <c r="SH166" s="64"/>
      <c r="SI166" s="64"/>
      <c r="SJ166" s="64"/>
      <c r="SK166" s="64"/>
      <c r="SL166" s="64"/>
      <c r="SM166" s="64"/>
      <c r="SN166" s="64"/>
      <c r="SO166" s="64"/>
      <c r="SP166" s="64"/>
      <c r="SQ166" s="64"/>
      <c r="SR166" s="64"/>
      <c r="SS166" s="64"/>
      <c r="ST166" s="64"/>
      <c r="SU166" s="64"/>
      <c r="SV166" s="64"/>
      <c r="SW166" s="64"/>
      <c r="SX166" s="64"/>
      <c r="SY166" s="64"/>
      <c r="SZ166" s="64"/>
      <c r="TA166" s="64"/>
      <c r="TB166" s="64"/>
      <c r="TC166" s="64"/>
      <c r="TD166" s="64"/>
      <c r="TE166" s="64"/>
      <c r="TF166" s="64"/>
      <c r="TG166" s="64"/>
      <c r="TH166" s="64"/>
      <c r="TI166" s="64"/>
      <c r="TJ166" s="64"/>
      <c r="TK166" s="64"/>
      <c r="TL166" s="64"/>
      <c r="TM166" s="64"/>
      <c r="TN166" s="64"/>
      <c r="TO166" s="64"/>
      <c r="TP166" s="64"/>
      <c r="TQ166" s="64"/>
      <c r="TR166" s="64"/>
      <c r="TS166" s="64"/>
      <c r="TT166" s="64"/>
      <c r="TU166" s="64"/>
      <c r="TV166" s="64"/>
      <c r="TW166" s="64"/>
      <c r="TX166" s="64"/>
      <c r="TY166" s="64"/>
      <c r="TZ166" s="64"/>
      <c r="UA166" s="64"/>
      <c r="UB166" s="64"/>
      <c r="UC166" s="64"/>
      <c r="UD166" s="64"/>
      <c r="UE166" s="64"/>
      <c r="UF166" s="64"/>
      <c r="UG166" s="64"/>
      <c r="UH166" s="64"/>
      <c r="UI166" s="64"/>
      <c r="UJ166" s="64"/>
      <c r="UK166" s="64"/>
      <c r="UL166" s="64"/>
      <c r="UM166" s="64"/>
      <c r="UN166" s="64"/>
      <c r="UO166" s="64"/>
      <c r="UP166" s="64"/>
      <c r="UQ166" s="64"/>
      <c r="UR166" s="64"/>
      <c r="US166" s="64"/>
      <c r="UT166" s="64"/>
      <c r="UU166" s="64"/>
      <c r="UV166" s="64"/>
      <c r="UW166" s="64"/>
      <c r="UX166" s="64"/>
      <c r="UY166" s="64"/>
      <c r="UZ166" s="64"/>
      <c r="VA166" s="64"/>
      <c r="VB166" s="64"/>
      <c r="VC166" s="64"/>
      <c r="VD166" s="64"/>
      <c r="VE166" s="64"/>
      <c r="VF166" s="64"/>
      <c r="VG166" s="64"/>
      <c r="VH166" s="64"/>
      <c r="VI166" s="64"/>
      <c r="VJ166" s="64"/>
      <c r="VK166" s="64"/>
      <c r="VL166" s="64"/>
      <c r="VM166" s="64"/>
      <c r="VN166" s="64"/>
      <c r="VO166" s="64"/>
      <c r="VP166" s="64"/>
      <c r="VQ166" s="64"/>
      <c r="VR166" s="64"/>
      <c r="VS166" s="64"/>
      <c r="VT166" s="64"/>
      <c r="VU166" s="64"/>
      <c r="VV166" s="64"/>
      <c r="VW166" s="64"/>
      <c r="VX166" s="64"/>
      <c r="VY166" s="64"/>
      <c r="VZ166" s="64"/>
      <c r="WA166" s="64"/>
      <c r="WB166" s="64"/>
      <c r="WC166" s="64"/>
      <c r="WD166" s="64"/>
      <c r="WE166" s="64"/>
      <c r="WF166" s="64"/>
      <c r="WG166" s="64"/>
      <c r="WH166" s="64"/>
      <c r="WI166" s="64"/>
      <c r="WJ166" s="64"/>
      <c r="WK166" s="64"/>
      <c r="WL166" s="64"/>
      <c r="WM166" s="64"/>
      <c r="WN166" s="64"/>
      <c r="WO166" s="64"/>
      <c r="WP166" s="64"/>
      <c r="WQ166" s="64"/>
      <c r="WR166" s="64"/>
      <c r="WS166" s="64"/>
      <c r="WT166" s="64"/>
      <c r="WU166" s="64"/>
      <c r="WV166" s="64"/>
      <c r="WW166" s="64"/>
      <c r="WX166" s="64"/>
      <c r="WY166" s="64"/>
      <c r="WZ166" s="64"/>
      <c r="XA166" s="64"/>
      <c r="XB166" s="64"/>
      <c r="XC166" s="64"/>
      <c r="XD166" s="64"/>
      <c r="XE166" s="64"/>
      <c r="XF166" s="64"/>
      <c r="XG166" s="64"/>
      <c r="XH166" s="64"/>
      <c r="XI166" s="64"/>
      <c r="XJ166" s="64"/>
      <c r="XK166" s="64"/>
      <c r="XL166" s="64"/>
      <c r="XM166" s="64"/>
      <c r="XN166" s="64"/>
      <c r="XO166" s="64"/>
      <c r="XP166" s="64"/>
      <c r="XQ166" s="64"/>
      <c r="XR166" s="64"/>
      <c r="XS166" s="64"/>
      <c r="XT166" s="64"/>
      <c r="XU166" s="64"/>
      <c r="XV166" s="64"/>
      <c r="XW166" s="64"/>
      <c r="XX166" s="64"/>
      <c r="XY166" s="64"/>
      <c r="XZ166" s="64"/>
      <c r="YA166" s="64"/>
      <c r="YB166" s="64"/>
      <c r="YC166" s="64"/>
      <c r="YD166" s="64"/>
      <c r="YE166" s="64"/>
      <c r="YF166" s="64"/>
      <c r="YG166" s="64"/>
      <c r="YH166" s="64"/>
      <c r="YI166" s="64"/>
      <c r="YJ166" s="64"/>
      <c r="YK166" s="64"/>
      <c r="YL166" s="64"/>
      <c r="YM166" s="64"/>
      <c r="YN166" s="64"/>
      <c r="YO166" s="64"/>
      <c r="YP166" s="64"/>
      <c r="YQ166" s="64"/>
      <c r="YR166" s="64"/>
      <c r="YS166" s="64"/>
      <c r="YT166" s="64"/>
      <c r="YU166" s="64"/>
      <c r="YV166" s="64"/>
      <c r="YW166" s="64"/>
      <c r="YX166" s="64"/>
      <c r="YY166" s="64"/>
      <c r="YZ166" s="64"/>
      <c r="ZA166" s="64"/>
      <c r="ZB166" s="64"/>
      <c r="ZC166" s="64"/>
      <c r="ZD166" s="64"/>
      <c r="ZE166" s="64"/>
      <c r="ZF166" s="64"/>
      <c r="ZG166" s="64"/>
      <c r="ZH166" s="64"/>
      <c r="ZI166" s="64"/>
      <c r="ZJ166" s="64"/>
      <c r="ZK166" s="64"/>
      <c r="ZL166" s="64"/>
      <c r="ZM166" s="64"/>
      <c r="ZN166" s="64"/>
      <c r="ZO166" s="64"/>
      <c r="ZP166" s="64"/>
      <c r="ZQ166" s="64"/>
      <c r="ZR166" s="64"/>
      <c r="ZS166" s="64"/>
      <c r="ZT166" s="64"/>
      <c r="ZU166" s="64"/>
      <c r="ZV166" s="64"/>
      <c r="ZW166" s="64"/>
      <c r="ZX166" s="64"/>
      <c r="ZY166" s="64"/>
      <c r="ZZ166" s="64"/>
      <c r="AAA166" s="64"/>
      <c r="AAB166" s="64"/>
      <c r="AAC166" s="64"/>
      <c r="AAD166" s="64"/>
      <c r="AAE166" s="64"/>
      <c r="AAF166" s="64"/>
      <c r="AAG166" s="64"/>
      <c r="AAH166" s="64"/>
      <c r="AAI166" s="64"/>
      <c r="AAJ166" s="64"/>
      <c r="AAK166" s="64"/>
      <c r="AAL166" s="64"/>
      <c r="AAM166" s="64"/>
      <c r="AAN166" s="64"/>
      <c r="AAO166" s="64"/>
      <c r="AAP166" s="64"/>
      <c r="AAQ166" s="64"/>
      <c r="AAR166" s="64"/>
      <c r="AAS166" s="64"/>
      <c r="AAT166" s="64"/>
      <c r="AAU166" s="64"/>
      <c r="AAV166" s="64"/>
      <c r="AAW166" s="64"/>
      <c r="AAX166" s="64"/>
      <c r="AAY166" s="64"/>
      <c r="AAZ166" s="64"/>
      <c r="ABA166" s="64"/>
      <c r="ABB166" s="64"/>
      <c r="ABC166" s="64"/>
      <c r="ABD166" s="64"/>
      <c r="ABE166" s="64"/>
      <c r="ABF166" s="64"/>
      <c r="ABG166" s="64"/>
      <c r="ABH166" s="64"/>
      <c r="ABI166" s="64"/>
      <c r="ABJ166" s="64"/>
      <c r="ABK166" s="64"/>
      <c r="ABL166" s="64"/>
      <c r="ABM166" s="64"/>
      <c r="ABN166" s="64"/>
      <c r="ABO166" s="64"/>
      <c r="ABP166" s="64"/>
      <c r="ABQ166" s="64"/>
      <c r="ABR166" s="64"/>
      <c r="ABS166" s="64"/>
      <c r="ABT166" s="64"/>
      <c r="ABU166" s="64"/>
      <c r="ABV166" s="64"/>
      <c r="ABW166" s="64"/>
      <c r="ABX166" s="64"/>
      <c r="ABY166" s="64"/>
      <c r="ABZ166" s="64"/>
      <c r="ACA166" s="64"/>
      <c r="ACB166" s="64"/>
      <c r="ACC166" s="64"/>
      <c r="ACD166" s="64"/>
      <c r="ACE166" s="64"/>
      <c r="ACF166" s="64"/>
      <c r="ACG166" s="64"/>
      <c r="ACH166" s="64"/>
      <c r="ACI166" s="64"/>
      <c r="ACJ166" s="64"/>
      <c r="ACK166" s="64"/>
      <c r="ACL166" s="64"/>
      <c r="ACM166" s="64"/>
      <c r="ACN166" s="64"/>
      <c r="ACO166" s="64"/>
      <c r="ACP166" s="64"/>
      <c r="ACQ166" s="64"/>
      <c r="ACR166" s="64"/>
      <c r="ACS166" s="64"/>
      <c r="ACT166" s="64"/>
      <c r="ACU166" s="64"/>
      <c r="ACV166" s="64"/>
      <c r="ACW166" s="64"/>
      <c r="ACX166" s="64"/>
      <c r="ACY166" s="64"/>
      <c r="ACZ166" s="64"/>
      <c r="ADA166" s="64"/>
      <c r="ADB166" s="64"/>
      <c r="ADC166" s="64"/>
      <c r="ADD166" s="64"/>
      <c r="ADE166" s="64"/>
      <c r="ADF166" s="64"/>
      <c r="ADG166" s="64"/>
      <c r="ADH166" s="64"/>
      <c r="ADI166" s="64"/>
      <c r="ADJ166" s="64"/>
      <c r="ADK166" s="64"/>
      <c r="ADL166" s="64"/>
      <c r="ADM166" s="64"/>
      <c r="ADN166" s="64"/>
      <c r="ADO166" s="64"/>
      <c r="ADP166" s="64"/>
      <c r="ADQ166" s="64"/>
      <c r="ADR166" s="64"/>
      <c r="ADS166" s="64"/>
      <c r="ADT166" s="64"/>
      <c r="ADU166" s="64"/>
      <c r="ADV166" s="64"/>
      <c r="ADW166" s="64"/>
      <c r="ADX166" s="64"/>
      <c r="ADY166" s="64"/>
      <c r="ADZ166" s="64"/>
      <c r="AEA166" s="64"/>
      <c r="AEB166" s="64"/>
      <c r="AEC166" s="64"/>
      <c r="AED166" s="64"/>
      <c r="AEE166" s="64"/>
      <c r="AEF166" s="64"/>
      <c r="AEG166" s="64"/>
      <c r="AEH166" s="64"/>
      <c r="AEI166" s="64"/>
      <c r="AEJ166" s="64"/>
      <c r="AEK166" s="64"/>
      <c r="AEL166" s="64"/>
      <c r="AEM166" s="64"/>
      <c r="AEN166" s="64"/>
      <c r="AEO166" s="64"/>
      <c r="AEP166" s="64"/>
      <c r="AEQ166" s="64"/>
      <c r="AER166" s="64"/>
      <c r="AES166" s="64"/>
      <c r="AET166" s="64"/>
      <c r="AEU166" s="64"/>
      <c r="AEV166" s="64"/>
      <c r="AEW166" s="64"/>
      <c r="AEX166" s="64"/>
      <c r="AEY166" s="64"/>
      <c r="AEZ166" s="64"/>
      <c r="AFA166" s="64"/>
      <c r="AFB166" s="64"/>
      <c r="AFC166" s="64"/>
      <c r="AFD166" s="64"/>
      <c r="AFE166" s="64"/>
      <c r="AFF166" s="64"/>
      <c r="AFG166" s="64"/>
      <c r="AFH166" s="64"/>
      <c r="AFI166" s="64"/>
      <c r="AFJ166" s="64"/>
      <c r="AFK166" s="64"/>
      <c r="AFL166" s="64"/>
      <c r="AFM166" s="64"/>
      <c r="AFN166" s="64"/>
      <c r="AFO166" s="64"/>
      <c r="AFP166" s="64"/>
      <c r="AFQ166" s="64"/>
      <c r="AFR166" s="64"/>
      <c r="AFS166" s="64"/>
      <c r="AFT166" s="64"/>
      <c r="AFU166" s="64"/>
      <c r="AFV166" s="64"/>
      <c r="AFW166" s="64"/>
      <c r="AFX166" s="64"/>
      <c r="AFY166" s="64"/>
      <c r="AFZ166" s="64"/>
      <c r="AGA166" s="64"/>
      <c r="AGB166" s="64"/>
      <c r="AGC166" s="64"/>
      <c r="AGD166" s="64"/>
      <c r="AGE166" s="64"/>
      <c r="AGF166" s="64"/>
      <c r="AGG166" s="64"/>
      <c r="AGH166" s="64"/>
      <c r="AGI166" s="64"/>
      <c r="AGJ166" s="64"/>
      <c r="AGK166" s="64"/>
      <c r="AGL166" s="64"/>
      <c r="AGM166" s="64"/>
      <c r="AGN166" s="64"/>
      <c r="AGO166" s="64"/>
      <c r="AGP166" s="64"/>
      <c r="AGQ166" s="64"/>
      <c r="AGR166" s="64"/>
      <c r="AGS166" s="64"/>
      <c r="AGT166" s="64"/>
      <c r="AGU166" s="64"/>
      <c r="AGV166" s="64"/>
      <c r="AGW166" s="64"/>
      <c r="AGX166" s="64"/>
      <c r="AGY166" s="64"/>
      <c r="AGZ166" s="64"/>
      <c r="AHA166" s="64"/>
      <c r="AHB166" s="64"/>
      <c r="AHC166" s="64"/>
      <c r="AHD166" s="64"/>
      <c r="AHE166" s="64"/>
      <c r="AHF166" s="64"/>
      <c r="AHG166" s="64"/>
      <c r="AHH166" s="64"/>
      <c r="AHI166" s="64"/>
      <c r="AHJ166" s="64"/>
      <c r="AHK166" s="64"/>
      <c r="AHL166" s="64"/>
      <c r="AHM166" s="64"/>
      <c r="AHN166" s="64"/>
      <c r="AHO166" s="64"/>
      <c r="AHP166" s="64"/>
      <c r="AHQ166" s="64"/>
      <c r="AHR166" s="64"/>
      <c r="AHS166" s="64"/>
      <c r="AHT166" s="64"/>
      <c r="AHU166" s="64"/>
      <c r="AHV166" s="64"/>
      <c r="AHW166" s="64"/>
      <c r="AHX166" s="64"/>
      <c r="AHY166" s="64"/>
      <c r="AHZ166" s="64"/>
      <c r="AIA166" s="64"/>
      <c r="AIB166" s="64"/>
      <c r="AIC166" s="64"/>
      <c r="AID166" s="64"/>
      <c r="AIE166" s="64"/>
      <c r="AIF166" s="64"/>
      <c r="AIG166" s="64"/>
      <c r="AIH166" s="64"/>
      <c r="AII166" s="64"/>
      <c r="AIJ166" s="64"/>
      <c r="AIK166" s="64"/>
      <c r="AIL166" s="64"/>
      <c r="AIM166" s="64"/>
      <c r="AIN166" s="64"/>
      <c r="AIO166" s="64"/>
      <c r="AIP166" s="64"/>
      <c r="AIQ166" s="64"/>
      <c r="AIR166" s="64"/>
      <c r="AIS166" s="64"/>
      <c r="AIT166" s="64"/>
      <c r="AIU166" s="64"/>
      <c r="AIV166" s="64"/>
      <c r="AIW166" s="64"/>
      <c r="AIX166" s="64"/>
      <c r="AIY166" s="64"/>
      <c r="AIZ166" s="64"/>
      <c r="AJA166" s="64"/>
      <c r="AJB166" s="64"/>
      <c r="AJC166" s="64"/>
      <c r="AJD166" s="64"/>
      <c r="AJE166" s="64"/>
      <c r="AJF166" s="64"/>
      <c r="AJG166" s="64"/>
      <c r="AJH166" s="64"/>
      <c r="AJI166" s="64"/>
      <c r="AJJ166" s="64"/>
      <c r="AJK166" s="64"/>
      <c r="AJL166" s="64"/>
      <c r="AJM166" s="64"/>
      <c r="AJN166" s="64"/>
      <c r="AJO166" s="64"/>
      <c r="AJP166" s="64"/>
      <c r="AJQ166" s="64"/>
      <c r="AJR166" s="64"/>
      <c r="AJS166" s="64"/>
      <c r="AJT166" s="64"/>
      <c r="AJU166" s="64"/>
      <c r="AJV166" s="64"/>
      <c r="AJW166" s="64"/>
      <c r="AJX166" s="64"/>
      <c r="AJY166" s="64"/>
      <c r="AJZ166" s="64"/>
      <c r="AKA166" s="64"/>
      <c r="AKB166" s="64"/>
      <c r="AKC166" s="64"/>
      <c r="AKD166" s="64"/>
      <c r="AKE166" s="64"/>
      <c r="AKF166" s="64"/>
      <c r="AKG166" s="64"/>
      <c r="AKH166" s="64"/>
      <c r="AKI166" s="64"/>
      <c r="AKJ166" s="64"/>
      <c r="AKK166" s="64"/>
      <c r="AKL166" s="64"/>
      <c r="AKM166" s="64"/>
      <c r="AKN166" s="64"/>
      <c r="AKO166" s="64"/>
      <c r="AKP166" s="64"/>
      <c r="AKQ166" s="64"/>
      <c r="AKR166" s="64"/>
      <c r="AKS166" s="64"/>
      <c r="AKT166" s="64"/>
      <c r="AKU166" s="64"/>
      <c r="AKV166" s="64"/>
      <c r="AKW166" s="64"/>
      <c r="AKX166" s="64"/>
      <c r="AKY166" s="64"/>
      <c r="AKZ166" s="64"/>
      <c r="ALA166" s="64"/>
      <c r="ALB166" s="64"/>
      <c r="ALC166" s="64"/>
      <c r="ALD166" s="64"/>
      <c r="ALE166" s="64"/>
      <c r="ALF166" s="64"/>
      <c r="ALG166" s="64"/>
      <c r="ALH166" s="64"/>
      <c r="ALI166" s="64"/>
      <c r="ALJ166" s="64"/>
      <c r="ALK166" s="64"/>
      <c r="ALL166" s="64"/>
      <c r="ALM166" s="64"/>
      <c r="ALN166" s="64"/>
      <c r="ALO166" s="64"/>
      <c r="ALP166" s="64"/>
      <c r="ALQ166" s="64"/>
      <c r="ALR166" s="64"/>
      <c r="ALS166" s="64"/>
      <c r="ALT166" s="64"/>
      <c r="ALU166" s="64"/>
      <c r="ALV166" s="64"/>
      <c r="ALW166" s="64"/>
      <c r="ALX166" s="64"/>
      <c r="ALY166" s="64"/>
      <c r="ALZ166" s="64"/>
      <c r="AMA166" s="64"/>
      <c r="AMB166" s="64"/>
      <c r="AMC166" s="64"/>
      <c r="AMD166" s="64"/>
      <c r="AME166" s="64"/>
      <c r="AMF166" s="64"/>
      <c r="AMG166" s="64"/>
      <c r="AMH166" s="64"/>
      <c r="AMI166" s="64"/>
      <c r="AMJ166" s="64"/>
      <c r="AMK166" s="64"/>
    </row>
    <row r="167" spans="1:1025" s="65" customFormat="1" ht="40.5" customHeight="1">
      <c r="A167" s="55">
        <v>126</v>
      </c>
      <c r="B167" s="55">
        <v>6</v>
      </c>
      <c r="C167" s="45" t="s">
        <v>168</v>
      </c>
      <c r="D167" s="45" t="s">
        <v>169</v>
      </c>
      <c r="E167" s="45" t="s">
        <v>168</v>
      </c>
      <c r="F167" s="46"/>
      <c r="G167" s="45" t="s">
        <v>546</v>
      </c>
      <c r="H167" s="46">
        <v>100</v>
      </c>
      <c r="I167" s="46">
        <v>75</v>
      </c>
      <c r="J167" s="46"/>
      <c r="K167" s="45" t="s">
        <v>404</v>
      </c>
      <c r="L167" s="64"/>
      <c r="M167" s="78"/>
      <c r="N167" s="45" t="s">
        <v>909</v>
      </c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  <c r="CA167" s="64"/>
      <c r="CB167" s="64"/>
      <c r="CC167" s="64"/>
      <c r="CD167" s="64"/>
      <c r="CE167" s="64"/>
      <c r="CF167" s="64"/>
      <c r="CG167" s="64"/>
      <c r="CH167" s="64"/>
      <c r="CI167" s="64"/>
      <c r="CJ167" s="64"/>
      <c r="CK167" s="64"/>
      <c r="CL167" s="64"/>
      <c r="CM167" s="64"/>
      <c r="CN167" s="64"/>
      <c r="CO167" s="64"/>
      <c r="CP167" s="64"/>
      <c r="CQ167" s="64"/>
      <c r="CR167" s="64"/>
      <c r="CS167" s="64"/>
      <c r="CT167" s="64"/>
      <c r="CU167" s="64"/>
      <c r="CV167" s="64"/>
      <c r="CW167" s="64"/>
      <c r="CX167" s="64"/>
      <c r="CY167" s="64"/>
      <c r="CZ167" s="64"/>
      <c r="DA167" s="64"/>
      <c r="DB167" s="64"/>
      <c r="DC167" s="64"/>
      <c r="DD167" s="64"/>
      <c r="DE167" s="64"/>
      <c r="DF167" s="64"/>
      <c r="DG167" s="64"/>
      <c r="DH167" s="64"/>
      <c r="DI167" s="64"/>
      <c r="DJ167" s="64"/>
      <c r="DK167" s="64"/>
      <c r="DL167" s="64"/>
      <c r="DM167" s="64"/>
      <c r="DN167" s="64"/>
      <c r="DO167" s="64"/>
      <c r="DP167" s="64"/>
      <c r="DQ167" s="64"/>
      <c r="DR167" s="64"/>
      <c r="DS167" s="64"/>
      <c r="DT167" s="64"/>
      <c r="DU167" s="64"/>
      <c r="DV167" s="64"/>
      <c r="DW167" s="64"/>
      <c r="DX167" s="64"/>
      <c r="DY167" s="64"/>
      <c r="DZ167" s="64"/>
      <c r="EA167" s="64"/>
      <c r="EB167" s="64"/>
      <c r="EC167" s="64"/>
      <c r="ED167" s="64"/>
      <c r="EE167" s="64"/>
      <c r="EF167" s="64"/>
      <c r="EG167" s="64"/>
      <c r="EH167" s="64"/>
      <c r="EI167" s="64"/>
      <c r="EJ167" s="64"/>
      <c r="EK167" s="64"/>
      <c r="EL167" s="64"/>
      <c r="EM167" s="64"/>
      <c r="EN167" s="64"/>
      <c r="EO167" s="64"/>
      <c r="EP167" s="64"/>
      <c r="EQ167" s="64"/>
      <c r="ER167" s="64"/>
      <c r="ES167" s="64"/>
      <c r="ET167" s="64"/>
      <c r="EU167" s="64"/>
      <c r="EV167" s="64"/>
      <c r="EW167" s="64"/>
      <c r="EX167" s="64"/>
      <c r="EY167" s="64"/>
      <c r="EZ167" s="64"/>
      <c r="FA167" s="64"/>
      <c r="FB167" s="64"/>
      <c r="FC167" s="64"/>
      <c r="FD167" s="64"/>
      <c r="FE167" s="64"/>
      <c r="FF167" s="64"/>
      <c r="FG167" s="64"/>
      <c r="FH167" s="64"/>
      <c r="FI167" s="64"/>
      <c r="FJ167" s="64"/>
      <c r="FK167" s="64"/>
      <c r="FL167" s="64"/>
      <c r="FM167" s="64"/>
      <c r="FN167" s="64"/>
      <c r="FO167" s="64"/>
      <c r="FP167" s="64"/>
      <c r="FQ167" s="64"/>
      <c r="FR167" s="64"/>
      <c r="FS167" s="64"/>
      <c r="FT167" s="64"/>
      <c r="FU167" s="64"/>
      <c r="FV167" s="64"/>
      <c r="FW167" s="64"/>
      <c r="FX167" s="64"/>
      <c r="FY167" s="64"/>
      <c r="FZ167" s="64"/>
      <c r="GA167" s="64"/>
      <c r="GB167" s="64"/>
      <c r="GC167" s="64"/>
      <c r="GD167" s="64"/>
      <c r="GE167" s="64"/>
      <c r="GF167" s="64"/>
      <c r="GG167" s="64"/>
      <c r="GH167" s="64"/>
      <c r="GI167" s="64"/>
      <c r="GJ167" s="64"/>
      <c r="GK167" s="64"/>
      <c r="GL167" s="64"/>
      <c r="GM167" s="64"/>
      <c r="GN167" s="64"/>
      <c r="GO167" s="64"/>
      <c r="GP167" s="64"/>
      <c r="GQ167" s="64"/>
      <c r="GR167" s="64"/>
      <c r="GS167" s="64"/>
      <c r="GT167" s="64"/>
      <c r="GU167" s="64"/>
      <c r="GV167" s="64"/>
      <c r="GW167" s="64"/>
      <c r="GX167" s="64"/>
      <c r="GY167" s="64"/>
      <c r="GZ167" s="64"/>
      <c r="HA167" s="64"/>
      <c r="HB167" s="64"/>
      <c r="HC167" s="64"/>
      <c r="HD167" s="64"/>
      <c r="HE167" s="64"/>
      <c r="HF167" s="64"/>
      <c r="HG167" s="64"/>
      <c r="HH167" s="64"/>
      <c r="HI167" s="64"/>
      <c r="HJ167" s="64"/>
      <c r="HK167" s="64"/>
      <c r="HL167" s="64"/>
      <c r="HM167" s="64"/>
      <c r="HN167" s="64"/>
      <c r="HO167" s="64"/>
      <c r="HP167" s="64"/>
      <c r="HQ167" s="64"/>
      <c r="HR167" s="64"/>
      <c r="HS167" s="64"/>
      <c r="HT167" s="64"/>
      <c r="HU167" s="64"/>
      <c r="HV167" s="64"/>
      <c r="HW167" s="64"/>
      <c r="HX167" s="64"/>
      <c r="HY167" s="64"/>
      <c r="HZ167" s="64"/>
      <c r="IA167" s="64"/>
      <c r="IB167" s="64"/>
      <c r="IC167" s="64"/>
      <c r="ID167" s="64"/>
      <c r="IE167" s="64"/>
      <c r="IF167" s="64"/>
      <c r="IG167" s="64"/>
      <c r="IH167" s="64"/>
      <c r="II167" s="64"/>
      <c r="IJ167" s="64"/>
      <c r="IK167" s="64"/>
      <c r="IL167" s="64"/>
      <c r="IM167" s="64"/>
      <c r="IN167" s="64"/>
      <c r="IO167" s="64"/>
      <c r="IP167" s="64"/>
      <c r="IQ167" s="64"/>
      <c r="IR167" s="64"/>
      <c r="IS167" s="64"/>
      <c r="IT167" s="64"/>
      <c r="IU167" s="64"/>
      <c r="IV167" s="64"/>
      <c r="IW167" s="64"/>
      <c r="IX167" s="64"/>
      <c r="IY167" s="64"/>
      <c r="IZ167" s="64"/>
      <c r="JA167" s="64"/>
      <c r="JB167" s="64"/>
      <c r="JC167" s="64"/>
      <c r="JD167" s="64"/>
      <c r="JE167" s="64"/>
      <c r="JF167" s="64"/>
      <c r="JG167" s="64"/>
      <c r="JH167" s="64"/>
      <c r="JI167" s="64"/>
      <c r="JJ167" s="64"/>
      <c r="JK167" s="64"/>
      <c r="JL167" s="64"/>
      <c r="JM167" s="64"/>
      <c r="JN167" s="64"/>
      <c r="JO167" s="64"/>
      <c r="JP167" s="64"/>
      <c r="JQ167" s="64"/>
      <c r="JR167" s="64"/>
      <c r="JS167" s="64"/>
      <c r="JT167" s="64"/>
      <c r="JU167" s="64"/>
      <c r="JV167" s="64"/>
      <c r="JW167" s="64"/>
      <c r="JX167" s="64"/>
      <c r="JY167" s="64"/>
      <c r="JZ167" s="64"/>
      <c r="KA167" s="64"/>
      <c r="KB167" s="64"/>
      <c r="KC167" s="64"/>
      <c r="KD167" s="64"/>
      <c r="KE167" s="64"/>
      <c r="KF167" s="64"/>
      <c r="KG167" s="64"/>
      <c r="KH167" s="64"/>
      <c r="KI167" s="64"/>
      <c r="KJ167" s="64"/>
      <c r="KK167" s="64"/>
      <c r="KL167" s="64"/>
      <c r="KM167" s="64"/>
      <c r="KN167" s="64"/>
      <c r="KO167" s="64"/>
      <c r="KP167" s="64"/>
      <c r="KQ167" s="64"/>
      <c r="KR167" s="64"/>
      <c r="KS167" s="64"/>
      <c r="KT167" s="64"/>
      <c r="KU167" s="64"/>
      <c r="KV167" s="64"/>
      <c r="KW167" s="64"/>
      <c r="KX167" s="64"/>
      <c r="KY167" s="64"/>
      <c r="KZ167" s="64"/>
      <c r="LA167" s="64"/>
      <c r="LB167" s="64"/>
      <c r="LC167" s="64"/>
      <c r="LD167" s="64"/>
      <c r="LE167" s="64"/>
      <c r="LF167" s="64"/>
      <c r="LG167" s="64"/>
      <c r="LH167" s="64"/>
      <c r="LI167" s="64"/>
      <c r="LJ167" s="64"/>
      <c r="LK167" s="64"/>
      <c r="LL167" s="64"/>
      <c r="LM167" s="64"/>
      <c r="LN167" s="64"/>
      <c r="LO167" s="64"/>
      <c r="LP167" s="64"/>
      <c r="LQ167" s="64"/>
      <c r="LR167" s="64"/>
      <c r="LS167" s="64"/>
      <c r="LT167" s="64"/>
      <c r="LU167" s="64"/>
      <c r="LV167" s="64"/>
      <c r="LW167" s="64"/>
      <c r="LX167" s="64"/>
      <c r="LY167" s="64"/>
      <c r="LZ167" s="64"/>
      <c r="MA167" s="64"/>
      <c r="MB167" s="64"/>
      <c r="MC167" s="64"/>
      <c r="MD167" s="64"/>
      <c r="ME167" s="64"/>
      <c r="MF167" s="64"/>
      <c r="MG167" s="64"/>
      <c r="MH167" s="64"/>
      <c r="MI167" s="64"/>
      <c r="MJ167" s="64"/>
      <c r="MK167" s="64"/>
      <c r="ML167" s="64"/>
      <c r="MM167" s="64"/>
      <c r="MN167" s="64"/>
      <c r="MO167" s="64"/>
      <c r="MP167" s="64"/>
      <c r="MQ167" s="64"/>
      <c r="MR167" s="64"/>
      <c r="MS167" s="64"/>
      <c r="MT167" s="64"/>
      <c r="MU167" s="64"/>
      <c r="MV167" s="64"/>
      <c r="MW167" s="64"/>
      <c r="MX167" s="64"/>
      <c r="MY167" s="64"/>
      <c r="MZ167" s="64"/>
      <c r="NA167" s="64"/>
      <c r="NB167" s="64"/>
      <c r="NC167" s="64"/>
      <c r="ND167" s="64"/>
      <c r="NE167" s="64"/>
      <c r="NF167" s="64"/>
      <c r="NG167" s="64"/>
      <c r="NH167" s="64"/>
      <c r="NI167" s="64"/>
      <c r="NJ167" s="64"/>
      <c r="NK167" s="64"/>
      <c r="NL167" s="64"/>
      <c r="NM167" s="64"/>
      <c r="NN167" s="64"/>
      <c r="NO167" s="64"/>
      <c r="NP167" s="64"/>
      <c r="NQ167" s="64"/>
      <c r="NR167" s="64"/>
      <c r="NS167" s="64"/>
      <c r="NT167" s="64"/>
      <c r="NU167" s="64"/>
      <c r="NV167" s="64"/>
      <c r="NW167" s="64"/>
      <c r="NX167" s="64"/>
      <c r="NY167" s="64"/>
      <c r="NZ167" s="64"/>
      <c r="OA167" s="64"/>
      <c r="OB167" s="64"/>
      <c r="OC167" s="64"/>
      <c r="OD167" s="64"/>
      <c r="OE167" s="64"/>
      <c r="OF167" s="64"/>
      <c r="OG167" s="64"/>
      <c r="OH167" s="64"/>
      <c r="OI167" s="64"/>
      <c r="OJ167" s="64"/>
      <c r="OK167" s="64"/>
      <c r="OL167" s="64"/>
      <c r="OM167" s="64"/>
      <c r="ON167" s="64"/>
      <c r="OO167" s="64"/>
      <c r="OP167" s="64"/>
      <c r="OQ167" s="64"/>
      <c r="OR167" s="64"/>
      <c r="OS167" s="64"/>
      <c r="OT167" s="64"/>
      <c r="OU167" s="64"/>
      <c r="OV167" s="64"/>
      <c r="OW167" s="64"/>
      <c r="OX167" s="64"/>
      <c r="OY167" s="64"/>
      <c r="OZ167" s="64"/>
      <c r="PA167" s="64"/>
      <c r="PB167" s="64"/>
      <c r="PC167" s="64"/>
      <c r="PD167" s="64"/>
      <c r="PE167" s="64"/>
      <c r="PF167" s="64"/>
      <c r="PG167" s="64"/>
      <c r="PH167" s="64"/>
      <c r="PI167" s="64"/>
      <c r="PJ167" s="64"/>
      <c r="PK167" s="64"/>
      <c r="PL167" s="64"/>
      <c r="PM167" s="64"/>
      <c r="PN167" s="64"/>
      <c r="PO167" s="64"/>
      <c r="PP167" s="64"/>
      <c r="PQ167" s="64"/>
      <c r="PR167" s="64"/>
      <c r="PS167" s="64"/>
      <c r="PT167" s="64"/>
      <c r="PU167" s="64"/>
      <c r="PV167" s="64"/>
      <c r="PW167" s="64"/>
      <c r="PX167" s="64"/>
      <c r="PY167" s="64"/>
      <c r="PZ167" s="64"/>
      <c r="QA167" s="64"/>
      <c r="QB167" s="64"/>
      <c r="QC167" s="64"/>
      <c r="QD167" s="64"/>
      <c r="QE167" s="64"/>
      <c r="QF167" s="64"/>
      <c r="QG167" s="64"/>
      <c r="QH167" s="64"/>
      <c r="QI167" s="64"/>
      <c r="QJ167" s="64"/>
      <c r="QK167" s="64"/>
      <c r="QL167" s="64"/>
      <c r="QM167" s="64"/>
      <c r="QN167" s="64"/>
      <c r="QO167" s="64"/>
      <c r="QP167" s="64"/>
      <c r="QQ167" s="64"/>
      <c r="QR167" s="64"/>
      <c r="QS167" s="64"/>
      <c r="QT167" s="64"/>
      <c r="QU167" s="64"/>
      <c r="QV167" s="64"/>
      <c r="QW167" s="64"/>
      <c r="QX167" s="64"/>
      <c r="QY167" s="64"/>
      <c r="QZ167" s="64"/>
      <c r="RA167" s="64"/>
      <c r="RB167" s="64"/>
      <c r="RC167" s="64"/>
      <c r="RD167" s="64"/>
      <c r="RE167" s="64"/>
      <c r="RF167" s="64"/>
      <c r="RG167" s="64"/>
      <c r="RH167" s="64"/>
      <c r="RI167" s="64"/>
      <c r="RJ167" s="64"/>
      <c r="RK167" s="64"/>
      <c r="RL167" s="64"/>
      <c r="RM167" s="64"/>
      <c r="RN167" s="64"/>
      <c r="RO167" s="64"/>
      <c r="RP167" s="64"/>
      <c r="RQ167" s="64"/>
      <c r="RR167" s="64"/>
      <c r="RS167" s="64"/>
      <c r="RT167" s="64"/>
      <c r="RU167" s="64"/>
      <c r="RV167" s="64"/>
      <c r="RW167" s="64"/>
      <c r="RX167" s="64"/>
      <c r="RY167" s="64"/>
      <c r="RZ167" s="64"/>
      <c r="SA167" s="64"/>
      <c r="SB167" s="64"/>
      <c r="SC167" s="64"/>
      <c r="SD167" s="64"/>
      <c r="SE167" s="64"/>
      <c r="SF167" s="64"/>
      <c r="SG167" s="64"/>
      <c r="SH167" s="64"/>
      <c r="SI167" s="64"/>
      <c r="SJ167" s="64"/>
      <c r="SK167" s="64"/>
      <c r="SL167" s="64"/>
      <c r="SM167" s="64"/>
      <c r="SN167" s="64"/>
      <c r="SO167" s="64"/>
      <c r="SP167" s="64"/>
      <c r="SQ167" s="64"/>
      <c r="SR167" s="64"/>
      <c r="SS167" s="64"/>
      <c r="ST167" s="64"/>
      <c r="SU167" s="64"/>
      <c r="SV167" s="64"/>
      <c r="SW167" s="64"/>
      <c r="SX167" s="64"/>
      <c r="SY167" s="64"/>
      <c r="SZ167" s="64"/>
      <c r="TA167" s="64"/>
      <c r="TB167" s="64"/>
      <c r="TC167" s="64"/>
      <c r="TD167" s="64"/>
      <c r="TE167" s="64"/>
      <c r="TF167" s="64"/>
      <c r="TG167" s="64"/>
      <c r="TH167" s="64"/>
      <c r="TI167" s="64"/>
      <c r="TJ167" s="64"/>
      <c r="TK167" s="64"/>
      <c r="TL167" s="64"/>
      <c r="TM167" s="64"/>
      <c r="TN167" s="64"/>
      <c r="TO167" s="64"/>
      <c r="TP167" s="64"/>
      <c r="TQ167" s="64"/>
      <c r="TR167" s="64"/>
      <c r="TS167" s="64"/>
      <c r="TT167" s="64"/>
      <c r="TU167" s="64"/>
      <c r="TV167" s="64"/>
      <c r="TW167" s="64"/>
      <c r="TX167" s="64"/>
      <c r="TY167" s="64"/>
      <c r="TZ167" s="64"/>
      <c r="UA167" s="64"/>
      <c r="UB167" s="64"/>
      <c r="UC167" s="64"/>
      <c r="UD167" s="64"/>
      <c r="UE167" s="64"/>
      <c r="UF167" s="64"/>
      <c r="UG167" s="64"/>
      <c r="UH167" s="64"/>
      <c r="UI167" s="64"/>
      <c r="UJ167" s="64"/>
      <c r="UK167" s="64"/>
      <c r="UL167" s="64"/>
      <c r="UM167" s="64"/>
      <c r="UN167" s="64"/>
      <c r="UO167" s="64"/>
      <c r="UP167" s="64"/>
      <c r="UQ167" s="64"/>
      <c r="UR167" s="64"/>
      <c r="US167" s="64"/>
      <c r="UT167" s="64"/>
      <c r="UU167" s="64"/>
      <c r="UV167" s="64"/>
      <c r="UW167" s="64"/>
      <c r="UX167" s="64"/>
      <c r="UY167" s="64"/>
      <c r="UZ167" s="64"/>
      <c r="VA167" s="64"/>
      <c r="VB167" s="64"/>
      <c r="VC167" s="64"/>
      <c r="VD167" s="64"/>
      <c r="VE167" s="64"/>
      <c r="VF167" s="64"/>
      <c r="VG167" s="64"/>
      <c r="VH167" s="64"/>
      <c r="VI167" s="64"/>
      <c r="VJ167" s="64"/>
      <c r="VK167" s="64"/>
      <c r="VL167" s="64"/>
      <c r="VM167" s="64"/>
      <c r="VN167" s="64"/>
      <c r="VO167" s="64"/>
      <c r="VP167" s="64"/>
      <c r="VQ167" s="64"/>
      <c r="VR167" s="64"/>
      <c r="VS167" s="64"/>
      <c r="VT167" s="64"/>
      <c r="VU167" s="64"/>
      <c r="VV167" s="64"/>
      <c r="VW167" s="64"/>
      <c r="VX167" s="64"/>
      <c r="VY167" s="64"/>
      <c r="VZ167" s="64"/>
      <c r="WA167" s="64"/>
      <c r="WB167" s="64"/>
      <c r="WC167" s="64"/>
      <c r="WD167" s="64"/>
      <c r="WE167" s="64"/>
      <c r="WF167" s="64"/>
      <c r="WG167" s="64"/>
      <c r="WH167" s="64"/>
      <c r="WI167" s="64"/>
      <c r="WJ167" s="64"/>
      <c r="WK167" s="64"/>
      <c r="WL167" s="64"/>
      <c r="WM167" s="64"/>
      <c r="WN167" s="64"/>
      <c r="WO167" s="64"/>
      <c r="WP167" s="64"/>
      <c r="WQ167" s="64"/>
      <c r="WR167" s="64"/>
      <c r="WS167" s="64"/>
      <c r="WT167" s="64"/>
      <c r="WU167" s="64"/>
      <c r="WV167" s="64"/>
      <c r="WW167" s="64"/>
      <c r="WX167" s="64"/>
      <c r="WY167" s="64"/>
      <c r="WZ167" s="64"/>
      <c r="XA167" s="64"/>
      <c r="XB167" s="64"/>
      <c r="XC167" s="64"/>
      <c r="XD167" s="64"/>
      <c r="XE167" s="64"/>
      <c r="XF167" s="64"/>
      <c r="XG167" s="64"/>
      <c r="XH167" s="64"/>
      <c r="XI167" s="64"/>
      <c r="XJ167" s="64"/>
      <c r="XK167" s="64"/>
      <c r="XL167" s="64"/>
      <c r="XM167" s="64"/>
      <c r="XN167" s="64"/>
      <c r="XO167" s="64"/>
      <c r="XP167" s="64"/>
      <c r="XQ167" s="64"/>
      <c r="XR167" s="64"/>
      <c r="XS167" s="64"/>
      <c r="XT167" s="64"/>
      <c r="XU167" s="64"/>
      <c r="XV167" s="64"/>
      <c r="XW167" s="64"/>
      <c r="XX167" s="64"/>
      <c r="XY167" s="64"/>
      <c r="XZ167" s="64"/>
      <c r="YA167" s="64"/>
      <c r="YB167" s="64"/>
      <c r="YC167" s="64"/>
      <c r="YD167" s="64"/>
      <c r="YE167" s="64"/>
      <c r="YF167" s="64"/>
      <c r="YG167" s="64"/>
      <c r="YH167" s="64"/>
      <c r="YI167" s="64"/>
      <c r="YJ167" s="64"/>
      <c r="YK167" s="64"/>
      <c r="YL167" s="64"/>
      <c r="YM167" s="64"/>
      <c r="YN167" s="64"/>
      <c r="YO167" s="64"/>
      <c r="YP167" s="64"/>
      <c r="YQ167" s="64"/>
      <c r="YR167" s="64"/>
      <c r="YS167" s="64"/>
      <c r="YT167" s="64"/>
      <c r="YU167" s="64"/>
      <c r="YV167" s="64"/>
      <c r="YW167" s="64"/>
      <c r="YX167" s="64"/>
      <c r="YY167" s="64"/>
      <c r="YZ167" s="64"/>
      <c r="ZA167" s="64"/>
      <c r="ZB167" s="64"/>
      <c r="ZC167" s="64"/>
      <c r="ZD167" s="64"/>
      <c r="ZE167" s="64"/>
      <c r="ZF167" s="64"/>
      <c r="ZG167" s="64"/>
      <c r="ZH167" s="64"/>
      <c r="ZI167" s="64"/>
      <c r="ZJ167" s="64"/>
      <c r="ZK167" s="64"/>
      <c r="ZL167" s="64"/>
      <c r="ZM167" s="64"/>
      <c r="ZN167" s="64"/>
      <c r="ZO167" s="64"/>
      <c r="ZP167" s="64"/>
      <c r="ZQ167" s="64"/>
      <c r="ZR167" s="64"/>
      <c r="ZS167" s="64"/>
      <c r="ZT167" s="64"/>
      <c r="ZU167" s="64"/>
      <c r="ZV167" s="64"/>
      <c r="ZW167" s="64"/>
      <c r="ZX167" s="64"/>
      <c r="ZY167" s="64"/>
      <c r="ZZ167" s="64"/>
      <c r="AAA167" s="64"/>
      <c r="AAB167" s="64"/>
      <c r="AAC167" s="64"/>
      <c r="AAD167" s="64"/>
      <c r="AAE167" s="64"/>
      <c r="AAF167" s="64"/>
      <c r="AAG167" s="64"/>
      <c r="AAH167" s="64"/>
      <c r="AAI167" s="64"/>
      <c r="AAJ167" s="64"/>
      <c r="AAK167" s="64"/>
      <c r="AAL167" s="64"/>
      <c r="AAM167" s="64"/>
      <c r="AAN167" s="64"/>
      <c r="AAO167" s="64"/>
      <c r="AAP167" s="64"/>
      <c r="AAQ167" s="64"/>
      <c r="AAR167" s="64"/>
      <c r="AAS167" s="64"/>
      <c r="AAT167" s="64"/>
      <c r="AAU167" s="64"/>
      <c r="AAV167" s="64"/>
      <c r="AAW167" s="64"/>
      <c r="AAX167" s="64"/>
      <c r="AAY167" s="64"/>
      <c r="AAZ167" s="64"/>
      <c r="ABA167" s="64"/>
      <c r="ABB167" s="64"/>
      <c r="ABC167" s="64"/>
      <c r="ABD167" s="64"/>
      <c r="ABE167" s="64"/>
      <c r="ABF167" s="64"/>
      <c r="ABG167" s="64"/>
      <c r="ABH167" s="64"/>
      <c r="ABI167" s="64"/>
      <c r="ABJ167" s="64"/>
      <c r="ABK167" s="64"/>
      <c r="ABL167" s="64"/>
      <c r="ABM167" s="64"/>
      <c r="ABN167" s="64"/>
      <c r="ABO167" s="64"/>
      <c r="ABP167" s="64"/>
      <c r="ABQ167" s="64"/>
      <c r="ABR167" s="64"/>
      <c r="ABS167" s="64"/>
      <c r="ABT167" s="64"/>
      <c r="ABU167" s="64"/>
      <c r="ABV167" s="64"/>
      <c r="ABW167" s="64"/>
      <c r="ABX167" s="64"/>
      <c r="ABY167" s="64"/>
      <c r="ABZ167" s="64"/>
      <c r="ACA167" s="64"/>
      <c r="ACB167" s="64"/>
      <c r="ACC167" s="64"/>
      <c r="ACD167" s="64"/>
      <c r="ACE167" s="64"/>
      <c r="ACF167" s="64"/>
      <c r="ACG167" s="64"/>
      <c r="ACH167" s="64"/>
      <c r="ACI167" s="64"/>
      <c r="ACJ167" s="64"/>
      <c r="ACK167" s="64"/>
      <c r="ACL167" s="64"/>
      <c r="ACM167" s="64"/>
      <c r="ACN167" s="64"/>
      <c r="ACO167" s="64"/>
      <c r="ACP167" s="64"/>
      <c r="ACQ167" s="64"/>
      <c r="ACR167" s="64"/>
      <c r="ACS167" s="64"/>
      <c r="ACT167" s="64"/>
      <c r="ACU167" s="64"/>
      <c r="ACV167" s="64"/>
      <c r="ACW167" s="64"/>
      <c r="ACX167" s="64"/>
      <c r="ACY167" s="64"/>
      <c r="ACZ167" s="64"/>
      <c r="ADA167" s="64"/>
      <c r="ADB167" s="64"/>
      <c r="ADC167" s="64"/>
      <c r="ADD167" s="64"/>
      <c r="ADE167" s="64"/>
      <c r="ADF167" s="64"/>
      <c r="ADG167" s="64"/>
      <c r="ADH167" s="64"/>
      <c r="ADI167" s="64"/>
      <c r="ADJ167" s="64"/>
      <c r="ADK167" s="64"/>
      <c r="ADL167" s="64"/>
      <c r="ADM167" s="64"/>
      <c r="ADN167" s="64"/>
      <c r="ADO167" s="64"/>
      <c r="ADP167" s="64"/>
      <c r="ADQ167" s="64"/>
      <c r="ADR167" s="64"/>
      <c r="ADS167" s="64"/>
      <c r="ADT167" s="64"/>
      <c r="ADU167" s="64"/>
      <c r="ADV167" s="64"/>
      <c r="ADW167" s="64"/>
      <c r="ADX167" s="64"/>
      <c r="ADY167" s="64"/>
      <c r="ADZ167" s="64"/>
      <c r="AEA167" s="64"/>
      <c r="AEB167" s="64"/>
      <c r="AEC167" s="64"/>
      <c r="AED167" s="64"/>
      <c r="AEE167" s="64"/>
      <c r="AEF167" s="64"/>
      <c r="AEG167" s="64"/>
      <c r="AEH167" s="64"/>
      <c r="AEI167" s="64"/>
      <c r="AEJ167" s="64"/>
      <c r="AEK167" s="64"/>
      <c r="AEL167" s="64"/>
      <c r="AEM167" s="64"/>
      <c r="AEN167" s="64"/>
      <c r="AEO167" s="64"/>
      <c r="AEP167" s="64"/>
      <c r="AEQ167" s="64"/>
      <c r="AER167" s="64"/>
      <c r="AES167" s="64"/>
      <c r="AET167" s="64"/>
      <c r="AEU167" s="64"/>
      <c r="AEV167" s="64"/>
      <c r="AEW167" s="64"/>
      <c r="AEX167" s="64"/>
      <c r="AEY167" s="64"/>
      <c r="AEZ167" s="64"/>
      <c r="AFA167" s="64"/>
      <c r="AFB167" s="64"/>
      <c r="AFC167" s="64"/>
      <c r="AFD167" s="64"/>
      <c r="AFE167" s="64"/>
      <c r="AFF167" s="64"/>
      <c r="AFG167" s="64"/>
      <c r="AFH167" s="64"/>
      <c r="AFI167" s="64"/>
      <c r="AFJ167" s="64"/>
      <c r="AFK167" s="64"/>
      <c r="AFL167" s="64"/>
      <c r="AFM167" s="64"/>
      <c r="AFN167" s="64"/>
      <c r="AFO167" s="64"/>
      <c r="AFP167" s="64"/>
      <c r="AFQ167" s="64"/>
      <c r="AFR167" s="64"/>
      <c r="AFS167" s="64"/>
      <c r="AFT167" s="64"/>
      <c r="AFU167" s="64"/>
      <c r="AFV167" s="64"/>
      <c r="AFW167" s="64"/>
      <c r="AFX167" s="64"/>
      <c r="AFY167" s="64"/>
      <c r="AFZ167" s="64"/>
      <c r="AGA167" s="64"/>
      <c r="AGB167" s="64"/>
      <c r="AGC167" s="64"/>
      <c r="AGD167" s="64"/>
      <c r="AGE167" s="64"/>
      <c r="AGF167" s="64"/>
      <c r="AGG167" s="64"/>
      <c r="AGH167" s="64"/>
      <c r="AGI167" s="64"/>
      <c r="AGJ167" s="64"/>
      <c r="AGK167" s="64"/>
      <c r="AGL167" s="64"/>
      <c r="AGM167" s="64"/>
      <c r="AGN167" s="64"/>
      <c r="AGO167" s="64"/>
      <c r="AGP167" s="64"/>
      <c r="AGQ167" s="64"/>
      <c r="AGR167" s="64"/>
      <c r="AGS167" s="64"/>
      <c r="AGT167" s="64"/>
      <c r="AGU167" s="64"/>
      <c r="AGV167" s="64"/>
      <c r="AGW167" s="64"/>
      <c r="AGX167" s="64"/>
      <c r="AGY167" s="64"/>
      <c r="AGZ167" s="64"/>
      <c r="AHA167" s="64"/>
      <c r="AHB167" s="64"/>
      <c r="AHC167" s="64"/>
      <c r="AHD167" s="64"/>
      <c r="AHE167" s="64"/>
      <c r="AHF167" s="64"/>
      <c r="AHG167" s="64"/>
      <c r="AHH167" s="64"/>
      <c r="AHI167" s="64"/>
      <c r="AHJ167" s="64"/>
      <c r="AHK167" s="64"/>
      <c r="AHL167" s="64"/>
      <c r="AHM167" s="64"/>
      <c r="AHN167" s="64"/>
      <c r="AHO167" s="64"/>
      <c r="AHP167" s="64"/>
      <c r="AHQ167" s="64"/>
      <c r="AHR167" s="64"/>
      <c r="AHS167" s="64"/>
      <c r="AHT167" s="64"/>
      <c r="AHU167" s="64"/>
      <c r="AHV167" s="64"/>
      <c r="AHW167" s="64"/>
      <c r="AHX167" s="64"/>
      <c r="AHY167" s="64"/>
      <c r="AHZ167" s="64"/>
      <c r="AIA167" s="64"/>
      <c r="AIB167" s="64"/>
      <c r="AIC167" s="64"/>
      <c r="AID167" s="64"/>
      <c r="AIE167" s="64"/>
      <c r="AIF167" s="64"/>
      <c r="AIG167" s="64"/>
      <c r="AIH167" s="64"/>
      <c r="AII167" s="64"/>
      <c r="AIJ167" s="64"/>
      <c r="AIK167" s="64"/>
      <c r="AIL167" s="64"/>
      <c r="AIM167" s="64"/>
      <c r="AIN167" s="64"/>
      <c r="AIO167" s="64"/>
      <c r="AIP167" s="64"/>
      <c r="AIQ167" s="64"/>
      <c r="AIR167" s="64"/>
      <c r="AIS167" s="64"/>
      <c r="AIT167" s="64"/>
      <c r="AIU167" s="64"/>
      <c r="AIV167" s="64"/>
      <c r="AIW167" s="64"/>
      <c r="AIX167" s="64"/>
      <c r="AIY167" s="64"/>
      <c r="AIZ167" s="64"/>
      <c r="AJA167" s="64"/>
      <c r="AJB167" s="64"/>
      <c r="AJC167" s="64"/>
      <c r="AJD167" s="64"/>
      <c r="AJE167" s="64"/>
      <c r="AJF167" s="64"/>
      <c r="AJG167" s="64"/>
      <c r="AJH167" s="64"/>
      <c r="AJI167" s="64"/>
      <c r="AJJ167" s="64"/>
      <c r="AJK167" s="64"/>
      <c r="AJL167" s="64"/>
      <c r="AJM167" s="64"/>
      <c r="AJN167" s="64"/>
      <c r="AJO167" s="64"/>
      <c r="AJP167" s="64"/>
      <c r="AJQ167" s="64"/>
      <c r="AJR167" s="64"/>
      <c r="AJS167" s="64"/>
      <c r="AJT167" s="64"/>
      <c r="AJU167" s="64"/>
      <c r="AJV167" s="64"/>
      <c r="AJW167" s="64"/>
      <c r="AJX167" s="64"/>
      <c r="AJY167" s="64"/>
      <c r="AJZ167" s="64"/>
      <c r="AKA167" s="64"/>
      <c r="AKB167" s="64"/>
      <c r="AKC167" s="64"/>
      <c r="AKD167" s="64"/>
      <c r="AKE167" s="64"/>
      <c r="AKF167" s="64"/>
      <c r="AKG167" s="64"/>
      <c r="AKH167" s="64"/>
      <c r="AKI167" s="64"/>
      <c r="AKJ167" s="64"/>
      <c r="AKK167" s="64"/>
      <c r="AKL167" s="64"/>
      <c r="AKM167" s="64"/>
      <c r="AKN167" s="64"/>
      <c r="AKO167" s="64"/>
      <c r="AKP167" s="64"/>
      <c r="AKQ167" s="64"/>
      <c r="AKR167" s="64"/>
      <c r="AKS167" s="64"/>
      <c r="AKT167" s="64"/>
      <c r="AKU167" s="64"/>
      <c r="AKV167" s="64"/>
      <c r="AKW167" s="64"/>
      <c r="AKX167" s="64"/>
      <c r="AKY167" s="64"/>
      <c r="AKZ167" s="64"/>
      <c r="ALA167" s="64"/>
      <c r="ALB167" s="64"/>
      <c r="ALC167" s="64"/>
      <c r="ALD167" s="64"/>
      <c r="ALE167" s="64"/>
      <c r="ALF167" s="64"/>
      <c r="ALG167" s="64"/>
      <c r="ALH167" s="64"/>
      <c r="ALI167" s="64"/>
      <c r="ALJ167" s="64"/>
      <c r="ALK167" s="64"/>
      <c r="ALL167" s="64"/>
      <c r="ALM167" s="64"/>
      <c r="ALN167" s="64"/>
      <c r="ALO167" s="64"/>
      <c r="ALP167" s="64"/>
      <c r="ALQ167" s="64"/>
      <c r="ALR167" s="64"/>
      <c r="ALS167" s="64"/>
      <c r="ALT167" s="64"/>
      <c r="ALU167" s="64"/>
      <c r="ALV167" s="64"/>
      <c r="ALW167" s="64"/>
      <c r="ALX167" s="64"/>
      <c r="ALY167" s="64"/>
      <c r="ALZ167" s="64"/>
      <c r="AMA167" s="64"/>
      <c r="AMB167" s="64"/>
      <c r="AMC167" s="64"/>
      <c r="AMD167" s="64"/>
      <c r="AME167" s="64"/>
      <c r="AMF167" s="64"/>
      <c r="AMG167" s="64"/>
      <c r="AMH167" s="64"/>
      <c r="AMI167" s="64"/>
      <c r="AMJ167" s="64"/>
      <c r="AMK167" s="64"/>
    </row>
    <row r="168" spans="1:1025" s="65" customFormat="1" ht="40.5" customHeight="1">
      <c r="A168" s="55">
        <v>127</v>
      </c>
      <c r="B168" s="55">
        <v>7</v>
      </c>
      <c r="C168" s="45" t="s">
        <v>554</v>
      </c>
      <c r="D168" s="45" t="s">
        <v>170</v>
      </c>
      <c r="E168" s="45" t="s">
        <v>405</v>
      </c>
      <c r="F168" s="46"/>
      <c r="G168" s="45" t="s">
        <v>406</v>
      </c>
      <c r="H168" s="46">
        <v>395</v>
      </c>
      <c r="I168" s="46">
        <v>180</v>
      </c>
      <c r="J168" s="64"/>
      <c r="K168" s="45" t="s">
        <v>407</v>
      </c>
      <c r="L168" s="64"/>
      <c r="M168" s="78"/>
      <c r="N168" s="45" t="s">
        <v>910</v>
      </c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64"/>
      <c r="BX168" s="64"/>
      <c r="BY168" s="64"/>
      <c r="BZ168" s="64"/>
      <c r="CA168" s="64"/>
      <c r="CB168" s="64"/>
      <c r="CC168" s="64"/>
      <c r="CD168" s="64"/>
      <c r="CE168" s="64"/>
      <c r="CF168" s="64"/>
      <c r="CG168" s="64"/>
      <c r="CH168" s="64"/>
      <c r="CI168" s="64"/>
      <c r="CJ168" s="64"/>
      <c r="CK168" s="64"/>
      <c r="CL168" s="64"/>
      <c r="CM168" s="64"/>
      <c r="CN168" s="64"/>
      <c r="CO168" s="64"/>
      <c r="CP168" s="64"/>
      <c r="CQ168" s="64"/>
      <c r="CR168" s="64"/>
      <c r="CS168" s="64"/>
      <c r="CT168" s="64"/>
      <c r="CU168" s="64"/>
      <c r="CV168" s="64"/>
      <c r="CW168" s="64"/>
      <c r="CX168" s="64"/>
      <c r="CY168" s="64"/>
      <c r="CZ168" s="64"/>
      <c r="DA168" s="64"/>
      <c r="DB168" s="64"/>
      <c r="DC168" s="64"/>
      <c r="DD168" s="64"/>
      <c r="DE168" s="64"/>
      <c r="DF168" s="64"/>
      <c r="DG168" s="64"/>
      <c r="DH168" s="64"/>
      <c r="DI168" s="64"/>
      <c r="DJ168" s="64"/>
      <c r="DK168" s="64"/>
      <c r="DL168" s="64"/>
      <c r="DM168" s="64"/>
      <c r="DN168" s="64"/>
      <c r="DO168" s="64"/>
      <c r="DP168" s="64"/>
      <c r="DQ168" s="64"/>
      <c r="DR168" s="64"/>
      <c r="DS168" s="64"/>
      <c r="DT168" s="64"/>
      <c r="DU168" s="64"/>
      <c r="DV168" s="64"/>
      <c r="DW168" s="64"/>
      <c r="DX168" s="64"/>
      <c r="DY168" s="64"/>
      <c r="DZ168" s="64"/>
      <c r="EA168" s="64"/>
      <c r="EB168" s="64"/>
      <c r="EC168" s="64"/>
      <c r="ED168" s="64"/>
      <c r="EE168" s="64"/>
      <c r="EF168" s="64"/>
      <c r="EG168" s="64"/>
      <c r="EH168" s="64"/>
      <c r="EI168" s="64"/>
      <c r="EJ168" s="64"/>
      <c r="EK168" s="64"/>
      <c r="EL168" s="64"/>
      <c r="EM168" s="64"/>
      <c r="EN168" s="64"/>
      <c r="EO168" s="64"/>
      <c r="EP168" s="64"/>
      <c r="EQ168" s="64"/>
      <c r="ER168" s="64"/>
      <c r="ES168" s="64"/>
      <c r="ET168" s="64"/>
      <c r="EU168" s="64"/>
      <c r="EV168" s="64"/>
      <c r="EW168" s="64"/>
      <c r="EX168" s="64"/>
      <c r="EY168" s="64"/>
      <c r="EZ168" s="64"/>
      <c r="FA168" s="64"/>
      <c r="FB168" s="64"/>
      <c r="FC168" s="64"/>
      <c r="FD168" s="64"/>
      <c r="FE168" s="64"/>
      <c r="FF168" s="64"/>
      <c r="FG168" s="64"/>
      <c r="FH168" s="64"/>
      <c r="FI168" s="64"/>
      <c r="FJ168" s="64"/>
      <c r="FK168" s="64"/>
      <c r="FL168" s="64"/>
      <c r="FM168" s="64"/>
      <c r="FN168" s="64"/>
      <c r="FO168" s="64"/>
      <c r="FP168" s="64"/>
      <c r="FQ168" s="64"/>
      <c r="FR168" s="64"/>
      <c r="FS168" s="64"/>
      <c r="FT168" s="64"/>
      <c r="FU168" s="64"/>
      <c r="FV168" s="64"/>
      <c r="FW168" s="64"/>
      <c r="FX168" s="64"/>
      <c r="FY168" s="64"/>
      <c r="FZ168" s="64"/>
      <c r="GA168" s="64"/>
      <c r="GB168" s="64"/>
      <c r="GC168" s="64"/>
      <c r="GD168" s="64"/>
      <c r="GE168" s="64"/>
      <c r="GF168" s="64"/>
      <c r="GG168" s="64"/>
      <c r="GH168" s="64"/>
      <c r="GI168" s="64"/>
      <c r="GJ168" s="64"/>
      <c r="GK168" s="64"/>
      <c r="GL168" s="64"/>
      <c r="GM168" s="64"/>
      <c r="GN168" s="64"/>
      <c r="GO168" s="64"/>
      <c r="GP168" s="64"/>
      <c r="GQ168" s="64"/>
      <c r="GR168" s="64"/>
      <c r="GS168" s="64"/>
      <c r="GT168" s="64"/>
      <c r="GU168" s="64"/>
      <c r="GV168" s="64"/>
      <c r="GW168" s="64"/>
      <c r="GX168" s="64"/>
      <c r="GY168" s="64"/>
      <c r="GZ168" s="64"/>
      <c r="HA168" s="64"/>
      <c r="HB168" s="64"/>
      <c r="HC168" s="64"/>
      <c r="HD168" s="64"/>
      <c r="HE168" s="64"/>
      <c r="HF168" s="64"/>
      <c r="HG168" s="64"/>
      <c r="HH168" s="64"/>
      <c r="HI168" s="64"/>
      <c r="HJ168" s="64"/>
      <c r="HK168" s="64"/>
      <c r="HL168" s="64"/>
      <c r="HM168" s="64"/>
      <c r="HN168" s="64"/>
      <c r="HO168" s="64"/>
      <c r="HP168" s="64"/>
      <c r="HQ168" s="64"/>
      <c r="HR168" s="64"/>
      <c r="HS168" s="64"/>
      <c r="HT168" s="64"/>
      <c r="HU168" s="64"/>
      <c r="HV168" s="64"/>
      <c r="HW168" s="64"/>
      <c r="HX168" s="64"/>
      <c r="HY168" s="64"/>
      <c r="HZ168" s="64"/>
      <c r="IA168" s="64"/>
      <c r="IB168" s="64"/>
      <c r="IC168" s="64"/>
      <c r="ID168" s="64"/>
      <c r="IE168" s="64"/>
      <c r="IF168" s="64"/>
      <c r="IG168" s="64"/>
      <c r="IH168" s="64"/>
      <c r="II168" s="64"/>
      <c r="IJ168" s="64"/>
      <c r="IK168" s="64"/>
      <c r="IL168" s="64"/>
      <c r="IM168" s="64"/>
      <c r="IN168" s="64"/>
      <c r="IO168" s="64"/>
      <c r="IP168" s="64"/>
      <c r="IQ168" s="64"/>
      <c r="IR168" s="64"/>
      <c r="IS168" s="64"/>
      <c r="IT168" s="64"/>
      <c r="IU168" s="64"/>
      <c r="IV168" s="64"/>
      <c r="IW168" s="64"/>
      <c r="IX168" s="64"/>
      <c r="IY168" s="64"/>
      <c r="IZ168" s="64"/>
      <c r="JA168" s="64"/>
      <c r="JB168" s="64"/>
      <c r="JC168" s="64"/>
      <c r="JD168" s="64"/>
      <c r="JE168" s="64"/>
      <c r="JF168" s="64"/>
      <c r="JG168" s="64"/>
      <c r="JH168" s="64"/>
      <c r="JI168" s="64"/>
      <c r="JJ168" s="64"/>
      <c r="JK168" s="64"/>
      <c r="JL168" s="64"/>
      <c r="JM168" s="64"/>
      <c r="JN168" s="64"/>
      <c r="JO168" s="64"/>
      <c r="JP168" s="64"/>
      <c r="JQ168" s="64"/>
      <c r="JR168" s="64"/>
      <c r="JS168" s="64"/>
      <c r="JT168" s="64"/>
      <c r="JU168" s="64"/>
      <c r="JV168" s="64"/>
      <c r="JW168" s="64"/>
      <c r="JX168" s="64"/>
      <c r="JY168" s="64"/>
      <c r="JZ168" s="64"/>
      <c r="KA168" s="64"/>
      <c r="KB168" s="64"/>
      <c r="KC168" s="64"/>
      <c r="KD168" s="64"/>
      <c r="KE168" s="64"/>
      <c r="KF168" s="64"/>
      <c r="KG168" s="64"/>
      <c r="KH168" s="64"/>
      <c r="KI168" s="64"/>
      <c r="KJ168" s="64"/>
      <c r="KK168" s="64"/>
      <c r="KL168" s="64"/>
      <c r="KM168" s="64"/>
      <c r="KN168" s="64"/>
      <c r="KO168" s="64"/>
      <c r="KP168" s="64"/>
      <c r="KQ168" s="64"/>
      <c r="KR168" s="64"/>
      <c r="KS168" s="64"/>
      <c r="KT168" s="64"/>
      <c r="KU168" s="64"/>
      <c r="KV168" s="64"/>
      <c r="KW168" s="64"/>
      <c r="KX168" s="64"/>
      <c r="KY168" s="64"/>
      <c r="KZ168" s="64"/>
      <c r="LA168" s="64"/>
      <c r="LB168" s="64"/>
      <c r="LC168" s="64"/>
      <c r="LD168" s="64"/>
      <c r="LE168" s="64"/>
      <c r="LF168" s="64"/>
      <c r="LG168" s="64"/>
      <c r="LH168" s="64"/>
      <c r="LI168" s="64"/>
      <c r="LJ168" s="64"/>
      <c r="LK168" s="64"/>
      <c r="LL168" s="64"/>
      <c r="LM168" s="64"/>
      <c r="LN168" s="64"/>
      <c r="LO168" s="64"/>
      <c r="LP168" s="64"/>
      <c r="LQ168" s="64"/>
      <c r="LR168" s="64"/>
      <c r="LS168" s="64"/>
      <c r="LT168" s="64"/>
      <c r="LU168" s="64"/>
      <c r="LV168" s="64"/>
      <c r="LW168" s="64"/>
      <c r="LX168" s="64"/>
      <c r="LY168" s="64"/>
      <c r="LZ168" s="64"/>
      <c r="MA168" s="64"/>
      <c r="MB168" s="64"/>
      <c r="MC168" s="64"/>
      <c r="MD168" s="64"/>
      <c r="ME168" s="64"/>
      <c r="MF168" s="64"/>
      <c r="MG168" s="64"/>
      <c r="MH168" s="64"/>
      <c r="MI168" s="64"/>
      <c r="MJ168" s="64"/>
      <c r="MK168" s="64"/>
      <c r="ML168" s="64"/>
      <c r="MM168" s="64"/>
      <c r="MN168" s="64"/>
      <c r="MO168" s="64"/>
      <c r="MP168" s="64"/>
      <c r="MQ168" s="64"/>
      <c r="MR168" s="64"/>
      <c r="MS168" s="64"/>
      <c r="MT168" s="64"/>
      <c r="MU168" s="64"/>
      <c r="MV168" s="64"/>
      <c r="MW168" s="64"/>
      <c r="MX168" s="64"/>
      <c r="MY168" s="64"/>
      <c r="MZ168" s="64"/>
      <c r="NA168" s="64"/>
      <c r="NB168" s="64"/>
      <c r="NC168" s="64"/>
      <c r="ND168" s="64"/>
      <c r="NE168" s="64"/>
      <c r="NF168" s="64"/>
      <c r="NG168" s="64"/>
      <c r="NH168" s="64"/>
      <c r="NI168" s="64"/>
      <c r="NJ168" s="64"/>
      <c r="NK168" s="64"/>
      <c r="NL168" s="64"/>
      <c r="NM168" s="64"/>
      <c r="NN168" s="64"/>
      <c r="NO168" s="64"/>
      <c r="NP168" s="64"/>
      <c r="NQ168" s="64"/>
      <c r="NR168" s="64"/>
      <c r="NS168" s="64"/>
      <c r="NT168" s="64"/>
      <c r="NU168" s="64"/>
      <c r="NV168" s="64"/>
      <c r="NW168" s="64"/>
      <c r="NX168" s="64"/>
      <c r="NY168" s="64"/>
      <c r="NZ168" s="64"/>
      <c r="OA168" s="64"/>
      <c r="OB168" s="64"/>
      <c r="OC168" s="64"/>
      <c r="OD168" s="64"/>
      <c r="OE168" s="64"/>
      <c r="OF168" s="64"/>
      <c r="OG168" s="64"/>
      <c r="OH168" s="64"/>
      <c r="OI168" s="64"/>
      <c r="OJ168" s="64"/>
      <c r="OK168" s="64"/>
      <c r="OL168" s="64"/>
      <c r="OM168" s="64"/>
      <c r="ON168" s="64"/>
      <c r="OO168" s="64"/>
      <c r="OP168" s="64"/>
      <c r="OQ168" s="64"/>
      <c r="OR168" s="64"/>
      <c r="OS168" s="64"/>
      <c r="OT168" s="64"/>
      <c r="OU168" s="64"/>
      <c r="OV168" s="64"/>
      <c r="OW168" s="64"/>
      <c r="OX168" s="64"/>
      <c r="OY168" s="64"/>
      <c r="OZ168" s="64"/>
      <c r="PA168" s="64"/>
      <c r="PB168" s="64"/>
      <c r="PC168" s="64"/>
      <c r="PD168" s="64"/>
      <c r="PE168" s="64"/>
      <c r="PF168" s="64"/>
      <c r="PG168" s="64"/>
      <c r="PH168" s="64"/>
      <c r="PI168" s="64"/>
      <c r="PJ168" s="64"/>
      <c r="PK168" s="64"/>
      <c r="PL168" s="64"/>
      <c r="PM168" s="64"/>
      <c r="PN168" s="64"/>
      <c r="PO168" s="64"/>
      <c r="PP168" s="64"/>
      <c r="PQ168" s="64"/>
      <c r="PR168" s="64"/>
      <c r="PS168" s="64"/>
      <c r="PT168" s="64"/>
      <c r="PU168" s="64"/>
      <c r="PV168" s="64"/>
      <c r="PW168" s="64"/>
      <c r="PX168" s="64"/>
      <c r="PY168" s="64"/>
      <c r="PZ168" s="64"/>
      <c r="QA168" s="64"/>
      <c r="QB168" s="64"/>
      <c r="QC168" s="64"/>
      <c r="QD168" s="64"/>
      <c r="QE168" s="64"/>
      <c r="QF168" s="64"/>
      <c r="QG168" s="64"/>
      <c r="QH168" s="64"/>
      <c r="QI168" s="64"/>
      <c r="QJ168" s="64"/>
      <c r="QK168" s="64"/>
      <c r="QL168" s="64"/>
      <c r="QM168" s="64"/>
      <c r="QN168" s="64"/>
      <c r="QO168" s="64"/>
      <c r="QP168" s="64"/>
      <c r="QQ168" s="64"/>
      <c r="QR168" s="64"/>
      <c r="QS168" s="64"/>
      <c r="QT168" s="64"/>
      <c r="QU168" s="64"/>
      <c r="QV168" s="64"/>
      <c r="QW168" s="64"/>
      <c r="QX168" s="64"/>
      <c r="QY168" s="64"/>
      <c r="QZ168" s="64"/>
      <c r="RA168" s="64"/>
      <c r="RB168" s="64"/>
      <c r="RC168" s="64"/>
      <c r="RD168" s="64"/>
      <c r="RE168" s="64"/>
      <c r="RF168" s="64"/>
      <c r="RG168" s="64"/>
      <c r="RH168" s="64"/>
      <c r="RI168" s="64"/>
      <c r="RJ168" s="64"/>
      <c r="RK168" s="64"/>
      <c r="RL168" s="64"/>
      <c r="RM168" s="64"/>
      <c r="RN168" s="64"/>
      <c r="RO168" s="64"/>
      <c r="RP168" s="64"/>
      <c r="RQ168" s="64"/>
      <c r="RR168" s="64"/>
      <c r="RS168" s="64"/>
      <c r="RT168" s="64"/>
      <c r="RU168" s="64"/>
      <c r="RV168" s="64"/>
      <c r="RW168" s="64"/>
      <c r="RX168" s="64"/>
      <c r="RY168" s="64"/>
      <c r="RZ168" s="64"/>
      <c r="SA168" s="64"/>
      <c r="SB168" s="64"/>
      <c r="SC168" s="64"/>
      <c r="SD168" s="64"/>
      <c r="SE168" s="64"/>
      <c r="SF168" s="64"/>
      <c r="SG168" s="64"/>
      <c r="SH168" s="64"/>
      <c r="SI168" s="64"/>
      <c r="SJ168" s="64"/>
      <c r="SK168" s="64"/>
      <c r="SL168" s="64"/>
      <c r="SM168" s="64"/>
      <c r="SN168" s="64"/>
      <c r="SO168" s="64"/>
      <c r="SP168" s="64"/>
      <c r="SQ168" s="64"/>
      <c r="SR168" s="64"/>
      <c r="SS168" s="64"/>
      <c r="ST168" s="64"/>
      <c r="SU168" s="64"/>
      <c r="SV168" s="64"/>
      <c r="SW168" s="64"/>
      <c r="SX168" s="64"/>
      <c r="SY168" s="64"/>
      <c r="SZ168" s="64"/>
      <c r="TA168" s="64"/>
      <c r="TB168" s="64"/>
      <c r="TC168" s="64"/>
      <c r="TD168" s="64"/>
      <c r="TE168" s="64"/>
      <c r="TF168" s="64"/>
      <c r="TG168" s="64"/>
      <c r="TH168" s="64"/>
      <c r="TI168" s="64"/>
      <c r="TJ168" s="64"/>
      <c r="TK168" s="64"/>
      <c r="TL168" s="64"/>
      <c r="TM168" s="64"/>
      <c r="TN168" s="64"/>
      <c r="TO168" s="64"/>
      <c r="TP168" s="64"/>
      <c r="TQ168" s="64"/>
      <c r="TR168" s="64"/>
      <c r="TS168" s="64"/>
      <c r="TT168" s="64"/>
      <c r="TU168" s="64"/>
      <c r="TV168" s="64"/>
      <c r="TW168" s="64"/>
      <c r="TX168" s="64"/>
      <c r="TY168" s="64"/>
      <c r="TZ168" s="64"/>
      <c r="UA168" s="64"/>
      <c r="UB168" s="64"/>
      <c r="UC168" s="64"/>
      <c r="UD168" s="64"/>
      <c r="UE168" s="64"/>
      <c r="UF168" s="64"/>
      <c r="UG168" s="64"/>
      <c r="UH168" s="64"/>
      <c r="UI168" s="64"/>
      <c r="UJ168" s="64"/>
      <c r="UK168" s="64"/>
      <c r="UL168" s="64"/>
      <c r="UM168" s="64"/>
      <c r="UN168" s="64"/>
      <c r="UO168" s="64"/>
      <c r="UP168" s="64"/>
      <c r="UQ168" s="64"/>
      <c r="UR168" s="64"/>
      <c r="US168" s="64"/>
      <c r="UT168" s="64"/>
      <c r="UU168" s="64"/>
      <c r="UV168" s="64"/>
      <c r="UW168" s="64"/>
      <c r="UX168" s="64"/>
      <c r="UY168" s="64"/>
      <c r="UZ168" s="64"/>
      <c r="VA168" s="64"/>
      <c r="VB168" s="64"/>
      <c r="VC168" s="64"/>
      <c r="VD168" s="64"/>
      <c r="VE168" s="64"/>
      <c r="VF168" s="64"/>
      <c r="VG168" s="64"/>
      <c r="VH168" s="64"/>
      <c r="VI168" s="64"/>
      <c r="VJ168" s="64"/>
      <c r="VK168" s="64"/>
      <c r="VL168" s="64"/>
      <c r="VM168" s="64"/>
      <c r="VN168" s="64"/>
      <c r="VO168" s="64"/>
      <c r="VP168" s="64"/>
      <c r="VQ168" s="64"/>
      <c r="VR168" s="64"/>
      <c r="VS168" s="64"/>
      <c r="VT168" s="64"/>
      <c r="VU168" s="64"/>
      <c r="VV168" s="64"/>
      <c r="VW168" s="64"/>
      <c r="VX168" s="64"/>
      <c r="VY168" s="64"/>
      <c r="VZ168" s="64"/>
      <c r="WA168" s="64"/>
      <c r="WB168" s="64"/>
      <c r="WC168" s="64"/>
      <c r="WD168" s="64"/>
      <c r="WE168" s="64"/>
      <c r="WF168" s="64"/>
      <c r="WG168" s="64"/>
      <c r="WH168" s="64"/>
      <c r="WI168" s="64"/>
      <c r="WJ168" s="64"/>
      <c r="WK168" s="64"/>
      <c r="WL168" s="64"/>
      <c r="WM168" s="64"/>
      <c r="WN168" s="64"/>
      <c r="WO168" s="64"/>
      <c r="WP168" s="64"/>
      <c r="WQ168" s="64"/>
      <c r="WR168" s="64"/>
      <c r="WS168" s="64"/>
      <c r="WT168" s="64"/>
      <c r="WU168" s="64"/>
      <c r="WV168" s="64"/>
      <c r="WW168" s="64"/>
      <c r="WX168" s="64"/>
      <c r="WY168" s="64"/>
      <c r="WZ168" s="64"/>
      <c r="XA168" s="64"/>
      <c r="XB168" s="64"/>
      <c r="XC168" s="64"/>
      <c r="XD168" s="64"/>
      <c r="XE168" s="64"/>
      <c r="XF168" s="64"/>
      <c r="XG168" s="64"/>
      <c r="XH168" s="64"/>
      <c r="XI168" s="64"/>
      <c r="XJ168" s="64"/>
      <c r="XK168" s="64"/>
      <c r="XL168" s="64"/>
      <c r="XM168" s="64"/>
      <c r="XN168" s="64"/>
      <c r="XO168" s="64"/>
      <c r="XP168" s="64"/>
      <c r="XQ168" s="64"/>
      <c r="XR168" s="64"/>
      <c r="XS168" s="64"/>
      <c r="XT168" s="64"/>
      <c r="XU168" s="64"/>
      <c r="XV168" s="64"/>
      <c r="XW168" s="64"/>
      <c r="XX168" s="64"/>
      <c r="XY168" s="64"/>
      <c r="XZ168" s="64"/>
      <c r="YA168" s="64"/>
      <c r="YB168" s="64"/>
      <c r="YC168" s="64"/>
      <c r="YD168" s="64"/>
      <c r="YE168" s="64"/>
      <c r="YF168" s="64"/>
      <c r="YG168" s="64"/>
      <c r="YH168" s="64"/>
      <c r="YI168" s="64"/>
      <c r="YJ168" s="64"/>
      <c r="YK168" s="64"/>
      <c r="YL168" s="64"/>
      <c r="YM168" s="64"/>
      <c r="YN168" s="64"/>
      <c r="YO168" s="64"/>
      <c r="YP168" s="64"/>
      <c r="YQ168" s="64"/>
      <c r="YR168" s="64"/>
      <c r="YS168" s="64"/>
      <c r="YT168" s="64"/>
      <c r="YU168" s="64"/>
      <c r="YV168" s="64"/>
      <c r="YW168" s="64"/>
      <c r="YX168" s="64"/>
      <c r="YY168" s="64"/>
      <c r="YZ168" s="64"/>
      <c r="ZA168" s="64"/>
      <c r="ZB168" s="64"/>
      <c r="ZC168" s="64"/>
      <c r="ZD168" s="64"/>
      <c r="ZE168" s="64"/>
      <c r="ZF168" s="64"/>
      <c r="ZG168" s="64"/>
      <c r="ZH168" s="64"/>
      <c r="ZI168" s="64"/>
      <c r="ZJ168" s="64"/>
      <c r="ZK168" s="64"/>
      <c r="ZL168" s="64"/>
      <c r="ZM168" s="64"/>
      <c r="ZN168" s="64"/>
      <c r="ZO168" s="64"/>
      <c r="ZP168" s="64"/>
      <c r="ZQ168" s="64"/>
      <c r="ZR168" s="64"/>
      <c r="ZS168" s="64"/>
      <c r="ZT168" s="64"/>
      <c r="ZU168" s="64"/>
      <c r="ZV168" s="64"/>
      <c r="ZW168" s="64"/>
      <c r="ZX168" s="64"/>
      <c r="ZY168" s="64"/>
      <c r="ZZ168" s="64"/>
      <c r="AAA168" s="64"/>
      <c r="AAB168" s="64"/>
      <c r="AAC168" s="64"/>
      <c r="AAD168" s="64"/>
      <c r="AAE168" s="64"/>
      <c r="AAF168" s="64"/>
      <c r="AAG168" s="64"/>
      <c r="AAH168" s="64"/>
      <c r="AAI168" s="64"/>
      <c r="AAJ168" s="64"/>
      <c r="AAK168" s="64"/>
      <c r="AAL168" s="64"/>
      <c r="AAM168" s="64"/>
      <c r="AAN168" s="64"/>
      <c r="AAO168" s="64"/>
      <c r="AAP168" s="64"/>
      <c r="AAQ168" s="64"/>
      <c r="AAR168" s="64"/>
      <c r="AAS168" s="64"/>
      <c r="AAT168" s="64"/>
      <c r="AAU168" s="64"/>
      <c r="AAV168" s="64"/>
      <c r="AAW168" s="64"/>
      <c r="AAX168" s="64"/>
      <c r="AAY168" s="64"/>
      <c r="AAZ168" s="64"/>
      <c r="ABA168" s="64"/>
      <c r="ABB168" s="64"/>
      <c r="ABC168" s="64"/>
      <c r="ABD168" s="64"/>
      <c r="ABE168" s="64"/>
      <c r="ABF168" s="64"/>
      <c r="ABG168" s="64"/>
      <c r="ABH168" s="64"/>
      <c r="ABI168" s="64"/>
      <c r="ABJ168" s="64"/>
      <c r="ABK168" s="64"/>
      <c r="ABL168" s="64"/>
      <c r="ABM168" s="64"/>
      <c r="ABN168" s="64"/>
      <c r="ABO168" s="64"/>
      <c r="ABP168" s="64"/>
      <c r="ABQ168" s="64"/>
      <c r="ABR168" s="64"/>
      <c r="ABS168" s="64"/>
      <c r="ABT168" s="64"/>
      <c r="ABU168" s="64"/>
      <c r="ABV168" s="64"/>
      <c r="ABW168" s="64"/>
      <c r="ABX168" s="64"/>
      <c r="ABY168" s="64"/>
      <c r="ABZ168" s="64"/>
      <c r="ACA168" s="64"/>
      <c r="ACB168" s="64"/>
      <c r="ACC168" s="64"/>
      <c r="ACD168" s="64"/>
      <c r="ACE168" s="64"/>
      <c r="ACF168" s="64"/>
      <c r="ACG168" s="64"/>
      <c r="ACH168" s="64"/>
      <c r="ACI168" s="64"/>
      <c r="ACJ168" s="64"/>
      <c r="ACK168" s="64"/>
      <c r="ACL168" s="64"/>
      <c r="ACM168" s="64"/>
      <c r="ACN168" s="64"/>
      <c r="ACO168" s="64"/>
      <c r="ACP168" s="64"/>
      <c r="ACQ168" s="64"/>
      <c r="ACR168" s="64"/>
      <c r="ACS168" s="64"/>
      <c r="ACT168" s="64"/>
      <c r="ACU168" s="64"/>
      <c r="ACV168" s="64"/>
      <c r="ACW168" s="64"/>
      <c r="ACX168" s="64"/>
      <c r="ACY168" s="64"/>
      <c r="ACZ168" s="64"/>
      <c r="ADA168" s="64"/>
      <c r="ADB168" s="64"/>
      <c r="ADC168" s="64"/>
      <c r="ADD168" s="64"/>
      <c r="ADE168" s="64"/>
      <c r="ADF168" s="64"/>
      <c r="ADG168" s="64"/>
      <c r="ADH168" s="64"/>
      <c r="ADI168" s="64"/>
      <c r="ADJ168" s="64"/>
      <c r="ADK168" s="64"/>
      <c r="ADL168" s="64"/>
      <c r="ADM168" s="64"/>
      <c r="ADN168" s="64"/>
      <c r="ADO168" s="64"/>
      <c r="ADP168" s="64"/>
      <c r="ADQ168" s="64"/>
      <c r="ADR168" s="64"/>
      <c r="ADS168" s="64"/>
      <c r="ADT168" s="64"/>
      <c r="ADU168" s="64"/>
      <c r="ADV168" s="64"/>
      <c r="ADW168" s="64"/>
      <c r="ADX168" s="64"/>
      <c r="ADY168" s="64"/>
      <c r="ADZ168" s="64"/>
      <c r="AEA168" s="64"/>
      <c r="AEB168" s="64"/>
      <c r="AEC168" s="64"/>
      <c r="AED168" s="64"/>
      <c r="AEE168" s="64"/>
      <c r="AEF168" s="64"/>
      <c r="AEG168" s="64"/>
      <c r="AEH168" s="64"/>
      <c r="AEI168" s="64"/>
      <c r="AEJ168" s="64"/>
      <c r="AEK168" s="64"/>
      <c r="AEL168" s="64"/>
      <c r="AEM168" s="64"/>
      <c r="AEN168" s="64"/>
      <c r="AEO168" s="64"/>
      <c r="AEP168" s="64"/>
      <c r="AEQ168" s="64"/>
      <c r="AER168" s="64"/>
      <c r="AES168" s="64"/>
      <c r="AET168" s="64"/>
      <c r="AEU168" s="64"/>
      <c r="AEV168" s="64"/>
      <c r="AEW168" s="64"/>
      <c r="AEX168" s="64"/>
      <c r="AEY168" s="64"/>
      <c r="AEZ168" s="64"/>
      <c r="AFA168" s="64"/>
      <c r="AFB168" s="64"/>
      <c r="AFC168" s="64"/>
      <c r="AFD168" s="64"/>
      <c r="AFE168" s="64"/>
      <c r="AFF168" s="64"/>
      <c r="AFG168" s="64"/>
      <c r="AFH168" s="64"/>
      <c r="AFI168" s="64"/>
      <c r="AFJ168" s="64"/>
      <c r="AFK168" s="64"/>
      <c r="AFL168" s="64"/>
      <c r="AFM168" s="64"/>
      <c r="AFN168" s="64"/>
      <c r="AFO168" s="64"/>
      <c r="AFP168" s="64"/>
      <c r="AFQ168" s="64"/>
      <c r="AFR168" s="64"/>
      <c r="AFS168" s="64"/>
      <c r="AFT168" s="64"/>
      <c r="AFU168" s="64"/>
      <c r="AFV168" s="64"/>
      <c r="AFW168" s="64"/>
      <c r="AFX168" s="64"/>
      <c r="AFY168" s="64"/>
      <c r="AFZ168" s="64"/>
      <c r="AGA168" s="64"/>
      <c r="AGB168" s="64"/>
      <c r="AGC168" s="64"/>
      <c r="AGD168" s="64"/>
      <c r="AGE168" s="64"/>
      <c r="AGF168" s="64"/>
      <c r="AGG168" s="64"/>
      <c r="AGH168" s="64"/>
      <c r="AGI168" s="64"/>
      <c r="AGJ168" s="64"/>
      <c r="AGK168" s="64"/>
      <c r="AGL168" s="64"/>
      <c r="AGM168" s="64"/>
      <c r="AGN168" s="64"/>
      <c r="AGO168" s="64"/>
      <c r="AGP168" s="64"/>
      <c r="AGQ168" s="64"/>
      <c r="AGR168" s="64"/>
      <c r="AGS168" s="64"/>
      <c r="AGT168" s="64"/>
      <c r="AGU168" s="64"/>
      <c r="AGV168" s="64"/>
      <c r="AGW168" s="64"/>
      <c r="AGX168" s="64"/>
      <c r="AGY168" s="64"/>
      <c r="AGZ168" s="64"/>
      <c r="AHA168" s="64"/>
      <c r="AHB168" s="64"/>
      <c r="AHC168" s="64"/>
      <c r="AHD168" s="64"/>
      <c r="AHE168" s="64"/>
      <c r="AHF168" s="64"/>
      <c r="AHG168" s="64"/>
      <c r="AHH168" s="64"/>
      <c r="AHI168" s="64"/>
      <c r="AHJ168" s="64"/>
      <c r="AHK168" s="64"/>
      <c r="AHL168" s="64"/>
      <c r="AHM168" s="64"/>
      <c r="AHN168" s="64"/>
      <c r="AHO168" s="64"/>
      <c r="AHP168" s="64"/>
      <c r="AHQ168" s="64"/>
      <c r="AHR168" s="64"/>
      <c r="AHS168" s="64"/>
      <c r="AHT168" s="64"/>
      <c r="AHU168" s="64"/>
      <c r="AHV168" s="64"/>
      <c r="AHW168" s="64"/>
      <c r="AHX168" s="64"/>
      <c r="AHY168" s="64"/>
      <c r="AHZ168" s="64"/>
      <c r="AIA168" s="64"/>
      <c r="AIB168" s="64"/>
      <c r="AIC168" s="64"/>
      <c r="AID168" s="64"/>
      <c r="AIE168" s="64"/>
      <c r="AIF168" s="64"/>
      <c r="AIG168" s="64"/>
      <c r="AIH168" s="64"/>
      <c r="AII168" s="64"/>
      <c r="AIJ168" s="64"/>
      <c r="AIK168" s="64"/>
      <c r="AIL168" s="64"/>
      <c r="AIM168" s="64"/>
      <c r="AIN168" s="64"/>
      <c r="AIO168" s="64"/>
      <c r="AIP168" s="64"/>
      <c r="AIQ168" s="64"/>
      <c r="AIR168" s="64"/>
      <c r="AIS168" s="64"/>
      <c r="AIT168" s="64"/>
      <c r="AIU168" s="64"/>
      <c r="AIV168" s="64"/>
      <c r="AIW168" s="64"/>
      <c r="AIX168" s="64"/>
      <c r="AIY168" s="64"/>
      <c r="AIZ168" s="64"/>
      <c r="AJA168" s="64"/>
      <c r="AJB168" s="64"/>
      <c r="AJC168" s="64"/>
      <c r="AJD168" s="64"/>
      <c r="AJE168" s="64"/>
      <c r="AJF168" s="64"/>
      <c r="AJG168" s="64"/>
      <c r="AJH168" s="64"/>
      <c r="AJI168" s="64"/>
      <c r="AJJ168" s="64"/>
      <c r="AJK168" s="64"/>
      <c r="AJL168" s="64"/>
      <c r="AJM168" s="64"/>
      <c r="AJN168" s="64"/>
      <c r="AJO168" s="64"/>
      <c r="AJP168" s="64"/>
      <c r="AJQ168" s="64"/>
      <c r="AJR168" s="64"/>
      <c r="AJS168" s="64"/>
      <c r="AJT168" s="64"/>
      <c r="AJU168" s="64"/>
      <c r="AJV168" s="64"/>
      <c r="AJW168" s="64"/>
      <c r="AJX168" s="64"/>
      <c r="AJY168" s="64"/>
      <c r="AJZ168" s="64"/>
      <c r="AKA168" s="64"/>
      <c r="AKB168" s="64"/>
      <c r="AKC168" s="64"/>
      <c r="AKD168" s="64"/>
      <c r="AKE168" s="64"/>
      <c r="AKF168" s="64"/>
      <c r="AKG168" s="64"/>
      <c r="AKH168" s="64"/>
      <c r="AKI168" s="64"/>
      <c r="AKJ168" s="64"/>
      <c r="AKK168" s="64"/>
      <c r="AKL168" s="64"/>
      <c r="AKM168" s="64"/>
      <c r="AKN168" s="64"/>
      <c r="AKO168" s="64"/>
      <c r="AKP168" s="64"/>
      <c r="AKQ168" s="64"/>
      <c r="AKR168" s="64"/>
      <c r="AKS168" s="64"/>
      <c r="AKT168" s="64"/>
      <c r="AKU168" s="64"/>
      <c r="AKV168" s="64"/>
      <c r="AKW168" s="64"/>
      <c r="AKX168" s="64"/>
      <c r="AKY168" s="64"/>
      <c r="AKZ168" s="64"/>
      <c r="ALA168" s="64"/>
      <c r="ALB168" s="64"/>
      <c r="ALC168" s="64"/>
      <c r="ALD168" s="64"/>
      <c r="ALE168" s="64"/>
      <c r="ALF168" s="64"/>
      <c r="ALG168" s="64"/>
      <c r="ALH168" s="64"/>
      <c r="ALI168" s="64"/>
      <c r="ALJ168" s="64"/>
      <c r="ALK168" s="64"/>
      <c r="ALL168" s="64"/>
      <c r="ALM168" s="64"/>
      <c r="ALN168" s="64"/>
      <c r="ALO168" s="64"/>
      <c r="ALP168" s="64"/>
      <c r="ALQ168" s="64"/>
      <c r="ALR168" s="64"/>
      <c r="ALS168" s="64"/>
      <c r="ALT168" s="64"/>
      <c r="ALU168" s="64"/>
      <c r="ALV168" s="64"/>
      <c r="ALW168" s="64"/>
      <c r="ALX168" s="64"/>
      <c r="ALY168" s="64"/>
      <c r="ALZ168" s="64"/>
      <c r="AMA168" s="64"/>
      <c r="AMB168" s="64"/>
      <c r="AMC168" s="64"/>
      <c r="AMD168" s="64"/>
      <c r="AME168" s="64"/>
      <c r="AMF168" s="64"/>
      <c r="AMG168" s="64"/>
      <c r="AMH168" s="64"/>
      <c r="AMI168" s="64"/>
      <c r="AMJ168" s="64"/>
      <c r="AMK168" s="64"/>
    </row>
    <row r="169" spans="1:1025" s="65" customFormat="1" ht="43.5" customHeight="1">
      <c r="A169" s="55">
        <v>128</v>
      </c>
      <c r="B169" s="55">
        <v>8</v>
      </c>
      <c r="C169" s="45" t="s">
        <v>759</v>
      </c>
      <c r="D169" s="45" t="s">
        <v>760</v>
      </c>
      <c r="E169" s="45" t="s">
        <v>716</v>
      </c>
      <c r="F169" s="135"/>
      <c r="G169" s="45" t="s">
        <v>761</v>
      </c>
      <c r="H169" s="83">
        <v>17.399999999999999</v>
      </c>
      <c r="I169" s="83">
        <v>12</v>
      </c>
      <c r="J169" s="46"/>
      <c r="K169" s="45" t="s">
        <v>409</v>
      </c>
      <c r="L169" s="64"/>
      <c r="M169" s="78"/>
      <c r="N169" s="45" t="s">
        <v>911</v>
      </c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64"/>
      <c r="BX169" s="64"/>
      <c r="BY169" s="64"/>
      <c r="BZ169" s="64"/>
      <c r="CA169" s="64"/>
      <c r="CB169" s="64"/>
      <c r="CC169" s="64"/>
      <c r="CD169" s="64"/>
      <c r="CE169" s="64"/>
      <c r="CF169" s="64"/>
      <c r="CG169" s="64"/>
      <c r="CH169" s="64"/>
      <c r="CI169" s="64"/>
      <c r="CJ169" s="64"/>
      <c r="CK169" s="64"/>
      <c r="CL169" s="64"/>
      <c r="CM169" s="64"/>
      <c r="CN169" s="64"/>
      <c r="CO169" s="64"/>
      <c r="CP169" s="64"/>
      <c r="CQ169" s="64"/>
      <c r="CR169" s="64"/>
      <c r="CS169" s="64"/>
      <c r="CT169" s="64"/>
      <c r="CU169" s="64"/>
      <c r="CV169" s="64"/>
      <c r="CW169" s="64"/>
      <c r="CX169" s="64"/>
      <c r="CY169" s="64"/>
      <c r="CZ169" s="64"/>
      <c r="DA169" s="64"/>
      <c r="DB169" s="64"/>
      <c r="DC169" s="64"/>
      <c r="DD169" s="64"/>
      <c r="DE169" s="64"/>
      <c r="DF169" s="64"/>
      <c r="DG169" s="64"/>
      <c r="DH169" s="64"/>
      <c r="DI169" s="64"/>
      <c r="DJ169" s="64"/>
      <c r="DK169" s="64"/>
      <c r="DL169" s="64"/>
      <c r="DM169" s="64"/>
      <c r="DN169" s="64"/>
      <c r="DO169" s="64"/>
      <c r="DP169" s="64"/>
      <c r="DQ169" s="64"/>
      <c r="DR169" s="64"/>
      <c r="DS169" s="64"/>
      <c r="DT169" s="64"/>
      <c r="DU169" s="64"/>
      <c r="DV169" s="64"/>
      <c r="DW169" s="64"/>
      <c r="DX169" s="64"/>
      <c r="DY169" s="64"/>
      <c r="DZ169" s="64"/>
      <c r="EA169" s="64"/>
      <c r="EB169" s="64"/>
      <c r="EC169" s="64"/>
      <c r="ED169" s="64"/>
      <c r="EE169" s="64"/>
      <c r="EF169" s="64"/>
      <c r="EG169" s="64"/>
      <c r="EH169" s="64"/>
      <c r="EI169" s="64"/>
      <c r="EJ169" s="64"/>
      <c r="EK169" s="64"/>
      <c r="EL169" s="64"/>
      <c r="EM169" s="64"/>
      <c r="EN169" s="64"/>
      <c r="EO169" s="64"/>
      <c r="EP169" s="64"/>
      <c r="EQ169" s="64"/>
      <c r="ER169" s="64"/>
      <c r="ES169" s="64"/>
      <c r="ET169" s="64"/>
      <c r="EU169" s="64"/>
      <c r="EV169" s="64"/>
      <c r="EW169" s="64"/>
      <c r="EX169" s="64"/>
      <c r="EY169" s="64"/>
      <c r="EZ169" s="64"/>
      <c r="FA169" s="64"/>
      <c r="FB169" s="64"/>
      <c r="FC169" s="64"/>
      <c r="FD169" s="64"/>
      <c r="FE169" s="64"/>
      <c r="FF169" s="64"/>
      <c r="FG169" s="64"/>
      <c r="FH169" s="64"/>
      <c r="FI169" s="64"/>
      <c r="FJ169" s="64"/>
      <c r="FK169" s="64"/>
      <c r="FL169" s="64"/>
      <c r="FM169" s="64"/>
      <c r="FN169" s="64"/>
      <c r="FO169" s="64"/>
      <c r="FP169" s="64"/>
      <c r="FQ169" s="64"/>
      <c r="FR169" s="64"/>
      <c r="FS169" s="64"/>
      <c r="FT169" s="64"/>
      <c r="FU169" s="64"/>
      <c r="FV169" s="64"/>
      <c r="FW169" s="64"/>
      <c r="FX169" s="64"/>
      <c r="FY169" s="64"/>
      <c r="FZ169" s="64"/>
      <c r="GA169" s="64"/>
      <c r="GB169" s="64"/>
      <c r="GC169" s="64"/>
      <c r="GD169" s="64"/>
      <c r="GE169" s="64"/>
      <c r="GF169" s="64"/>
      <c r="GG169" s="64"/>
      <c r="GH169" s="64"/>
      <c r="GI169" s="64"/>
      <c r="GJ169" s="64"/>
      <c r="GK169" s="64"/>
      <c r="GL169" s="64"/>
      <c r="GM169" s="64"/>
      <c r="GN169" s="64"/>
      <c r="GO169" s="64"/>
      <c r="GP169" s="64"/>
      <c r="GQ169" s="64"/>
      <c r="GR169" s="64"/>
      <c r="GS169" s="64"/>
      <c r="GT169" s="64"/>
      <c r="GU169" s="64"/>
      <c r="GV169" s="64"/>
      <c r="GW169" s="64"/>
      <c r="GX169" s="64"/>
      <c r="GY169" s="64"/>
      <c r="GZ169" s="64"/>
      <c r="HA169" s="64"/>
      <c r="HB169" s="64"/>
      <c r="HC169" s="64"/>
      <c r="HD169" s="64"/>
      <c r="HE169" s="64"/>
      <c r="HF169" s="64"/>
      <c r="HG169" s="64"/>
      <c r="HH169" s="64"/>
      <c r="HI169" s="64"/>
      <c r="HJ169" s="64"/>
      <c r="HK169" s="64"/>
      <c r="HL169" s="64"/>
      <c r="HM169" s="64"/>
      <c r="HN169" s="64"/>
      <c r="HO169" s="64"/>
      <c r="HP169" s="64"/>
      <c r="HQ169" s="64"/>
      <c r="HR169" s="64"/>
      <c r="HS169" s="64"/>
      <c r="HT169" s="64"/>
      <c r="HU169" s="64"/>
      <c r="HV169" s="64"/>
      <c r="HW169" s="64"/>
      <c r="HX169" s="64"/>
      <c r="HY169" s="64"/>
      <c r="HZ169" s="64"/>
      <c r="IA169" s="64"/>
      <c r="IB169" s="64"/>
      <c r="IC169" s="64"/>
      <c r="ID169" s="64"/>
      <c r="IE169" s="64"/>
      <c r="IF169" s="64"/>
      <c r="IG169" s="64"/>
      <c r="IH169" s="64"/>
      <c r="II169" s="64"/>
      <c r="IJ169" s="64"/>
      <c r="IK169" s="64"/>
      <c r="IL169" s="64"/>
      <c r="IM169" s="64"/>
      <c r="IN169" s="64"/>
      <c r="IO169" s="64"/>
      <c r="IP169" s="64"/>
      <c r="IQ169" s="64"/>
      <c r="IR169" s="64"/>
      <c r="IS169" s="64"/>
      <c r="IT169" s="64"/>
      <c r="IU169" s="64"/>
      <c r="IV169" s="64"/>
      <c r="IW169" s="64"/>
      <c r="IX169" s="64"/>
      <c r="IY169" s="64"/>
      <c r="IZ169" s="64"/>
      <c r="JA169" s="64"/>
      <c r="JB169" s="64"/>
      <c r="JC169" s="64"/>
      <c r="JD169" s="64"/>
      <c r="JE169" s="64"/>
      <c r="JF169" s="64"/>
      <c r="JG169" s="64"/>
      <c r="JH169" s="64"/>
      <c r="JI169" s="64"/>
      <c r="JJ169" s="64"/>
      <c r="JK169" s="64"/>
      <c r="JL169" s="64"/>
      <c r="JM169" s="64"/>
      <c r="JN169" s="64"/>
      <c r="JO169" s="64"/>
      <c r="JP169" s="64"/>
      <c r="JQ169" s="64"/>
      <c r="JR169" s="64"/>
      <c r="JS169" s="64"/>
      <c r="JT169" s="64"/>
      <c r="JU169" s="64"/>
      <c r="JV169" s="64"/>
      <c r="JW169" s="64"/>
      <c r="JX169" s="64"/>
      <c r="JY169" s="64"/>
      <c r="JZ169" s="64"/>
      <c r="KA169" s="64"/>
      <c r="KB169" s="64"/>
      <c r="KC169" s="64"/>
      <c r="KD169" s="64"/>
      <c r="KE169" s="64"/>
      <c r="KF169" s="64"/>
      <c r="KG169" s="64"/>
      <c r="KH169" s="64"/>
      <c r="KI169" s="64"/>
      <c r="KJ169" s="64"/>
      <c r="KK169" s="64"/>
      <c r="KL169" s="64"/>
      <c r="KM169" s="64"/>
      <c r="KN169" s="64"/>
      <c r="KO169" s="64"/>
      <c r="KP169" s="64"/>
      <c r="KQ169" s="64"/>
      <c r="KR169" s="64"/>
      <c r="KS169" s="64"/>
      <c r="KT169" s="64"/>
      <c r="KU169" s="64"/>
      <c r="KV169" s="64"/>
      <c r="KW169" s="64"/>
      <c r="KX169" s="64"/>
      <c r="KY169" s="64"/>
      <c r="KZ169" s="64"/>
      <c r="LA169" s="64"/>
      <c r="LB169" s="64"/>
      <c r="LC169" s="64"/>
      <c r="LD169" s="64"/>
      <c r="LE169" s="64"/>
      <c r="LF169" s="64"/>
      <c r="LG169" s="64"/>
      <c r="LH169" s="64"/>
      <c r="LI169" s="64"/>
      <c r="LJ169" s="64"/>
      <c r="LK169" s="64"/>
      <c r="LL169" s="64"/>
      <c r="LM169" s="64"/>
      <c r="LN169" s="64"/>
      <c r="LO169" s="64"/>
      <c r="LP169" s="64"/>
      <c r="LQ169" s="64"/>
      <c r="LR169" s="64"/>
      <c r="LS169" s="64"/>
      <c r="LT169" s="64"/>
      <c r="LU169" s="64"/>
      <c r="LV169" s="64"/>
      <c r="LW169" s="64"/>
      <c r="LX169" s="64"/>
      <c r="LY169" s="64"/>
      <c r="LZ169" s="64"/>
      <c r="MA169" s="64"/>
      <c r="MB169" s="64"/>
      <c r="MC169" s="64"/>
      <c r="MD169" s="64"/>
      <c r="ME169" s="64"/>
      <c r="MF169" s="64"/>
      <c r="MG169" s="64"/>
      <c r="MH169" s="64"/>
      <c r="MI169" s="64"/>
      <c r="MJ169" s="64"/>
      <c r="MK169" s="64"/>
      <c r="ML169" s="64"/>
      <c r="MM169" s="64"/>
      <c r="MN169" s="64"/>
      <c r="MO169" s="64"/>
      <c r="MP169" s="64"/>
      <c r="MQ169" s="64"/>
      <c r="MR169" s="64"/>
      <c r="MS169" s="64"/>
      <c r="MT169" s="64"/>
      <c r="MU169" s="64"/>
      <c r="MV169" s="64"/>
      <c r="MW169" s="64"/>
      <c r="MX169" s="64"/>
      <c r="MY169" s="64"/>
      <c r="MZ169" s="64"/>
      <c r="NA169" s="64"/>
      <c r="NB169" s="64"/>
      <c r="NC169" s="64"/>
      <c r="ND169" s="64"/>
      <c r="NE169" s="64"/>
      <c r="NF169" s="64"/>
      <c r="NG169" s="64"/>
      <c r="NH169" s="64"/>
      <c r="NI169" s="64"/>
      <c r="NJ169" s="64"/>
      <c r="NK169" s="64"/>
      <c r="NL169" s="64"/>
      <c r="NM169" s="64"/>
      <c r="NN169" s="64"/>
      <c r="NO169" s="64"/>
      <c r="NP169" s="64"/>
      <c r="NQ169" s="64"/>
      <c r="NR169" s="64"/>
      <c r="NS169" s="64"/>
      <c r="NT169" s="64"/>
      <c r="NU169" s="64"/>
      <c r="NV169" s="64"/>
      <c r="NW169" s="64"/>
      <c r="NX169" s="64"/>
      <c r="NY169" s="64"/>
      <c r="NZ169" s="64"/>
      <c r="OA169" s="64"/>
      <c r="OB169" s="64"/>
      <c r="OC169" s="64"/>
      <c r="OD169" s="64"/>
      <c r="OE169" s="64"/>
      <c r="OF169" s="64"/>
      <c r="OG169" s="64"/>
      <c r="OH169" s="64"/>
      <c r="OI169" s="64"/>
      <c r="OJ169" s="64"/>
      <c r="OK169" s="64"/>
      <c r="OL169" s="64"/>
      <c r="OM169" s="64"/>
      <c r="ON169" s="64"/>
      <c r="OO169" s="64"/>
      <c r="OP169" s="64"/>
      <c r="OQ169" s="64"/>
      <c r="OR169" s="64"/>
      <c r="OS169" s="64"/>
      <c r="OT169" s="64"/>
      <c r="OU169" s="64"/>
      <c r="OV169" s="64"/>
      <c r="OW169" s="64"/>
      <c r="OX169" s="64"/>
      <c r="OY169" s="64"/>
      <c r="OZ169" s="64"/>
      <c r="PA169" s="64"/>
      <c r="PB169" s="64"/>
      <c r="PC169" s="64"/>
      <c r="PD169" s="64"/>
      <c r="PE169" s="64"/>
      <c r="PF169" s="64"/>
      <c r="PG169" s="64"/>
      <c r="PH169" s="64"/>
      <c r="PI169" s="64"/>
      <c r="PJ169" s="64"/>
      <c r="PK169" s="64"/>
      <c r="PL169" s="64"/>
      <c r="PM169" s="64"/>
      <c r="PN169" s="64"/>
      <c r="PO169" s="64"/>
      <c r="PP169" s="64"/>
      <c r="PQ169" s="64"/>
      <c r="PR169" s="64"/>
      <c r="PS169" s="64"/>
      <c r="PT169" s="64"/>
      <c r="PU169" s="64"/>
      <c r="PV169" s="64"/>
      <c r="PW169" s="64"/>
      <c r="PX169" s="64"/>
      <c r="PY169" s="64"/>
      <c r="PZ169" s="64"/>
      <c r="QA169" s="64"/>
      <c r="QB169" s="64"/>
      <c r="QC169" s="64"/>
      <c r="QD169" s="64"/>
      <c r="QE169" s="64"/>
      <c r="QF169" s="64"/>
      <c r="QG169" s="64"/>
      <c r="QH169" s="64"/>
      <c r="QI169" s="64"/>
      <c r="QJ169" s="64"/>
      <c r="QK169" s="64"/>
      <c r="QL169" s="64"/>
      <c r="QM169" s="64"/>
      <c r="QN169" s="64"/>
      <c r="QO169" s="64"/>
      <c r="QP169" s="64"/>
      <c r="QQ169" s="64"/>
      <c r="QR169" s="64"/>
      <c r="QS169" s="64"/>
      <c r="QT169" s="64"/>
      <c r="QU169" s="64"/>
      <c r="QV169" s="64"/>
      <c r="QW169" s="64"/>
      <c r="QX169" s="64"/>
      <c r="QY169" s="64"/>
      <c r="QZ169" s="64"/>
      <c r="RA169" s="64"/>
      <c r="RB169" s="64"/>
      <c r="RC169" s="64"/>
      <c r="RD169" s="64"/>
      <c r="RE169" s="64"/>
      <c r="RF169" s="64"/>
      <c r="RG169" s="64"/>
      <c r="RH169" s="64"/>
      <c r="RI169" s="64"/>
      <c r="RJ169" s="64"/>
      <c r="RK169" s="64"/>
      <c r="RL169" s="64"/>
      <c r="RM169" s="64"/>
      <c r="RN169" s="64"/>
      <c r="RO169" s="64"/>
      <c r="RP169" s="64"/>
      <c r="RQ169" s="64"/>
      <c r="RR169" s="64"/>
      <c r="RS169" s="64"/>
      <c r="RT169" s="64"/>
      <c r="RU169" s="64"/>
      <c r="RV169" s="64"/>
      <c r="RW169" s="64"/>
      <c r="RX169" s="64"/>
      <c r="RY169" s="64"/>
      <c r="RZ169" s="64"/>
      <c r="SA169" s="64"/>
      <c r="SB169" s="64"/>
      <c r="SC169" s="64"/>
      <c r="SD169" s="64"/>
      <c r="SE169" s="64"/>
      <c r="SF169" s="64"/>
      <c r="SG169" s="64"/>
      <c r="SH169" s="64"/>
      <c r="SI169" s="64"/>
      <c r="SJ169" s="64"/>
      <c r="SK169" s="64"/>
      <c r="SL169" s="64"/>
      <c r="SM169" s="64"/>
      <c r="SN169" s="64"/>
      <c r="SO169" s="64"/>
      <c r="SP169" s="64"/>
      <c r="SQ169" s="64"/>
      <c r="SR169" s="64"/>
      <c r="SS169" s="64"/>
      <c r="ST169" s="64"/>
      <c r="SU169" s="64"/>
      <c r="SV169" s="64"/>
      <c r="SW169" s="64"/>
      <c r="SX169" s="64"/>
      <c r="SY169" s="64"/>
      <c r="SZ169" s="64"/>
      <c r="TA169" s="64"/>
      <c r="TB169" s="64"/>
      <c r="TC169" s="64"/>
      <c r="TD169" s="64"/>
      <c r="TE169" s="64"/>
      <c r="TF169" s="64"/>
      <c r="TG169" s="64"/>
      <c r="TH169" s="64"/>
      <c r="TI169" s="64"/>
      <c r="TJ169" s="64"/>
      <c r="TK169" s="64"/>
      <c r="TL169" s="64"/>
      <c r="TM169" s="64"/>
      <c r="TN169" s="64"/>
      <c r="TO169" s="64"/>
      <c r="TP169" s="64"/>
      <c r="TQ169" s="64"/>
      <c r="TR169" s="64"/>
      <c r="TS169" s="64"/>
      <c r="TT169" s="64"/>
      <c r="TU169" s="64"/>
      <c r="TV169" s="64"/>
      <c r="TW169" s="64"/>
      <c r="TX169" s="64"/>
      <c r="TY169" s="64"/>
      <c r="TZ169" s="64"/>
      <c r="UA169" s="64"/>
      <c r="UB169" s="64"/>
      <c r="UC169" s="64"/>
      <c r="UD169" s="64"/>
      <c r="UE169" s="64"/>
      <c r="UF169" s="64"/>
      <c r="UG169" s="64"/>
      <c r="UH169" s="64"/>
      <c r="UI169" s="64"/>
      <c r="UJ169" s="64"/>
      <c r="UK169" s="64"/>
      <c r="UL169" s="64"/>
      <c r="UM169" s="64"/>
      <c r="UN169" s="64"/>
      <c r="UO169" s="64"/>
      <c r="UP169" s="64"/>
      <c r="UQ169" s="64"/>
      <c r="UR169" s="64"/>
      <c r="US169" s="64"/>
      <c r="UT169" s="64"/>
      <c r="UU169" s="64"/>
      <c r="UV169" s="64"/>
      <c r="UW169" s="64"/>
      <c r="UX169" s="64"/>
      <c r="UY169" s="64"/>
      <c r="UZ169" s="64"/>
      <c r="VA169" s="64"/>
      <c r="VB169" s="64"/>
      <c r="VC169" s="64"/>
      <c r="VD169" s="64"/>
      <c r="VE169" s="64"/>
      <c r="VF169" s="64"/>
      <c r="VG169" s="64"/>
      <c r="VH169" s="64"/>
      <c r="VI169" s="64"/>
      <c r="VJ169" s="64"/>
      <c r="VK169" s="64"/>
      <c r="VL169" s="64"/>
      <c r="VM169" s="64"/>
      <c r="VN169" s="64"/>
      <c r="VO169" s="64"/>
      <c r="VP169" s="64"/>
      <c r="VQ169" s="64"/>
      <c r="VR169" s="64"/>
      <c r="VS169" s="64"/>
      <c r="VT169" s="64"/>
      <c r="VU169" s="64"/>
      <c r="VV169" s="64"/>
      <c r="VW169" s="64"/>
      <c r="VX169" s="64"/>
      <c r="VY169" s="64"/>
      <c r="VZ169" s="64"/>
      <c r="WA169" s="64"/>
      <c r="WB169" s="64"/>
      <c r="WC169" s="64"/>
      <c r="WD169" s="64"/>
      <c r="WE169" s="64"/>
      <c r="WF169" s="64"/>
      <c r="WG169" s="64"/>
      <c r="WH169" s="64"/>
      <c r="WI169" s="64"/>
      <c r="WJ169" s="64"/>
      <c r="WK169" s="64"/>
      <c r="WL169" s="64"/>
      <c r="WM169" s="64"/>
      <c r="WN169" s="64"/>
      <c r="WO169" s="64"/>
      <c r="WP169" s="64"/>
      <c r="WQ169" s="64"/>
      <c r="WR169" s="64"/>
      <c r="WS169" s="64"/>
      <c r="WT169" s="64"/>
      <c r="WU169" s="64"/>
      <c r="WV169" s="64"/>
      <c r="WW169" s="64"/>
      <c r="WX169" s="64"/>
      <c r="WY169" s="64"/>
      <c r="WZ169" s="64"/>
      <c r="XA169" s="64"/>
      <c r="XB169" s="64"/>
      <c r="XC169" s="64"/>
      <c r="XD169" s="64"/>
      <c r="XE169" s="64"/>
      <c r="XF169" s="64"/>
      <c r="XG169" s="64"/>
      <c r="XH169" s="64"/>
      <c r="XI169" s="64"/>
      <c r="XJ169" s="64"/>
      <c r="XK169" s="64"/>
      <c r="XL169" s="64"/>
      <c r="XM169" s="64"/>
      <c r="XN169" s="64"/>
      <c r="XO169" s="64"/>
      <c r="XP169" s="64"/>
      <c r="XQ169" s="64"/>
      <c r="XR169" s="64"/>
      <c r="XS169" s="64"/>
      <c r="XT169" s="64"/>
      <c r="XU169" s="64"/>
      <c r="XV169" s="64"/>
      <c r="XW169" s="64"/>
      <c r="XX169" s="64"/>
      <c r="XY169" s="64"/>
      <c r="XZ169" s="64"/>
      <c r="YA169" s="64"/>
      <c r="YB169" s="64"/>
      <c r="YC169" s="64"/>
      <c r="YD169" s="64"/>
      <c r="YE169" s="64"/>
      <c r="YF169" s="64"/>
      <c r="YG169" s="64"/>
      <c r="YH169" s="64"/>
      <c r="YI169" s="64"/>
      <c r="YJ169" s="64"/>
      <c r="YK169" s="64"/>
      <c r="YL169" s="64"/>
      <c r="YM169" s="64"/>
      <c r="YN169" s="64"/>
      <c r="YO169" s="64"/>
      <c r="YP169" s="64"/>
      <c r="YQ169" s="64"/>
      <c r="YR169" s="64"/>
      <c r="YS169" s="64"/>
      <c r="YT169" s="64"/>
      <c r="YU169" s="64"/>
      <c r="YV169" s="64"/>
      <c r="YW169" s="64"/>
      <c r="YX169" s="64"/>
      <c r="YY169" s="64"/>
      <c r="YZ169" s="64"/>
      <c r="ZA169" s="64"/>
      <c r="ZB169" s="64"/>
      <c r="ZC169" s="64"/>
      <c r="ZD169" s="64"/>
      <c r="ZE169" s="64"/>
      <c r="ZF169" s="64"/>
      <c r="ZG169" s="64"/>
      <c r="ZH169" s="64"/>
      <c r="ZI169" s="64"/>
      <c r="ZJ169" s="64"/>
      <c r="ZK169" s="64"/>
      <c r="ZL169" s="64"/>
      <c r="ZM169" s="64"/>
      <c r="ZN169" s="64"/>
      <c r="ZO169" s="64"/>
      <c r="ZP169" s="64"/>
      <c r="ZQ169" s="64"/>
      <c r="ZR169" s="64"/>
      <c r="ZS169" s="64"/>
      <c r="ZT169" s="64"/>
      <c r="ZU169" s="64"/>
      <c r="ZV169" s="64"/>
      <c r="ZW169" s="64"/>
      <c r="ZX169" s="64"/>
      <c r="ZY169" s="64"/>
      <c r="ZZ169" s="64"/>
      <c r="AAA169" s="64"/>
      <c r="AAB169" s="64"/>
      <c r="AAC169" s="64"/>
      <c r="AAD169" s="64"/>
      <c r="AAE169" s="64"/>
      <c r="AAF169" s="64"/>
      <c r="AAG169" s="64"/>
      <c r="AAH169" s="64"/>
      <c r="AAI169" s="64"/>
      <c r="AAJ169" s="64"/>
      <c r="AAK169" s="64"/>
      <c r="AAL169" s="64"/>
      <c r="AAM169" s="64"/>
      <c r="AAN169" s="64"/>
      <c r="AAO169" s="64"/>
      <c r="AAP169" s="64"/>
      <c r="AAQ169" s="64"/>
      <c r="AAR169" s="64"/>
      <c r="AAS169" s="64"/>
      <c r="AAT169" s="64"/>
      <c r="AAU169" s="64"/>
      <c r="AAV169" s="64"/>
      <c r="AAW169" s="64"/>
      <c r="AAX169" s="64"/>
      <c r="AAY169" s="64"/>
      <c r="AAZ169" s="64"/>
      <c r="ABA169" s="64"/>
      <c r="ABB169" s="64"/>
      <c r="ABC169" s="64"/>
      <c r="ABD169" s="64"/>
      <c r="ABE169" s="64"/>
      <c r="ABF169" s="64"/>
      <c r="ABG169" s="64"/>
      <c r="ABH169" s="64"/>
      <c r="ABI169" s="64"/>
      <c r="ABJ169" s="64"/>
      <c r="ABK169" s="64"/>
      <c r="ABL169" s="64"/>
      <c r="ABM169" s="64"/>
      <c r="ABN169" s="64"/>
      <c r="ABO169" s="64"/>
      <c r="ABP169" s="64"/>
      <c r="ABQ169" s="64"/>
      <c r="ABR169" s="64"/>
      <c r="ABS169" s="64"/>
      <c r="ABT169" s="64"/>
      <c r="ABU169" s="64"/>
      <c r="ABV169" s="64"/>
      <c r="ABW169" s="64"/>
      <c r="ABX169" s="64"/>
      <c r="ABY169" s="64"/>
      <c r="ABZ169" s="64"/>
      <c r="ACA169" s="64"/>
      <c r="ACB169" s="64"/>
      <c r="ACC169" s="64"/>
      <c r="ACD169" s="64"/>
      <c r="ACE169" s="64"/>
      <c r="ACF169" s="64"/>
      <c r="ACG169" s="64"/>
      <c r="ACH169" s="64"/>
      <c r="ACI169" s="64"/>
      <c r="ACJ169" s="64"/>
      <c r="ACK169" s="64"/>
      <c r="ACL169" s="64"/>
      <c r="ACM169" s="64"/>
      <c r="ACN169" s="64"/>
      <c r="ACO169" s="64"/>
      <c r="ACP169" s="64"/>
      <c r="ACQ169" s="64"/>
      <c r="ACR169" s="64"/>
      <c r="ACS169" s="64"/>
      <c r="ACT169" s="64"/>
      <c r="ACU169" s="64"/>
      <c r="ACV169" s="64"/>
      <c r="ACW169" s="64"/>
      <c r="ACX169" s="64"/>
      <c r="ACY169" s="64"/>
      <c r="ACZ169" s="64"/>
      <c r="ADA169" s="64"/>
      <c r="ADB169" s="64"/>
      <c r="ADC169" s="64"/>
      <c r="ADD169" s="64"/>
      <c r="ADE169" s="64"/>
      <c r="ADF169" s="64"/>
      <c r="ADG169" s="64"/>
      <c r="ADH169" s="64"/>
      <c r="ADI169" s="64"/>
      <c r="ADJ169" s="64"/>
      <c r="ADK169" s="64"/>
      <c r="ADL169" s="64"/>
      <c r="ADM169" s="64"/>
      <c r="ADN169" s="64"/>
      <c r="ADO169" s="64"/>
      <c r="ADP169" s="64"/>
      <c r="ADQ169" s="64"/>
      <c r="ADR169" s="64"/>
      <c r="ADS169" s="64"/>
      <c r="ADT169" s="64"/>
      <c r="ADU169" s="64"/>
      <c r="ADV169" s="64"/>
      <c r="ADW169" s="64"/>
      <c r="ADX169" s="64"/>
      <c r="ADY169" s="64"/>
      <c r="ADZ169" s="64"/>
      <c r="AEA169" s="64"/>
      <c r="AEB169" s="64"/>
      <c r="AEC169" s="64"/>
      <c r="AED169" s="64"/>
      <c r="AEE169" s="64"/>
      <c r="AEF169" s="64"/>
      <c r="AEG169" s="64"/>
      <c r="AEH169" s="64"/>
      <c r="AEI169" s="64"/>
      <c r="AEJ169" s="64"/>
      <c r="AEK169" s="64"/>
      <c r="AEL169" s="64"/>
      <c r="AEM169" s="64"/>
      <c r="AEN169" s="64"/>
      <c r="AEO169" s="64"/>
      <c r="AEP169" s="64"/>
      <c r="AEQ169" s="64"/>
      <c r="AER169" s="64"/>
      <c r="AES169" s="64"/>
      <c r="AET169" s="64"/>
      <c r="AEU169" s="64"/>
      <c r="AEV169" s="64"/>
      <c r="AEW169" s="64"/>
      <c r="AEX169" s="64"/>
      <c r="AEY169" s="64"/>
      <c r="AEZ169" s="64"/>
      <c r="AFA169" s="64"/>
      <c r="AFB169" s="64"/>
      <c r="AFC169" s="64"/>
      <c r="AFD169" s="64"/>
      <c r="AFE169" s="64"/>
      <c r="AFF169" s="64"/>
      <c r="AFG169" s="64"/>
      <c r="AFH169" s="64"/>
      <c r="AFI169" s="64"/>
      <c r="AFJ169" s="64"/>
      <c r="AFK169" s="64"/>
      <c r="AFL169" s="64"/>
      <c r="AFM169" s="64"/>
      <c r="AFN169" s="64"/>
      <c r="AFO169" s="64"/>
      <c r="AFP169" s="64"/>
      <c r="AFQ169" s="64"/>
      <c r="AFR169" s="64"/>
      <c r="AFS169" s="64"/>
      <c r="AFT169" s="64"/>
      <c r="AFU169" s="64"/>
      <c r="AFV169" s="64"/>
      <c r="AFW169" s="64"/>
      <c r="AFX169" s="64"/>
      <c r="AFY169" s="64"/>
      <c r="AFZ169" s="64"/>
      <c r="AGA169" s="64"/>
      <c r="AGB169" s="64"/>
      <c r="AGC169" s="64"/>
      <c r="AGD169" s="64"/>
      <c r="AGE169" s="64"/>
      <c r="AGF169" s="64"/>
      <c r="AGG169" s="64"/>
      <c r="AGH169" s="64"/>
      <c r="AGI169" s="64"/>
      <c r="AGJ169" s="64"/>
      <c r="AGK169" s="64"/>
      <c r="AGL169" s="64"/>
      <c r="AGM169" s="64"/>
      <c r="AGN169" s="64"/>
      <c r="AGO169" s="64"/>
      <c r="AGP169" s="64"/>
      <c r="AGQ169" s="64"/>
      <c r="AGR169" s="64"/>
      <c r="AGS169" s="64"/>
      <c r="AGT169" s="64"/>
      <c r="AGU169" s="64"/>
      <c r="AGV169" s="64"/>
      <c r="AGW169" s="64"/>
      <c r="AGX169" s="64"/>
      <c r="AGY169" s="64"/>
      <c r="AGZ169" s="64"/>
      <c r="AHA169" s="64"/>
      <c r="AHB169" s="64"/>
      <c r="AHC169" s="64"/>
      <c r="AHD169" s="64"/>
      <c r="AHE169" s="64"/>
      <c r="AHF169" s="64"/>
      <c r="AHG169" s="64"/>
      <c r="AHH169" s="64"/>
      <c r="AHI169" s="64"/>
      <c r="AHJ169" s="64"/>
      <c r="AHK169" s="64"/>
      <c r="AHL169" s="64"/>
      <c r="AHM169" s="64"/>
      <c r="AHN169" s="64"/>
      <c r="AHO169" s="64"/>
      <c r="AHP169" s="64"/>
      <c r="AHQ169" s="64"/>
      <c r="AHR169" s="64"/>
      <c r="AHS169" s="64"/>
      <c r="AHT169" s="64"/>
      <c r="AHU169" s="64"/>
      <c r="AHV169" s="64"/>
      <c r="AHW169" s="64"/>
      <c r="AHX169" s="64"/>
      <c r="AHY169" s="64"/>
      <c r="AHZ169" s="64"/>
      <c r="AIA169" s="64"/>
      <c r="AIB169" s="64"/>
      <c r="AIC169" s="64"/>
      <c r="AID169" s="64"/>
      <c r="AIE169" s="64"/>
      <c r="AIF169" s="64"/>
      <c r="AIG169" s="64"/>
      <c r="AIH169" s="64"/>
      <c r="AII169" s="64"/>
      <c r="AIJ169" s="64"/>
      <c r="AIK169" s="64"/>
      <c r="AIL169" s="64"/>
      <c r="AIM169" s="64"/>
      <c r="AIN169" s="64"/>
      <c r="AIO169" s="64"/>
      <c r="AIP169" s="64"/>
      <c r="AIQ169" s="64"/>
      <c r="AIR169" s="64"/>
      <c r="AIS169" s="64"/>
      <c r="AIT169" s="64"/>
      <c r="AIU169" s="64"/>
      <c r="AIV169" s="64"/>
      <c r="AIW169" s="64"/>
      <c r="AIX169" s="64"/>
      <c r="AIY169" s="64"/>
      <c r="AIZ169" s="64"/>
      <c r="AJA169" s="64"/>
      <c r="AJB169" s="64"/>
      <c r="AJC169" s="64"/>
      <c r="AJD169" s="64"/>
      <c r="AJE169" s="64"/>
      <c r="AJF169" s="64"/>
      <c r="AJG169" s="64"/>
      <c r="AJH169" s="64"/>
      <c r="AJI169" s="64"/>
      <c r="AJJ169" s="64"/>
      <c r="AJK169" s="64"/>
      <c r="AJL169" s="64"/>
      <c r="AJM169" s="64"/>
      <c r="AJN169" s="64"/>
      <c r="AJO169" s="64"/>
      <c r="AJP169" s="64"/>
      <c r="AJQ169" s="64"/>
      <c r="AJR169" s="64"/>
      <c r="AJS169" s="64"/>
      <c r="AJT169" s="64"/>
      <c r="AJU169" s="64"/>
      <c r="AJV169" s="64"/>
      <c r="AJW169" s="64"/>
      <c r="AJX169" s="64"/>
      <c r="AJY169" s="64"/>
      <c r="AJZ169" s="64"/>
      <c r="AKA169" s="64"/>
      <c r="AKB169" s="64"/>
      <c r="AKC169" s="64"/>
      <c r="AKD169" s="64"/>
      <c r="AKE169" s="64"/>
      <c r="AKF169" s="64"/>
      <c r="AKG169" s="64"/>
      <c r="AKH169" s="64"/>
      <c r="AKI169" s="64"/>
      <c r="AKJ169" s="64"/>
      <c r="AKK169" s="64"/>
      <c r="AKL169" s="64"/>
      <c r="AKM169" s="64"/>
      <c r="AKN169" s="64"/>
      <c r="AKO169" s="64"/>
      <c r="AKP169" s="64"/>
      <c r="AKQ169" s="64"/>
      <c r="AKR169" s="64"/>
      <c r="AKS169" s="64"/>
      <c r="AKT169" s="64"/>
      <c r="AKU169" s="64"/>
      <c r="AKV169" s="64"/>
      <c r="AKW169" s="64"/>
      <c r="AKX169" s="64"/>
      <c r="AKY169" s="64"/>
      <c r="AKZ169" s="64"/>
      <c r="ALA169" s="64"/>
      <c r="ALB169" s="64"/>
      <c r="ALC169" s="64"/>
      <c r="ALD169" s="64"/>
      <c r="ALE169" s="64"/>
      <c r="ALF169" s="64"/>
      <c r="ALG169" s="64"/>
      <c r="ALH169" s="64"/>
      <c r="ALI169" s="64"/>
      <c r="ALJ169" s="64"/>
      <c r="ALK169" s="64"/>
      <c r="ALL169" s="64"/>
      <c r="ALM169" s="64"/>
      <c r="ALN169" s="64"/>
      <c r="ALO169" s="64"/>
      <c r="ALP169" s="64"/>
      <c r="ALQ169" s="64"/>
      <c r="ALR169" s="64"/>
      <c r="ALS169" s="64"/>
      <c r="ALT169" s="64"/>
      <c r="ALU169" s="64"/>
      <c r="ALV169" s="64"/>
      <c r="ALW169" s="64"/>
      <c r="ALX169" s="64"/>
      <c r="ALY169" s="64"/>
      <c r="ALZ169" s="64"/>
      <c r="AMA169" s="64"/>
      <c r="AMB169" s="64"/>
      <c r="AMC169" s="64"/>
      <c r="AMD169" s="64"/>
      <c r="AME169" s="64"/>
      <c r="AMF169" s="64"/>
      <c r="AMG169" s="64"/>
      <c r="AMH169" s="64"/>
      <c r="AMI169" s="64"/>
      <c r="AMJ169" s="64"/>
      <c r="AMK169" s="64"/>
    </row>
    <row r="170" spans="1:1025" s="65" customFormat="1" ht="49.5" customHeight="1">
      <c r="A170" s="55">
        <v>129</v>
      </c>
      <c r="B170" s="55">
        <v>9</v>
      </c>
      <c r="C170" s="45" t="s">
        <v>165</v>
      </c>
      <c r="D170" s="45" t="s">
        <v>166</v>
      </c>
      <c r="E170" s="45" t="s">
        <v>410</v>
      </c>
      <c r="F170" s="46"/>
      <c r="G170" s="45" t="s">
        <v>408</v>
      </c>
      <c r="H170" s="83">
        <v>43</v>
      </c>
      <c r="I170" s="83">
        <v>43</v>
      </c>
      <c r="J170" s="46"/>
      <c r="K170" s="45" t="s">
        <v>409</v>
      </c>
      <c r="L170" s="64"/>
      <c r="M170" s="78"/>
      <c r="N170" s="45" t="s">
        <v>912</v>
      </c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  <c r="BX170" s="64"/>
      <c r="BY170" s="64"/>
      <c r="BZ170" s="64"/>
      <c r="CA170" s="64"/>
      <c r="CB170" s="64"/>
      <c r="CC170" s="64"/>
      <c r="CD170" s="64"/>
      <c r="CE170" s="64"/>
      <c r="CF170" s="64"/>
      <c r="CG170" s="64"/>
      <c r="CH170" s="64"/>
      <c r="CI170" s="64"/>
      <c r="CJ170" s="64"/>
      <c r="CK170" s="64"/>
      <c r="CL170" s="64"/>
      <c r="CM170" s="64"/>
      <c r="CN170" s="64"/>
      <c r="CO170" s="64"/>
      <c r="CP170" s="64"/>
      <c r="CQ170" s="64"/>
      <c r="CR170" s="64"/>
      <c r="CS170" s="64"/>
      <c r="CT170" s="64"/>
      <c r="CU170" s="64"/>
      <c r="CV170" s="64"/>
      <c r="CW170" s="64"/>
      <c r="CX170" s="64"/>
      <c r="CY170" s="64"/>
      <c r="CZ170" s="64"/>
      <c r="DA170" s="64"/>
      <c r="DB170" s="64"/>
      <c r="DC170" s="64"/>
      <c r="DD170" s="64"/>
      <c r="DE170" s="64"/>
      <c r="DF170" s="64"/>
      <c r="DG170" s="64"/>
      <c r="DH170" s="64"/>
      <c r="DI170" s="64"/>
      <c r="DJ170" s="64"/>
      <c r="DK170" s="64"/>
      <c r="DL170" s="64"/>
      <c r="DM170" s="64"/>
      <c r="DN170" s="64"/>
      <c r="DO170" s="64"/>
      <c r="DP170" s="64"/>
      <c r="DQ170" s="64"/>
      <c r="DR170" s="64"/>
      <c r="DS170" s="64"/>
      <c r="DT170" s="64"/>
      <c r="DU170" s="64"/>
      <c r="DV170" s="64"/>
      <c r="DW170" s="64"/>
      <c r="DX170" s="64"/>
      <c r="DY170" s="64"/>
      <c r="DZ170" s="64"/>
      <c r="EA170" s="64"/>
      <c r="EB170" s="64"/>
      <c r="EC170" s="64"/>
      <c r="ED170" s="64"/>
      <c r="EE170" s="64"/>
      <c r="EF170" s="64"/>
      <c r="EG170" s="64"/>
      <c r="EH170" s="64"/>
      <c r="EI170" s="64"/>
      <c r="EJ170" s="64"/>
      <c r="EK170" s="64"/>
      <c r="EL170" s="64"/>
      <c r="EM170" s="64"/>
      <c r="EN170" s="64"/>
      <c r="EO170" s="64"/>
      <c r="EP170" s="64"/>
      <c r="EQ170" s="64"/>
      <c r="ER170" s="64"/>
      <c r="ES170" s="64"/>
      <c r="ET170" s="64"/>
      <c r="EU170" s="64"/>
      <c r="EV170" s="64"/>
      <c r="EW170" s="64"/>
      <c r="EX170" s="64"/>
      <c r="EY170" s="64"/>
      <c r="EZ170" s="64"/>
      <c r="FA170" s="64"/>
      <c r="FB170" s="64"/>
      <c r="FC170" s="64"/>
      <c r="FD170" s="64"/>
      <c r="FE170" s="64"/>
      <c r="FF170" s="64"/>
      <c r="FG170" s="64"/>
      <c r="FH170" s="64"/>
      <c r="FI170" s="64"/>
      <c r="FJ170" s="64"/>
      <c r="FK170" s="64"/>
      <c r="FL170" s="64"/>
      <c r="FM170" s="64"/>
      <c r="FN170" s="64"/>
      <c r="FO170" s="64"/>
      <c r="FP170" s="64"/>
      <c r="FQ170" s="64"/>
      <c r="FR170" s="64"/>
      <c r="FS170" s="64"/>
      <c r="FT170" s="64"/>
      <c r="FU170" s="64"/>
      <c r="FV170" s="64"/>
      <c r="FW170" s="64"/>
      <c r="FX170" s="64"/>
      <c r="FY170" s="64"/>
      <c r="FZ170" s="64"/>
      <c r="GA170" s="64"/>
      <c r="GB170" s="64"/>
      <c r="GC170" s="64"/>
      <c r="GD170" s="64"/>
      <c r="GE170" s="64"/>
      <c r="GF170" s="64"/>
      <c r="GG170" s="64"/>
      <c r="GH170" s="64"/>
      <c r="GI170" s="64"/>
      <c r="GJ170" s="64"/>
      <c r="GK170" s="64"/>
      <c r="GL170" s="64"/>
      <c r="GM170" s="64"/>
      <c r="GN170" s="64"/>
      <c r="GO170" s="64"/>
      <c r="GP170" s="64"/>
      <c r="GQ170" s="64"/>
      <c r="GR170" s="64"/>
      <c r="GS170" s="64"/>
      <c r="GT170" s="64"/>
      <c r="GU170" s="64"/>
      <c r="GV170" s="64"/>
      <c r="GW170" s="64"/>
      <c r="GX170" s="64"/>
      <c r="GY170" s="64"/>
      <c r="GZ170" s="64"/>
      <c r="HA170" s="64"/>
      <c r="HB170" s="64"/>
      <c r="HC170" s="64"/>
      <c r="HD170" s="64"/>
      <c r="HE170" s="64"/>
      <c r="HF170" s="64"/>
      <c r="HG170" s="64"/>
      <c r="HH170" s="64"/>
      <c r="HI170" s="64"/>
      <c r="HJ170" s="64"/>
      <c r="HK170" s="64"/>
      <c r="HL170" s="64"/>
      <c r="HM170" s="64"/>
      <c r="HN170" s="64"/>
      <c r="HO170" s="64"/>
      <c r="HP170" s="64"/>
      <c r="HQ170" s="64"/>
      <c r="HR170" s="64"/>
      <c r="HS170" s="64"/>
      <c r="HT170" s="64"/>
      <c r="HU170" s="64"/>
      <c r="HV170" s="64"/>
      <c r="HW170" s="64"/>
      <c r="HX170" s="64"/>
      <c r="HY170" s="64"/>
      <c r="HZ170" s="64"/>
      <c r="IA170" s="64"/>
      <c r="IB170" s="64"/>
      <c r="IC170" s="64"/>
      <c r="ID170" s="64"/>
      <c r="IE170" s="64"/>
      <c r="IF170" s="64"/>
      <c r="IG170" s="64"/>
      <c r="IH170" s="64"/>
      <c r="II170" s="64"/>
      <c r="IJ170" s="64"/>
      <c r="IK170" s="64"/>
      <c r="IL170" s="64"/>
      <c r="IM170" s="64"/>
      <c r="IN170" s="64"/>
      <c r="IO170" s="64"/>
      <c r="IP170" s="64"/>
      <c r="IQ170" s="64"/>
      <c r="IR170" s="64"/>
      <c r="IS170" s="64"/>
      <c r="IT170" s="64"/>
      <c r="IU170" s="64"/>
      <c r="IV170" s="64"/>
      <c r="IW170" s="64"/>
      <c r="IX170" s="64"/>
      <c r="IY170" s="64"/>
      <c r="IZ170" s="64"/>
      <c r="JA170" s="64"/>
      <c r="JB170" s="64"/>
      <c r="JC170" s="64"/>
      <c r="JD170" s="64"/>
      <c r="JE170" s="64"/>
      <c r="JF170" s="64"/>
      <c r="JG170" s="64"/>
      <c r="JH170" s="64"/>
      <c r="JI170" s="64"/>
      <c r="JJ170" s="64"/>
      <c r="JK170" s="64"/>
      <c r="JL170" s="64"/>
      <c r="JM170" s="64"/>
      <c r="JN170" s="64"/>
      <c r="JO170" s="64"/>
      <c r="JP170" s="64"/>
      <c r="JQ170" s="64"/>
      <c r="JR170" s="64"/>
      <c r="JS170" s="64"/>
      <c r="JT170" s="64"/>
      <c r="JU170" s="64"/>
      <c r="JV170" s="64"/>
      <c r="JW170" s="64"/>
      <c r="JX170" s="64"/>
      <c r="JY170" s="64"/>
      <c r="JZ170" s="64"/>
      <c r="KA170" s="64"/>
      <c r="KB170" s="64"/>
      <c r="KC170" s="64"/>
      <c r="KD170" s="64"/>
      <c r="KE170" s="64"/>
      <c r="KF170" s="64"/>
      <c r="KG170" s="64"/>
      <c r="KH170" s="64"/>
      <c r="KI170" s="64"/>
      <c r="KJ170" s="64"/>
      <c r="KK170" s="64"/>
      <c r="KL170" s="64"/>
      <c r="KM170" s="64"/>
      <c r="KN170" s="64"/>
      <c r="KO170" s="64"/>
      <c r="KP170" s="64"/>
      <c r="KQ170" s="64"/>
      <c r="KR170" s="64"/>
      <c r="KS170" s="64"/>
      <c r="KT170" s="64"/>
      <c r="KU170" s="64"/>
      <c r="KV170" s="64"/>
      <c r="KW170" s="64"/>
      <c r="KX170" s="64"/>
      <c r="KY170" s="64"/>
      <c r="KZ170" s="64"/>
      <c r="LA170" s="64"/>
      <c r="LB170" s="64"/>
      <c r="LC170" s="64"/>
      <c r="LD170" s="64"/>
      <c r="LE170" s="64"/>
      <c r="LF170" s="64"/>
      <c r="LG170" s="64"/>
      <c r="LH170" s="64"/>
      <c r="LI170" s="64"/>
      <c r="LJ170" s="64"/>
      <c r="LK170" s="64"/>
      <c r="LL170" s="64"/>
      <c r="LM170" s="64"/>
      <c r="LN170" s="64"/>
      <c r="LO170" s="64"/>
      <c r="LP170" s="64"/>
      <c r="LQ170" s="64"/>
      <c r="LR170" s="64"/>
      <c r="LS170" s="64"/>
      <c r="LT170" s="64"/>
      <c r="LU170" s="64"/>
      <c r="LV170" s="64"/>
      <c r="LW170" s="64"/>
      <c r="LX170" s="64"/>
      <c r="LY170" s="64"/>
      <c r="LZ170" s="64"/>
      <c r="MA170" s="64"/>
      <c r="MB170" s="64"/>
      <c r="MC170" s="64"/>
      <c r="MD170" s="64"/>
      <c r="ME170" s="64"/>
      <c r="MF170" s="64"/>
      <c r="MG170" s="64"/>
      <c r="MH170" s="64"/>
      <c r="MI170" s="64"/>
      <c r="MJ170" s="64"/>
      <c r="MK170" s="64"/>
      <c r="ML170" s="64"/>
      <c r="MM170" s="64"/>
      <c r="MN170" s="64"/>
      <c r="MO170" s="64"/>
      <c r="MP170" s="64"/>
      <c r="MQ170" s="64"/>
      <c r="MR170" s="64"/>
      <c r="MS170" s="64"/>
      <c r="MT170" s="64"/>
      <c r="MU170" s="64"/>
      <c r="MV170" s="64"/>
      <c r="MW170" s="64"/>
      <c r="MX170" s="64"/>
      <c r="MY170" s="64"/>
      <c r="MZ170" s="64"/>
      <c r="NA170" s="64"/>
      <c r="NB170" s="64"/>
      <c r="NC170" s="64"/>
      <c r="ND170" s="64"/>
      <c r="NE170" s="64"/>
      <c r="NF170" s="64"/>
      <c r="NG170" s="64"/>
      <c r="NH170" s="64"/>
      <c r="NI170" s="64"/>
      <c r="NJ170" s="64"/>
      <c r="NK170" s="64"/>
      <c r="NL170" s="64"/>
      <c r="NM170" s="64"/>
      <c r="NN170" s="64"/>
      <c r="NO170" s="64"/>
      <c r="NP170" s="64"/>
      <c r="NQ170" s="64"/>
      <c r="NR170" s="64"/>
      <c r="NS170" s="64"/>
      <c r="NT170" s="64"/>
      <c r="NU170" s="64"/>
      <c r="NV170" s="64"/>
      <c r="NW170" s="64"/>
      <c r="NX170" s="64"/>
      <c r="NY170" s="64"/>
      <c r="NZ170" s="64"/>
      <c r="OA170" s="64"/>
      <c r="OB170" s="64"/>
      <c r="OC170" s="64"/>
      <c r="OD170" s="64"/>
      <c r="OE170" s="64"/>
      <c r="OF170" s="64"/>
      <c r="OG170" s="64"/>
      <c r="OH170" s="64"/>
      <c r="OI170" s="64"/>
      <c r="OJ170" s="64"/>
      <c r="OK170" s="64"/>
      <c r="OL170" s="64"/>
      <c r="OM170" s="64"/>
      <c r="ON170" s="64"/>
      <c r="OO170" s="64"/>
      <c r="OP170" s="64"/>
      <c r="OQ170" s="64"/>
      <c r="OR170" s="64"/>
      <c r="OS170" s="64"/>
      <c r="OT170" s="64"/>
      <c r="OU170" s="64"/>
      <c r="OV170" s="64"/>
      <c r="OW170" s="64"/>
      <c r="OX170" s="64"/>
      <c r="OY170" s="64"/>
      <c r="OZ170" s="64"/>
      <c r="PA170" s="64"/>
      <c r="PB170" s="64"/>
      <c r="PC170" s="64"/>
      <c r="PD170" s="64"/>
      <c r="PE170" s="64"/>
      <c r="PF170" s="64"/>
      <c r="PG170" s="64"/>
      <c r="PH170" s="64"/>
      <c r="PI170" s="64"/>
      <c r="PJ170" s="64"/>
      <c r="PK170" s="64"/>
      <c r="PL170" s="64"/>
      <c r="PM170" s="64"/>
      <c r="PN170" s="64"/>
      <c r="PO170" s="64"/>
      <c r="PP170" s="64"/>
      <c r="PQ170" s="64"/>
      <c r="PR170" s="64"/>
      <c r="PS170" s="64"/>
      <c r="PT170" s="64"/>
      <c r="PU170" s="64"/>
      <c r="PV170" s="64"/>
      <c r="PW170" s="64"/>
      <c r="PX170" s="64"/>
      <c r="PY170" s="64"/>
      <c r="PZ170" s="64"/>
      <c r="QA170" s="64"/>
      <c r="QB170" s="64"/>
      <c r="QC170" s="64"/>
      <c r="QD170" s="64"/>
      <c r="QE170" s="64"/>
      <c r="QF170" s="64"/>
      <c r="QG170" s="64"/>
      <c r="QH170" s="64"/>
      <c r="QI170" s="64"/>
      <c r="QJ170" s="64"/>
      <c r="QK170" s="64"/>
      <c r="QL170" s="64"/>
      <c r="QM170" s="64"/>
      <c r="QN170" s="64"/>
      <c r="QO170" s="64"/>
      <c r="QP170" s="64"/>
      <c r="QQ170" s="64"/>
      <c r="QR170" s="64"/>
      <c r="QS170" s="64"/>
      <c r="QT170" s="64"/>
      <c r="QU170" s="64"/>
      <c r="QV170" s="64"/>
      <c r="QW170" s="64"/>
      <c r="QX170" s="64"/>
      <c r="QY170" s="64"/>
      <c r="QZ170" s="64"/>
      <c r="RA170" s="64"/>
      <c r="RB170" s="64"/>
      <c r="RC170" s="64"/>
      <c r="RD170" s="64"/>
      <c r="RE170" s="64"/>
      <c r="RF170" s="64"/>
      <c r="RG170" s="64"/>
      <c r="RH170" s="64"/>
      <c r="RI170" s="64"/>
      <c r="RJ170" s="64"/>
      <c r="RK170" s="64"/>
      <c r="RL170" s="64"/>
      <c r="RM170" s="64"/>
      <c r="RN170" s="64"/>
      <c r="RO170" s="64"/>
      <c r="RP170" s="64"/>
      <c r="RQ170" s="64"/>
      <c r="RR170" s="64"/>
      <c r="RS170" s="64"/>
      <c r="RT170" s="64"/>
      <c r="RU170" s="64"/>
      <c r="RV170" s="64"/>
      <c r="RW170" s="64"/>
      <c r="RX170" s="64"/>
      <c r="RY170" s="64"/>
      <c r="RZ170" s="64"/>
      <c r="SA170" s="64"/>
      <c r="SB170" s="64"/>
      <c r="SC170" s="64"/>
      <c r="SD170" s="64"/>
      <c r="SE170" s="64"/>
      <c r="SF170" s="64"/>
      <c r="SG170" s="64"/>
      <c r="SH170" s="64"/>
      <c r="SI170" s="64"/>
      <c r="SJ170" s="64"/>
      <c r="SK170" s="64"/>
      <c r="SL170" s="64"/>
      <c r="SM170" s="64"/>
      <c r="SN170" s="64"/>
      <c r="SO170" s="64"/>
      <c r="SP170" s="64"/>
      <c r="SQ170" s="64"/>
      <c r="SR170" s="64"/>
      <c r="SS170" s="64"/>
      <c r="ST170" s="64"/>
      <c r="SU170" s="64"/>
      <c r="SV170" s="64"/>
      <c r="SW170" s="64"/>
      <c r="SX170" s="64"/>
      <c r="SY170" s="64"/>
      <c r="SZ170" s="64"/>
      <c r="TA170" s="64"/>
      <c r="TB170" s="64"/>
      <c r="TC170" s="64"/>
      <c r="TD170" s="64"/>
      <c r="TE170" s="64"/>
      <c r="TF170" s="64"/>
      <c r="TG170" s="64"/>
      <c r="TH170" s="64"/>
      <c r="TI170" s="64"/>
      <c r="TJ170" s="64"/>
      <c r="TK170" s="64"/>
      <c r="TL170" s="64"/>
      <c r="TM170" s="64"/>
      <c r="TN170" s="64"/>
      <c r="TO170" s="64"/>
      <c r="TP170" s="64"/>
      <c r="TQ170" s="64"/>
      <c r="TR170" s="64"/>
      <c r="TS170" s="64"/>
      <c r="TT170" s="64"/>
      <c r="TU170" s="64"/>
      <c r="TV170" s="64"/>
      <c r="TW170" s="64"/>
      <c r="TX170" s="64"/>
      <c r="TY170" s="64"/>
      <c r="TZ170" s="64"/>
      <c r="UA170" s="64"/>
      <c r="UB170" s="64"/>
      <c r="UC170" s="64"/>
      <c r="UD170" s="64"/>
      <c r="UE170" s="64"/>
      <c r="UF170" s="64"/>
      <c r="UG170" s="64"/>
      <c r="UH170" s="64"/>
      <c r="UI170" s="64"/>
      <c r="UJ170" s="64"/>
      <c r="UK170" s="64"/>
      <c r="UL170" s="64"/>
      <c r="UM170" s="64"/>
      <c r="UN170" s="64"/>
      <c r="UO170" s="64"/>
      <c r="UP170" s="64"/>
      <c r="UQ170" s="64"/>
      <c r="UR170" s="64"/>
      <c r="US170" s="64"/>
      <c r="UT170" s="64"/>
      <c r="UU170" s="64"/>
      <c r="UV170" s="64"/>
      <c r="UW170" s="64"/>
      <c r="UX170" s="64"/>
      <c r="UY170" s="64"/>
      <c r="UZ170" s="64"/>
      <c r="VA170" s="64"/>
      <c r="VB170" s="64"/>
      <c r="VC170" s="64"/>
      <c r="VD170" s="64"/>
      <c r="VE170" s="64"/>
      <c r="VF170" s="64"/>
      <c r="VG170" s="64"/>
      <c r="VH170" s="64"/>
      <c r="VI170" s="64"/>
      <c r="VJ170" s="64"/>
      <c r="VK170" s="64"/>
      <c r="VL170" s="64"/>
      <c r="VM170" s="64"/>
      <c r="VN170" s="64"/>
      <c r="VO170" s="64"/>
      <c r="VP170" s="64"/>
      <c r="VQ170" s="64"/>
      <c r="VR170" s="64"/>
      <c r="VS170" s="64"/>
      <c r="VT170" s="64"/>
      <c r="VU170" s="64"/>
      <c r="VV170" s="64"/>
      <c r="VW170" s="64"/>
      <c r="VX170" s="64"/>
      <c r="VY170" s="64"/>
      <c r="VZ170" s="64"/>
      <c r="WA170" s="64"/>
      <c r="WB170" s="64"/>
      <c r="WC170" s="64"/>
      <c r="WD170" s="64"/>
      <c r="WE170" s="64"/>
      <c r="WF170" s="64"/>
      <c r="WG170" s="64"/>
      <c r="WH170" s="64"/>
      <c r="WI170" s="64"/>
      <c r="WJ170" s="64"/>
      <c r="WK170" s="64"/>
      <c r="WL170" s="64"/>
      <c r="WM170" s="64"/>
      <c r="WN170" s="64"/>
      <c r="WO170" s="64"/>
      <c r="WP170" s="64"/>
      <c r="WQ170" s="64"/>
      <c r="WR170" s="64"/>
      <c r="WS170" s="64"/>
      <c r="WT170" s="64"/>
      <c r="WU170" s="64"/>
      <c r="WV170" s="64"/>
      <c r="WW170" s="64"/>
      <c r="WX170" s="64"/>
      <c r="WY170" s="64"/>
      <c r="WZ170" s="64"/>
      <c r="XA170" s="64"/>
      <c r="XB170" s="64"/>
      <c r="XC170" s="64"/>
      <c r="XD170" s="64"/>
      <c r="XE170" s="64"/>
      <c r="XF170" s="64"/>
      <c r="XG170" s="64"/>
      <c r="XH170" s="64"/>
      <c r="XI170" s="64"/>
      <c r="XJ170" s="64"/>
      <c r="XK170" s="64"/>
      <c r="XL170" s="64"/>
      <c r="XM170" s="64"/>
      <c r="XN170" s="64"/>
      <c r="XO170" s="64"/>
      <c r="XP170" s="64"/>
      <c r="XQ170" s="64"/>
      <c r="XR170" s="64"/>
      <c r="XS170" s="64"/>
      <c r="XT170" s="64"/>
      <c r="XU170" s="64"/>
      <c r="XV170" s="64"/>
      <c r="XW170" s="64"/>
      <c r="XX170" s="64"/>
      <c r="XY170" s="64"/>
      <c r="XZ170" s="64"/>
      <c r="YA170" s="64"/>
      <c r="YB170" s="64"/>
      <c r="YC170" s="64"/>
      <c r="YD170" s="64"/>
      <c r="YE170" s="64"/>
      <c r="YF170" s="64"/>
      <c r="YG170" s="64"/>
      <c r="YH170" s="64"/>
      <c r="YI170" s="64"/>
      <c r="YJ170" s="64"/>
      <c r="YK170" s="64"/>
      <c r="YL170" s="64"/>
      <c r="YM170" s="64"/>
      <c r="YN170" s="64"/>
      <c r="YO170" s="64"/>
      <c r="YP170" s="64"/>
      <c r="YQ170" s="64"/>
      <c r="YR170" s="64"/>
      <c r="YS170" s="64"/>
      <c r="YT170" s="64"/>
      <c r="YU170" s="64"/>
      <c r="YV170" s="64"/>
      <c r="YW170" s="64"/>
      <c r="YX170" s="64"/>
      <c r="YY170" s="64"/>
      <c r="YZ170" s="64"/>
      <c r="ZA170" s="64"/>
      <c r="ZB170" s="64"/>
      <c r="ZC170" s="64"/>
      <c r="ZD170" s="64"/>
      <c r="ZE170" s="64"/>
      <c r="ZF170" s="64"/>
      <c r="ZG170" s="64"/>
      <c r="ZH170" s="64"/>
      <c r="ZI170" s="64"/>
      <c r="ZJ170" s="64"/>
      <c r="ZK170" s="64"/>
      <c r="ZL170" s="64"/>
      <c r="ZM170" s="64"/>
      <c r="ZN170" s="64"/>
      <c r="ZO170" s="64"/>
      <c r="ZP170" s="64"/>
      <c r="ZQ170" s="64"/>
      <c r="ZR170" s="64"/>
      <c r="ZS170" s="64"/>
      <c r="ZT170" s="64"/>
      <c r="ZU170" s="64"/>
      <c r="ZV170" s="64"/>
      <c r="ZW170" s="64"/>
      <c r="ZX170" s="64"/>
      <c r="ZY170" s="64"/>
      <c r="ZZ170" s="64"/>
      <c r="AAA170" s="64"/>
      <c r="AAB170" s="64"/>
      <c r="AAC170" s="64"/>
      <c r="AAD170" s="64"/>
      <c r="AAE170" s="64"/>
      <c r="AAF170" s="64"/>
      <c r="AAG170" s="64"/>
      <c r="AAH170" s="64"/>
      <c r="AAI170" s="64"/>
      <c r="AAJ170" s="64"/>
      <c r="AAK170" s="64"/>
      <c r="AAL170" s="64"/>
      <c r="AAM170" s="64"/>
      <c r="AAN170" s="64"/>
      <c r="AAO170" s="64"/>
      <c r="AAP170" s="64"/>
      <c r="AAQ170" s="64"/>
      <c r="AAR170" s="64"/>
      <c r="AAS170" s="64"/>
      <c r="AAT170" s="64"/>
      <c r="AAU170" s="64"/>
      <c r="AAV170" s="64"/>
      <c r="AAW170" s="64"/>
      <c r="AAX170" s="64"/>
      <c r="AAY170" s="64"/>
      <c r="AAZ170" s="64"/>
      <c r="ABA170" s="64"/>
      <c r="ABB170" s="64"/>
      <c r="ABC170" s="64"/>
      <c r="ABD170" s="64"/>
      <c r="ABE170" s="64"/>
      <c r="ABF170" s="64"/>
      <c r="ABG170" s="64"/>
      <c r="ABH170" s="64"/>
      <c r="ABI170" s="64"/>
      <c r="ABJ170" s="64"/>
      <c r="ABK170" s="64"/>
      <c r="ABL170" s="64"/>
      <c r="ABM170" s="64"/>
      <c r="ABN170" s="64"/>
      <c r="ABO170" s="64"/>
      <c r="ABP170" s="64"/>
      <c r="ABQ170" s="64"/>
      <c r="ABR170" s="64"/>
      <c r="ABS170" s="64"/>
      <c r="ABT170" s="64"/>
      <c r="ABU170" s="64"/>
      <c r="ABV170" s="64"/>
      <c r="ABW170" s="64"/>
      <c r="ABX170" s="64"/>
      <c r="ABY170" s="64"/>
      <c r="ABZ170" s="64"/>
      <c r="ACA170" s="64"/>
      <c r="ACB170" s="64"/>
      <c r="ACC170" s="64"/>
      <c r="ACD170" s="64"/>
      <c r="ACE170" s="64"/>
      <c r="ACF170" s="64"/>
      <c r="ACG170" s="64"/>
      <c r="ACH170" s="64"/>
      <c r="ACI170" s="64"/>
      <c r="ACJ170" s="64"/>
      <c r="ACK170" s="64"/>
      <c r="ACL170" s="64"/>
      <c r="ACM170" s="64"/>
      <c r="ACN170" s="64"/>
      <c r="ACO170" s="64"/>
      <c r="ACP170" s="64"/>
      <c r="ACQ170" s="64"/>
      <c r="ACR170" s="64"/>
      <c r="ACS170" s="64"/>
      <c r="ACT170" s="64"/>
      <c r="ACU170" s="64"/>
      <c r="ACV170" s="64"/>
      <c r="ACW170" s="64"/>
      <c r="ACX170" s="64"/>
      <c r="ACY170" s="64"/>
      <c r="ACZ170" s="64"/>
      <c r="ADA170" s="64"/>
      <c r="ADB170" s="64"/>
      <c r="ADC170" s="64"/>
      <c r="ADD170" s="64"/>
      <c r="ADE170" s="64"/>
      <c r="ADF170" s="64"/>
      <c r="ADG170" s="64"/>
      <c r="ADH170" s="64"/>
      <c r="ADI170" s="64"/>
      <c r="ADJ170" s="64"/>
      <c r="ADK170" s="64"/>
      <c r="ADL170" s="64"/>
      <c r="ADM170" s="64"/>
      <c r="ADN170" s="64"/>
      <c r="ADO170" s="64"/>
      <c r="ADP170" s="64"/>
      <c r="ADQ170" s="64"/>
      <c r="ADR170" s="64"/>
      <c r="ADS170" s="64"/>
      <c r="ADT170" s="64"/>
      <c r="ADU170" s="64"/>
      <c r="ADV170" s="64"/>
      <c r="ADW170" s="64"/>
      <c r="ADX170" s="64"/>
      <c r="ADY170" s="64"/>
      <c r="ADZ170" s="64"/>
      <c r="AEA170" s="64"/>
      <c r="AEB170" s="64"/>
      <c r="AEC170" s="64"/>
      <c r="AED170" s="64"/>
      <c r="AEE170" s="64"/>
      <c r="AEF170" s="64"/>
      <c r="AEG170" s="64"/>
      <c r="AEH170" s="64"/>
      <c r="AEI170" s="64"/>
      <c r="AEJ170" s="64"/>
      <c r="AEK170" s="64"/>
      <c r="AEL170" s="64"/>
      <c r="AEM170" s="64"/>
      <c r="AEN170" s="64"/>
      <c r="AEO170" s="64"/>
      <c r="AEP170" s="64"/>
      <c r="AEQ170" s="64"/>
      <c r="AER170" s="64"/>
      <c r="AES170" s="64"/>
      <c r="AET170" s="64"/>
      <c r="AEU170" s="64"/>
      <c r="AEV170" s="64"/>
      <c r="AEW170" s="64"/>
      <c r="AEX170" s="64"/>
      <c r="AEY170" s="64"/>
      <c r="AEZ170" s="64"/>
      <c r="AFA170" s="64"/>
      <c r="AFB170" s="64"/>
      <c r="AFC170" s="64"/>
      <c r="AFD170" s="64"/>
      <c r="AFE170" s="64"/>
      <c r="AFF170" s="64"/>
      <c r="AFG170" s="64"/>
      <c r="AFH170" s="64"/>
      <c r="AFI170" s="64"/>
      <c r="AFJ170" s="64"/>
      <c r="AFK170" s="64"/>
      <c r="AFL170" s="64"/>
      <c r="AFM170" s="64"/>
      <c r="AFN170" s="64"/>
      <c r="AFO170" s="64"/>
      <c r="AFP170" s="64"/>
      <c r="AFQ170" s="64"/>
      <c r="AFR170" s="64"/>
      <c r="AFS170" s="64"/>
      <c r="AFT170" s="64"/>
      <c r="AFU170" s="64"/>
      <c r="AFV170" s="64"/>
      <c r="AFW170" s="64"/>
      <c r="AFX170" s="64"/>
      <c r="AFY170" s="64"/>
      <c r="AFZ170" s="64"/>
      <c r="AGA170" s="64"/>
      <c r="AGB170" s="64"/>
      <c r="AGC170" s="64"/>
      <c r="AGD170" s="64"/>
      <c r="AGE170" s="64"/>
      <c r="AGF170" s="64"/>
      <c r="AGG170" s="64"/>
      <c r="AGH170" s="64"/>
      <c r="AGI170" s="64"/>
      <c r="AGJ170" s="64"/>
      <c r="AGK170" s="64"/>
      <c r="AGL170" s="64"/>
      <c r="AGM170" s="64"/>
      <c r="AGN170" s="64"/>
      <c r="AGO170" s="64"/>
      <c r="AGP170" s="64"/>
      <c r="AGQ170" s="64"/>
      <c r="AGR170" s="64"/>
      <c r="AGS170" s="64"/>
      <c r="AGT170" s="64"/>
      <c r="AGU170" s="64"/>
      <c r="AGV170" s="64"/>
      <c r="AGW170" s="64"/>
      <c r="AGX170" s="64"/>
      <c r="AGY170" s="64"/>
      <c r="AGZ170" s="64"/>
      <c r="AHA170" s="64"/>
      <c r="AHB170" s="64"/>
      <c r="AHC170" s="64"/>
      <c r="AHD170" s="64"/>
      <c r="AHE170" s="64"/>
      <c r="AHF170" s="64"/>
      <c r="AHG170" s="64"/>
      <c r="AHH170" s="64"/>
      <c r="AHI170" s="64"/>
      <c r="AHJ170" s="64"/>
      <c r="AHK170" s="64"/>
      <c r="AHL170" s="64"/>
      <c r="AHM170" s="64"/>
      <c r="AHN170" s="64"/>
      <c r="AHO170" s="64"/>
      <c r="AHP170" s="64"/>
      <c r="AHQ170" s="64"/>
      <c r="AHR170" s="64"/>
      <c r="AHS170" s="64"/>
      <c r="AHT170" s="64"/>
      <c r="AHU170" s="64"/>
      <c r="AHV170" s="64"/>
      <c r="AHW170" s="64"/>
      <c r="AHX170" s="64"/>
      <c r="AHY170" s="64"/>
      <c r="AHZ170" s="64"/>
      <c r="AIA170" s="64"/>
      <c r="AIB170" s="64"/>
      <c r="AIC170" s="64"/>
      <c r="AID170" s="64"/>
      <c r="AIE170" s="64"/>
      <c r="AIF170" s="64"/>
      <c r="AIG170" s="64"/>
      <c r="AIH170" s="64"/>
      <c r="AII170" s="64"/>
      <c r="AIJ170" s="64"/>
      <c r="AIK170" s="64"/>
      <c r="AIL170" s="64"/>
      <c r="AIM170" s="64"/>
      <c r="AIN170" s="64"/>
      <c r="AIO170" s="64"/>
      <c r="AIP170" s="64"/>
      <c r="AIQ170" s="64"/>
      <c r="AIR170" s="64"/>
      <c r="AIS170" s="64"/>
      <c r="AIT170" s="64"/>
      <c r="AIU170" s="64"/>
      <c r="AIV170" s="64"/>
      <c r="AIW170" s="64"/>
      <c r="AIX170" s="64"/>
      <c r="AIY170" s="64"/>
      <c r="AIZ170" s="64"/>
      <c r="AJA170" s="64"/>
      <c r="AJB170" s="64"/>
      <c r="AJC170" s="64"/>
      <c r="AJD170" s="64"/>
      <c r="AJE170" s="64"/>
      <c r="AJF170" s="64"/>
      <c r="AJG170" s="64"/>
      <c r="AJH170" s="64"/>
      <c r="AJI170" s="64"/>
      <c r="AJJ170" s="64"/>
      <c r="AJK170" s="64"/>
      <c r="AJL170" s="64"/>
      <c r="AJM170" s="64"/>
      <c r="AJN170" s="64"/>
      <c r="AJO170" s="64"/>
      <c r="AJP170" s="64"/>
      <c r="AJQ170" s="64"/>
      <c r="AJR170" s="64"/>
      <c r="AJS170" s="64"/>
      <c r="AJT170" s="64"/>
      <c r="AJU170" s="64"/>
      <c r="AJV170" s="64"/>
      <c r="AJW170" s="64"/>
      <c r="AJX170" s="64"/>
      <c r="AJY170" s="64"/>
      <c r="AJZ170" s="64"/>
      <c r="AKA170" s="64"/>
      <c r="AKB170" s="64"/>
      <c r="AKC170" s="64"/>
      <c r="AKD170" s="64"/>
      <c r="AKE170" s="64"/>
      <c r="AKF170" s="64"/>
      <c r="AKG170" s="64"/>
      <c r="AKH170" s="64"/>
      <c r="AKI170" s="64"/>
      <c r="AKJ170" s="64"/>
      <c r="AKK170" s="64"/>
      <c r="AKL170" s="64"/>
      <c r="AKM170" s="64"/>
      <c r="AKN170" s="64"/>
      <c r="AKO170" s="64"/>
      <c r="AKP170" s="64"/>
      <c r="AKQ170" s="64"/>
      <c r="AKR170" s="64"/>
      <c r="AKS170" s="64"/>
      <c r="AKT170" s="64"/>
      <c r="AKU170" s="64"/>
      <c r="AKV170" s="64"/>
      <c r="AKW170" s="64"/>
      <c r="AKX170" s="64"/>
      <c r="AKY170" s="64"/>
      <c r="AKZ170" s="64"/>
      <c r="ALA170" s="64"/>
      <c r="ALB170" s="64"/>
      <c r="ALC170" s="64"/>
      <c r="ALD170" s="64"/>
      <c r="ALE170" s="64"/>
      <c r="ALF170" s="64"/>
      <c r="ALG170" s="64"/>
      <c r="ALH170" s="64"/>
      <c r="ALI170" s="64"/>
      <c r="ALJ170" s="64"/>
      <c r="ALK170" s="64"/>
      <c r="ALL170" s="64"/>
      <c r="ALM170" s="64"/>
      <c r="ALN170" s="64"/>
      <c r="ALO170" s="64"/>
      <c r="ALP170" s="64"/>
      <c r="ALQ170" s="64"/>
      <c r="ALR170" s="64"/>
      <c r="ALS170" s="64"/>
      <c r="ALT170" s="64"/>
      <c r="ALU170" s="64"/>
      <c r="ALV170" s="64"/>
      <c r="ALW170" s="64"/>
      <c r="ALX170" s="64"/>
      <c r="ALY170" s="64"/>
      <c r="ALZ170" s="64"/>
      <c r="AMA170" s="64"/>
      <c r="AMB170" s="64"/>
      <c r="AMC170" s="64"/>
      <c r="AMD170" s="64"/>
      <c r="AME170" s="64"/>
      <c r="AMF170" s="64"/>
      <c r="AMG170" s="64"/>
      <c r="AMH170" s="64"/>
      <c r="AMI170" s="64"/>
      <c r="AMJ170" s="64"/>
      <c r="AMK170" s="64"/>
    </row>
    <row r="171" spans="1:1025" s="65" customFormat="1" ht="33" customHeight="1">
      <c r="A171" s="55">
        <v>130</v>
      </c>
      <c r="B171" s="55">
        <v>10</v>
      </c>
      <c r="C171" s="45" t="s">
        <v>352</v>
      </c>
      <c r="D171" s="45" t="s">
        <v>353</v>
      </c>
      <c r="E171" s="45" t="s">
        <v>354</v>
      </c>
      <c r="F171" s="46"/>
      <c r="G171" s="45" t="s">
        <v>281</v>
      </c>
      <c r="H171" s="46">
        <v>35</v>
      </c>
      <c r="I171" s="46">
        <v>35</v>
      </c>
      <c r="J171" s="46"/>
      <c r="K171" s="45" t="s">
        <v>411</v>
      </c>
      <c r="L171" s="64"/>
      <c r="M171" s="78"/>
      <c r="N171" s="45" t="s">
        <v>913</v>
      </c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4"/>
      <c r="BD171" s="64"/>
      <c r="BE171" s="64"/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  <c r="BU171" s="64"/>
      <c r="BV171" s="64"/>
      <c r="BW171" s="64"/>
      <c r="BX171" s="64"/>
      <c r="BY171" s="64"/>
      <c r="BZ171" s="64"/>
      <c r="CA171" s="64"/>
      <c r="CB171" s="64"/>
      <c r="CC171" s="64"/>
      <c r="CD171" s="64"/>
      <c r="CE171" s="64"/>
      <c r="CF171" s="64"/>
      <c r="CG171" s="64"/>
      <c r="CH171" s="64"/>
      <c r="CI171" s="64"/>
      <c r="CJ171" s="64"/>
      <c r="CK171" s="64"/>
      <c r="CL171" s="64"/>
      <c r="CM171" s="64"/>
      <c r="CN171" s="64"/>
      <c r="CO171" s="64"/>
      <c r="CP171" s="64"/>
      <c r="CQ171" s="64"/>
      <c r="CR171" s="64"/>
      <c r="CS171" s="64"/>
      <c r="CT171" s="64"/>
      <c r="CU171" s="64"/>
      <c r="CV171" s="64"/>
      <c r="CW171" s="64"/>
      <c r="CX171" s="64"/>
      <c r="CY171" s="64"/>
      <c r="CZ171" s="64"/>
      <c r="DA171" s="64"/>
      <c r="DB171" s="64"/>
      <c r="DC171" s="64"/>
      <c r="DD171" s="64"/>
      <c r="DE171" s="64"/>
      <c r="DF171" s="64"/>
      <c r="DG171" s="64"/>
      <c r="DH171" s="64"/>
      <c r="DI171" s="64"/>
      <c r="DJ171" s="64"/>
      <c r="DK171" s="64"/>
      <c r="DL171" s="64"/>
      <c r="DM171" s="64"/>
      <c r="DN171" s="64"/>
      <c r="DO171" s="64"/>
      <c r="DP171" s="64"/>
      <c r="DQ171" s="64"/>
      <c r="DR171" s="64"/>
      <c r="DS171" s="64"/>
      <c r="DT171" s="64"/>
      <c r="DU171" s="64"/>
      <c r="DV171" s="64"/>
      <c r="DW171" s="64"/>
      <c r="DX171" s="64"/>
      <c r="DY171" s="64"/>
      <c r="DZ171" s="64"/>
      <c r="EA171" s="64"/>
      <c r="EB171" s="64"/>
      <c r="EC171" s="64"/>
      <c r="ED171" s="64"/>
      <c r="EE171" s="64"/>
      <c r="EF171" s="64"/>
      <c r="EG171" s="64"/>
      <c r="EH171" s="64"/>
      <c r="EI171" s="64"/>
      <c r="EJ171" s="64"/>
      <c r="EK171" s="64"/>
      <c r="EL171" s="64"/>
      <c r="EM171" s="64"/>
      <c r="EN171" s="64"/>
      <c r="EO171" s="64"/>
      <c r="EP171" s="64"/>
      <c r="EQ171" s="64"/>
      <c r="ER171" s="64"/>
      <c r="ES171" s="64"/>
      <c r="ET171" s="64"/>
      <c r="EU171" s="64"/>
      <c r="EV171" s="64"/>
      <c r="EW171" s="64"/>
      <c r="EX171" s="64"/>
      <c r="EY171" s="64"/>
      <c r="EZ171" s="64"/>
      <c r="FA171" s="64"/>
      <c r="FB171" s="64"/>
      <c r="FC171" s="64"/>
      <c r="FD171" s="64"/>
      <c r="FE171" s="64"/>
      <c r="FF171" s="64"/>
      <c r="FG171" s="64"/>
      <c r="FH171" s="64"/>
      <c r="FI171" s="64"/>
      <c r="FJ171" s="64"/>
      <c r="FK171" s="64"/>
      <c r="FL171" s="64"/>
      <c r="FM171" s="64"/>
      <c r="FN171" s="64"/>
      <c r="FO171" s="64"/>
      <c r="FP171" s="64"/>
      <c r="FQ171" s="64"/>
      <c r="FR171" s="64"/>
      <c r="FS171" s="64"/>
      <c r="FT171" s="64"/>
      <c r="FU171" s="64"/>
      <c r="FV171" s="64"/>
      <c r="FW171" s="64"/>
      <c r="FX171" s="64"/>
      <c r="FY171" s="64"/>
      <c r="FZ171" s="64"/>
      <c r="GA171" s="64"/>
      <c r="GB171" s="64"/>
      <c r="GC171" s="64"/>
      <c r="GD171" s="64"/>
      <c r="GE171" s="64"/>
      <c r="GF171" s="64"/>
      <c r="GG171" s="64"/>
      <c r="GH171" s="64"/>
      <c r="GI171" s="64"/>
      <c r="GJ171" s="64"/>
      <c r="GK171" s="64"/>
      <c r="GL171" s="64"/>
      <c r="GM171" s="64"/>
      <c r="GN171" s="64"/>
      <c r="GO171" s="64"/>
      <c r="GP171" s="64"/>
      <c r="GQ171" s="64"/>
      <c r="GR171" s="64"/>
      <c r="GS171" s="64"/>
      <c r="GT171" s="64"/>
      <c r="GU171" s="64"/>
      <c r="GV171" s="64"/>
      <c r="GW171" s="64"/>
      <c r="GX171" s="64"/>
      <c r="GY171" s="64"/>
      <c r="GZ171" s="64"/>
      <c r="HA171" s="64"/>
      <c r="HB171" s="64"/>
      <c r="HC171" s="64"/>
      <c r="HD171" s="64"/>
      <c r="HE171" s="64"/>
      <c r="HF171" s="64"/>
      <c r="HG171" s="64"/>
      <c r="HH171" s="64"/>
      <c r="HI171" s="64"/>
      <c r="HJ171" s="64"/>
      <c r="HK171" s="64"/>
      <c r="HL171" s="64"/>
      <c r="HM171" s="64"/>
      <c r="HN171" s="64"/>
      <c r="HO171" s="64"/>
      <c r="HP171" s="64"/>
      <c r="HQ171" s="64"/>
      <c r="HR171" s="64"/>
      <c r="HS171" s="64"/>
      <c r="HT171" s="64"/>
      <c r="HU171" s="64"/>
      <c r="HV171" s="64"/>
      <c r="HW171" s="64"/>
      <c r="HX171" s="64"/>
      <c r="HY171" s="64"/>
      <c r="HZ171" s="64"/>
      <c r="IA171" s="64"/>
      <c r="IB171" s="64"/>
      <c r="IC171" s="64"/>
      <c r="ID171" s="64"/>
      <c r="IE171" s="64"/>
      <c r="IF171" s="64"/>
      <c r="IG171" s="64"/>
      <c r="IH171" s="64"/>
      <c r="II171" s="64"/>
      <c r="IJ171" s="64"/>
      <c r="IK171" s="64"/>
      <c r="IL171" s="64"/>
      <c r="IM171" s="64"/>
      <c r="IN171" s="64"/>
      <c r="IO171" s="64"/>
      <c r="IP171" s="64"/>
      <c r="IQ171" s="64"/>
      <c r="IR171" s="64"/>
      <c r="IS171" s="64"/>
      <c r="IT171" s="64"/>
      <c r="IU171" s="64"/>
      <c r="IV171" s="64"/>
      <c r="IW171" s="64"/>
      <c r="IX171" s="64"/>
      <c r="IY171" s="64"/>
      <c r="IZ171" s="64"/>
      <c r="JA171" s="64"/>
      <c r="JB171" s="64"/>
      <c r="JC171" s="64"/>
      <c r="JD171" s="64"/>
      <c r="JE171" s="64"/>
      <c r="JF171" s="64"/>
      <c r="JG171" s="64"/>
      <c r="JH171" s="64"/>
      <c r="JI171" s="64"/>
      <c r="JJ171" s="64"/>
      <c r="JK171" s="64"/>
      <c r="JL171" s="64"/>
      <c r="JM171" s="64"/>
      <c r="JN171" s="64"/>
      <c r="JO171" s="64"/>
      <c r="JP171" s="64"/>
      <c r="JQ171" s="64"/>
      <c r="JR171" s="64"/>
      <c r="JS171" s="64"/>
      <c r="JT171" s="64"/>
      <c r="JU171" s="64"/>
      <c r="JV171" s="64"/>
      <c r="JW171" s="64"/>
      <c r="JX171" s="64"/>
      <c r="JY171" s="64"/>
      <c r="JZ171" s="64"/>
      <c r="KA171" s="64"/>
      <c r="KB171" s="64"/>
      <c r="KC171" s="64"/>
      <c r="KD171" s="64"/>
      <c r="KE171" s="64"/>
      <c r="KF171" s="64"/>
      <c r="KG171" s="64"/>
      <c r="KH171" s="64"/>
      <c r="KI171" s="64"/>
      <c r="KJ171" s="64"/>
      <c r="KK171" s="64"/>
      <c r="KL171" s="64"/>
      <c r="KM171" s="64"/>
      <c r="KN171" s="64"/>
      <c r="KO171" s="64"/>
      <c r="KP171" s="64"/>
      <c r="KQ171" s="64"/>
      <c r="KR171" s="64"/>
      <c r="KS171" s="64"/>
      <c r="KT171" s="64"/>
      <c r="KU171" s="64"/>
      <c r="KV171" s="64"/>
      <c r="KW171" s="64"/>
      <c r="KX171" s="64"/>
      <c r="KY171" s="64"/>
      <c r="KZ171" s="64"/>
      <c r="LA171" s="64"/>
      <c r="LB171" s="64"/>
      <c r="LC171" s="64"/>
      <c r="LD171" s="64"/>
      <c r="LE171" s="64"/>
      <c r="LF171" s="64"/>
      <c r="LG171" s="64"/>
      <c r="LH171" s="64"/>
      <c r="LI171" s="64"/>
      <c r="LJ171" s="64"/>
      <c r="LK171" s="64"/>
      <c r="LL171" s="64"/>
      <c r="LM171" s="64"/>
      <c r="LN171" s="64"/>
      <c r="LO171" s="64"/>
      <c r="LP171" s="64"/>
      <c r="LQ171" s="64"/>
      <c r="LR171" s="64"/>
      <c r="LS171" s="64"/>
      <c r="LT171" s="64"/>
      <c r="LU171" s="64"/>
      <c r="LV171" s="64"/>
      <c r="LW171" s="64"/>
      <c r="LX171" s="64"/>
      <c r="LY171" s="64"/>
      <c r="LZ171" s="64"/>
      <c r="MA171" s="64"/>
      <c r="MB171" s="64"/>
      <c r="MC171" s="64"/>
      <c r="MD171" s="64"/>
      <c r="ME171" s="64"/>
      <c r="MF171" s="64"/>
      <c r="MG171" s="64"/>
      <c r="MH171" s="64"/>
      <c r="MI171" s="64"/>
      <c r="MJ171" s="64"/>
      <c r="MK171" s="64"/>
      <c r="ML171" s="64"/>
      <c r="MM171" s="64"/>
      <c r="MN171" s="64"/>
      <c r="MO171" s="64"/>
      <c r="MP171" s="64"/>
      <c r="MQ171" s="64"/>
      <c r="MR171" s="64"/>
      <c r="MS171" s="64"/>
      <c r="MT171" s="64"/>
      <c r="MU171" s="64"/>
      <c r="MV171" s="64"/>
      <c r="MW171" s="64"/>
      <c r="MX171" s="64"/>
      <c r="MY171" s="64"/>
      <c r="MZ171" s="64"/>
      <c r="NA171" s="64"/>
      <c r="NB171" s="64"/>
      <c r="NC171" s="64"/>
      <c r="ND171" s="64"/>
      <c r="NE171" s="64"/>
      <c r="NF171" s="64"/>
      <c r="NG171" s="64"/>
      <c r="NH171" s="64"/>
      <c r="NI171" s="64"/>
      <c r="NJ171" s="64"/>
      <c r="NK171" s="64"/>
      <c r="NL171" s="64"/>
      <c r="NM171" s="64"/>
      <c r="NN171" s="64"/>
      <c r="NO171" s="64"/>
      <c r="NP171" s="64"/>
      <c r="NQ171" s="64"/>
      <c r="NR171" s="64"/>
      <c r="NS171" s="64"/>
      <c r="NT171" s="64"/>
      <c r="NU171" s="64"/>
      <c r="NV171" s="64"/>
      <c r="NW171" s="64"/>
      <c r="NX171" s="64"/>
      <c r="NY171" s="64"/>
      <c r="NZ171" s="64"/>
      <c r="OA171" s="64"/>
      <c r="OB171" s="64"/>
      <c r="OC171" s="64"/>
      <c r="OD171" s="64"/>
      <c r="OE171" s="64"/>
      <c r="OF171" s="64"/>
      <c r="OG171" s="64"/>
      <c r="OH171" s="64"/>
      <c r="OI171" s="64"/>
      <c r="OJ171" s="64"/>
      <c r="OK171" s="64"/>
      <c r="OL171" s="64"/>
      <c r="OM171" s="64"/>
      <c r="ON171" s="64"/>
      <c r="OO171" s="64"/>
      <c r="OP171" s="64"/>
      <c r="OQ171" s="64"/>
      <c r="OR171" s="64"/>
      <c r="OS171" s="64"/>
      <c r="OT171" s="64"/>
      <c r="OU171" s="64"/>
      <c r="OV171" s="64"/>
      <c r="OW171" s="64"/>
      <c r="OX171" s="64"/>
      <c r="OY171" s="64"/>
      <c r="OZ171" s="64"/>
      <c r="PA171" s="64"/>
      <c r="PB171" s="64"/>
      <c r="PC171" s="64"/>
      <c r="PD171" s="64"/>
      <c r="PE171" s="64"/>
      <c r="PF171" s="64"/>
      <c r="PG171" s="64"/>
      <c r="PH171" s="64"/>
      <c r="PI171" s="64"/>
      <c r="PJ171" s="64"/>
      <c r="PK171" s="64"/>
      <c r="PL171" s="64"/>
      <c r="PM171" s="64"/>
      <c r="PN171" s="64"/>
      <c r="PO171" s="64"/>
      <c r="PP171" s="64"/>
      <c r="PQ171" s="64"/>
      <c r="PR171" s="64"/>
      <c r="PS171" s="64"/>
      <c r="PT171" s="64"/>
      <c r="PU171" s="64"/>
      <c r="PV171" s="64"/>
      <c r="PW171" s="64"/>
      <c r="PX171" s="64"/>
      <c r="PY171" s="64"/>
      <c r="PZ171" s="64"/>
      <c r="QA171" s="64"/>
      <c r="QB171" s="64"/>
      <c r="QC171" s="64"/>
      <c r="QD171" s="64"/>
      <c r="QE171" s="64"/>
      <c r="QF171" s="64"/>
      <c r="QG171" s="64"/>
      <c r="QH171" s="64"/>
      <c r="QI171" s="64"/>
      <c r="QJ171" s="64"/>
      <c r="QK171" s="64"/>
      <c r="QL171" s="64"/>
      <c r="QM171" s="64"/>
      <c r="QN171" s="64"/>
      <c r="QO171" s="64"/>
      <c r="QP171" s="64"/>
      <c r="QQ171" s="64"/>
      <c r="QR171" s="64"/>
      <c r="QS171" s="64"/>
      <c r="QT171" s="64"/>
      <c r="QU171" s="64"/>
      <c r="QV171" s="64"/>
      <c r="QW171" s="64"/>
      <c r="QX171" s="64"/>
      <c r="QY171" s="64"/>
      <c r="QZ171" s="64"/>
      <c r="RA171" s="64"/>
      <c r="RB171" s="64"/>
      <c r="RC171" s="64"/>
      <c r="RD171" s="64"/>
      <c r="RE171" s="64"/>
      <c r="RF171" s="64"/>
      <c r="RG171" s="64"/>
      <c r="RH171" s="64"/>
      <c r="RI171" s="64"/>
      <c r="RJ171" s="64"/>
      <c r="RK171" s="64"/>
      <c r="RL171" s="64"/>
      <c r="RM171" s="64"/>
      <c r="RN171" s="64"/>
      <c r="RO171" s="64"/>
      <c r="RP171" s="64"/>
      <c r="RQ171" s="64"/>
      <c r="RR171" s="64"/>
      <c r="RS171" s="64"/>
      <c r="RT171" s="64"/>
      <c r="RU171" s="64"/>
      <c r="RV171" s="64"/>
      <c r="RW171" s="64"/>
      <c r="RX171" s="64"/>
      <c r="RY171" s="64"/>
      <c r="RZ171" s="64"/>
      <c r="SA171" s="64"/>
      <c r="SB171" s="64"/>
      <c r="SC171" s="64"/>
      <c r="SD171" s="64"/>
      <c r="SE171" s="64"/>
      <c r="SF171" s="64"/>
      <c r="SG171" s="64"/>
      <c r="SH171" s="64"/>
      <c r="SI171" s="64"/>
      <c r="SJ171" s="64"/>
      <c r="SK171" s="64"/>
      <c r="SL171" s="64"/>
      <c r="SM171" s="64"/>
      <c r="SN171" s="64"/>
      <c r="SO171" s="64"/>
      <c r="SP171" s="64"/>
      <c r="SQ171" s="64"/>
      <c r="SR171" s="64"/>
      <c r="SS171" s="64"/>
      <c r="ST171" s="64"/>
      <c r="SU171" s="64"/>
      <c r="SV171" s="64"/>
      <c r="SW171" s="64"/>
      <c r="SX171" s="64"/>
      <c r="SY171" s="64"/>
      <c r="SZ171" s="64"/>
      <c r="TA171" s="64"/>
      <c r="TB171" s="64"/>
      <c r="TC171" s="64"/>
      <c r="TD171" s="64"/>
      <c r="TE171" s="64"/>
      <c r="TF171" s="64"/>
      <c r="TG171" s="64"/>
      <c r="TH171" s="64"/>
      <c r="TI171" s="64"/>
      <c r="TJ171" s="64"/>
      <c r="TK171" s="64"/>
      <c r="TL171" s="64"/>
      <c r="TM171" s="64"/>
      <c r="TN171" s="64"/>
      <c r="TO171" s="64"/>
      <c r="TP171" s="64"/>
      <c r="TQ171" s="64"/>
      <c r="TR171" s="64"/>
      <c r="TS171" s="64"/>
      <c r="TT171" s="64"/>
      <c r="TU171" s="64"/>
      <c r="TV171" s="64"/>
      <c r="TW171" s="64"/>
      <c r="TX171" s="64"/>
      <c r="TY171" s="64"/>
      <c r="TZ171" s="64"/>
      <c r="UA171" s="64"/>
      <c r="UB171" s="64"/>
      <c r="UC171" s="64"/>
      <c r="UD171" s="64"/>
      <c r="UE171" s="64"/>
      <c r="UF171" s="64"/>
      <c r="UG171" s="64"/>
      <c r="UH171" s="64"/>
      <c r="UI171" s="64"/>
      <c r="UJ171" s="64"/>
      <c r="UK171" s="64"/>
      <c r="UL171" s="64"/>
      <c r="UM171" s="64"/>
      <c r="UN171" s="64"/>
      <c r="UO171" s="64"/>
      <c r="UP171" s="64"/>
      <c r="UQ171" s="64"/>
      <c r="UR171" s="64"/>
      <c r="US171" s="64"/>
      <c r="UT171" s="64"/>
      <c r="UU171" s="64"/>
      <c r="UV171" s="64"/>
      <c r="UW171" s="64"/>
      <c r="UX171" s="64"/>
      <c r="UY171" s="64"/>
      <c r="UZ171" s="64"/>
      <c r="VA171" s="64"/>
      <c r="VB171" s="64"/>
      <c r="VC171" s="64"/>
      <c r="VD171" s="64"/>
      <c r="VE171" s="64"/>
      <c r="VF171" s="64"/>
      <c r="VG171" s="64"/>
      <c r="VH171" s="64"/>
      <c r="VI171" s="64"/>
      <c r="VJ171" s="64"/>
      <c r="VK171" s="64"/>
      <c r="VL171" s="64"/>
      <c r="VM171" s="64"/>
      <c r="VN171" s="64"/>
      <c r="VO171" s="64"/>
      <c r="VP171" s="64"/>
      <c r="VQ171" s="64"/>
      <c r="VR171" s="64"/>
      <c r="VS171" s="64"/>
      <c r="VT171" s="64"/>
      <c r="VU171" s="64"/>
      <c r="VV171" s="64"/>
      <c r="VW171" s="64"/>
      <c r="VX171" s="64"/>
      <c r="VY171" s="64"/>
      <c r="VZ171" s="64"/>
      <c r="WA171" s="64"/>
      <c r="WB171" s="64"/>
      <c r="WC171" s="64"/>
      <c r="WD171" s="64"/>
      <c r="WE171" s="64"/>
      <c r="WF171" s="64"/>
      <c r="WG171" s="64"/>
      <c r="WH171" s="64"/>
      <c r="WI171" s="64"/>
      <c r="WJ171" s="64"/>
      <c r="WK171" s="64"/>
      <c r="WL171" s="64"/>
      <c r="WM171" s="64"/>
      <c r="WN171" s="64"/>
      <c r="WO171" s="64"/>
      <c r="WP171" s="64"/>
      <c r="WQ171" s="64"/>
      <c r="WR171" s="64"/>
      <c r="WS171" s="64"/>
      <c r="WT171" s="64"/>
      <c r="WU171" s="64"/>
      <c r="WV171" s="64"/>
      <c r="WW171" s="64"/>
      <c r="WX171" s="64"/>
      <c r="WY171" s="64"/>
      <c r="WZ171" s="64"/>
      <c r="XA171" s="64"/>
      <c r="XB171" s="64"/>
      <c r="XC171" s="64"/>
      <c r="XD171" s="64"/>
      <c r="XE171" s="64"/>
      <c r="XF171" s="64"/>
      <c r="XG171" s="64"/>
      <c r="XH171" s="64"/>
      <c r="XI171" s="64"/>
      <c r="XJ171" s="64"/>
      <c r="XK171" s="64"/>
      <c r="XL171" s="64"/>
      <c r="XM171" s="64"/>
      <c r="XN171" s="64"/>
      <c r="XO171" s="64"/>
      <c r="XP171" s="64"/>
      <c r="XQ171" s="64"/>
      <c r="XR171" s="64"/>
      <c r="XS171" s="64"/>
      <c r="XT171" s="64"/>
      <c r="XU171" s="64"/>
      <c r="XV171" s="64"/>
      <c r="XW171" s="64"/>
      <c r="XX171" s="64"/>
      <c r="XY171" s="64"/>
      <c r="XZ171" s="64"/>
      <c r="YA171" s="64"/>
      <c r="YB171" s="64"/>
      <c r="YC171" s="64"/>
      <c r="YD171" s="64"/>
      <c r="YE171" s="64"/>
      <c r="YF171" s="64"/>
      <c r="YG171" s="64"/>
      <c r="YH171" s="64"/>
      <c r="YI171" s="64"/>
      <c r="YJ171" s="64"/>
      <c r="YK171" s="64"/>
      <c r="YL171" s="64"/>
      <c r="YM171" s="64"/>
      <c r="YN171" s="64"/>
      <c r="YO171" s="64"/>
      <c r="YP171" s="64"/>
      <c r="YQ171" s="64"/>
      <c r="YR171" s="64"/>
      <c r="YS171" s="64"/>
      <c r="YT171" s="64"/>
      <c r="YU171" s="64"/>
      <c r="YV171" s="64"/>
      <c r="YW171" s="64"/>
      <c r="YX171" s="64"/>
      <c r="YY171" s="64"/>
      <c r="YZ171" s="64"/>
      <c r="ZA171" s="64"/>
      <c r="ZB171" s="64"/>
      <c r="ZC171" s="64"/>
      <c r="ZD171" s="64"/>
      <c r="ZE171" s="64"/>
      <c r="ZF171" s="64"/>
      <c r="ZG171" s="64"/>
      <c r="ZH171" s="64"/>
      <c r="ZI171" s="64"/>
      <c r="ZJ171" s="64"/>
      <c r="ZK171" s="64"/>
      <c r="ZL171" s="64"/>
      <c r="ZM171" s="64"/>
      <c r="ZN171" s="64"/>
      <c r="ZO171" s="64"/>
      <c r="ZP171" s="64"/>
      <c r="ZQ171" s="64"/>
      <c r="ZR171" s="64"/>
      <c r="ZS171" s="64"/>
      <c r="ZT171" s="64"/>
      <c r="ZU171" s="64"/>
      <c r="ZV171" s="64"/>
      <c r="ZW171" s="64"/>
      <c r="ZX171" s="64"/>
      <c r="ZY171" s="64"/>
      <c r="ZZ171" s="64"/>
      <c r="AAA171" s="64"/>
      <c r="AAB171" s="64"/>
      <c r="AAC171" s="64"/>
      <c r="AAD171" s="64"/>
      <c r="AAE171" s="64"/>
      <c r="AAF171" s="64"/>
      <c r="AAG171" s="64"/>
      <c r="AAH171" s="64"/>
      <c r="AAI171" s="64"/>
      <c r="AAJ171" s="64"/>
      <c r="AAK171" s="64"/>
      <c r="AAL171" s="64"/>
      <c r="AAM171" s="64"/>
      <c r="AAN171" s="64"/>
      <c r="AAO171" s="64"/>
      <c r="AAP171" s="64"/>
      <c r="AAQ171" s="64"/>
      <c r="AAR171" s="64"/>
      <c r="AAS171" s="64"/>
      <c r="AAT171" s="64"/>
      <c r="AAU171" s="64"/>
      <c r="AAV171" s="64"/>
      <c r="AAW171" s="64"/>
      <c r="AAX171" s="64"/>
      <c r="AAY171" s="64"/>
      <c r="AAZ171" s="64"/>
      <c r="ABA171" s="64"/>
      <c r="ABB171" s="64"/>
      <c r="ABC171" s="64"/>
      <c r="ABD171" s="64"/>
      <c r="ABE171" s="64"/>
      <c r="ABF171" s="64"/>
      <c r="ABG171" s="64"/>
      <c r="ABH171" s="64"/>
      <c r="ABI171" s="64"/>
      <c r="ABJ171" s="64"/>
      <c r="ABK171" s="64"/>
      <c r="ABL171" s="64"/>
      <c r="ABM171" s="64"/>
      <c r="ABN171" s="64"/>
      <c r="ABO171" s="64"/>
      <c r="ABP171" s="64"/>
      <c r="ABQ171" s="64"/>
      <c r="ABR171" s="64"/>
      <c r="ABS171" s="64"/>
      <c r="ABT171" s="64"/>
      <c r="ABU171" s="64"/>
      <c r="ABV171" s="64"/>
      <c r="ABW171" s="64"/>
      <c r="ABX171" s="64"/>
      <c r="ABY171" s="64"/>
      <c r="ABZ171" s="64"/>
      <c r="ACA171" s="64"/>
      <c r="ACB171" s="64"/>
      <c r="ACC171" s="64"/>
      <c r="ACD171" s="64"/>
      <c r="ACE171" s="64"/>
      <c r="ACF171" s="64"/>
      <c r="ACG171" s="64"/>
      <c r="ACH171" s="64"/>
      <c r="ACI171" s="64"/>
      <c r="ACJ171" s="64"/>
      <c r="ACK171" s="64"/>
      <c r="ACL171" s="64"/>
      <c r="ACM171" s="64"/>
      <c r="ACN171" s="64"/>
      <c r="ACO171" s="64"/>
      <c r="ACP171" s="64"/>
      <c r="ACQ171" s="64"/>
      <c r="ACR171" s="64"/>
      <c r="ACS171" s="64"/>
      <c r="ACT171" s="64"/>
      <c r="ACU171" s="64"/>
      <c r="ACV171" s="64"/>
      <c r="ACW171" s="64"/>
      <c r="ACX171" s="64"/>
      <c r="ACY171" s="64"/>
      <c r="ACZ171" s="64"/>
      <c r="ADA171" s="64"/>
      <c r="ADB171" s="64"/>
      <c r="ADC171" s="64"/>
      <c r="ADD171" s="64"/>
      <c r="ADE171" s="64"/>
      <c r="ADF171" s="64"/>
      <c r="ADG171" s="64"/>
      <c r="ADH171" s="64"/>
      <c r="ADI171" s="64"/>
      <c r="ADJ171" s="64"/>
      <c r="ADK171" s="64"/>
      <c r="ADL171" s="64"/>
      <c r="ADM171" s="64"/>
      <c r="ADN171" s="64"/>
      <c r="ADO171" s="64"/>
      <c r="ADP171" s="64"/>
      <c r="ADQ171" s="64"/>
      <c r="ADR171" s="64"/>
      <c r="ADS171" s="64"/>
      <c r="ADT171" s="64"/>
      <c r="ADU171" s="64"/>
      <c r="ADV171" s="64"/>
      <c r="ADW171" s="64"/>
      <c r="ADX171" s="64"/>
      <c r="ADY171" s="64"/>
      <c r="ADZ171" s="64"/>
      <c r="AEA171" s="64"/>
      <c r="AEB171" s="64"/>
      <c r="AEC171" s="64"/>
      <c r="AED171" s="64"/>
      <c r="AEE171" s="64"/>
      <c r="AEF171" s="64"/>
      <c r="AEG171" s="64"/>
      <c r="AEH171" s="64"/>
      <c r="AEI171" s="64"/>
      <c r="AEJ171" s="64"/>
      <c r="AEK171" s="64"/>
      <c r="AEL171" s="64"/>
      <c r="AEM171" s="64"/>
      <c r="AEN171" s="64"/>
      <c r="AEO171" s="64"/>
      <c r="AEP171" s="64"/>
      <c r="AEQ171" s="64"/>
      <c r="AER171" s="64"/>
      <c r="AES171" s="64"/>
      <c r="AET171" s="64"/>
      <c r="AEU171" s="64"/>
      <c r="AEV171" s="64"/>
      <c r="AEW171" s="64"/>
      <c r="AEX171" s="64"/>
      <c r="AEY171" s="64"/>
      <c r="AEZ171" s="64"/>
      <c r="AFA171" s="64"/>
      <c r="AFB171" s="64"/>
      <c r="AFC171" s="64"/>
      <c r="AFD171" s="64"/>
      <c r="AFE171" s="64"/>
      <c r="AFF171" s="64"/>
      <c r="AFG171" s="64"/>
      <c r="AFH171" s="64"/>
      <c r="AFI171" s="64"/>
      <c r="AFJ171" s="64"/>
      <c r="AFK171" s="64"/>
      <c r="AFL171" s="64"/>
      <c r="AFM171" s="64"/>
      <c r="AFN171" s="64"/>
      <c r="AFO171" s="64"/>
      <c r="AFP171" s="64"/>
      <c r="AFQ171" s="64"/>
      <c r="AFR171" s="64"/>
      <c r="AFS171" s="64"/>
      <c r="AFT171" s="64"/>
      <c r="AFU171" s="64"/>
      <c r="AFV171" s="64"/>
      <c r="AFW171" s="64"/>
      <c r="AFX171" s="64"/>
      <c r="AFY171" s="64"/>
      <c r="AFZ171" s="64"/>
      <c r="AGA171" s="64"/>
      <c r="AGB171" s="64"/>
      <c r="AGC171" s="64"/>
      <c r="AGD171" s="64"/>
      <c r="AGE171" s="64"/>
      <c r="AGF171" s="64"/>
      <c r="AGG171" s="64"/>
      <c r="AGH171" s="64"/>
      <c r="AGI171" s="64"/>
      <c r="AGJ171" s="64"/>
      <c r="AGK171" s="64"/>
      <c r="AGL171" s="64"/>
      <c r="AGM171" s="64"/>
      <c r="AGN171" s="64"/>
      <c r="AGO171" s="64"/>
      <c r="AGP171" s="64"/>
      <c r="AGQ171" s="64"/>
      <c r="AGR171" s="64"/>
      <c r="AGS171" s="64"/>
      <c r="AGT171" s="64"/>
      <c r="AGU171" s="64"/>
      <c r="AGV171" s="64"/>
      <c r="AGW171" s="64"/>
      <c r="AGX171" s="64"/>
      <c r="AGY171" s="64"/>
      <c r="AGZ171" s="64"/>
      <c r="AHA171" s="64"/>
      <c r="AHB171" s="64"/>
      <c r="AHC171" s="64"/>
      <c r="AHD171" s="64"/>
      <c r="AHE171" s="64"/>
      <c r="AHF171" s="64"/>
      <c r="AHG171" s="64"/>
      <c r="AHH171" s="64"/>
      <c r="AHI171" s="64"/>
      <c r="AHJ171" s="64"/>
      <c r="AHK171" s="64"/>
      <c r="AHL171" s="64"/>
      <c r="AHM171" s="64"/>
      <c r="AHN171" s="64"/>
      <c r="AHO171" s="64"/>
      <c r="AHP171" s="64"/>
      <c r="AHQ171" s="64"/>
      <c r="AHR171" s="64"/>
      <c r="AHS171" s="64"/>
      <c r="AHT171" s="64"/>
      <c r="AHU171" s="64"/>
      <c r="AHV171" s="64"/>
      <c r="AHW171" s="64"/>
      <c r="AHX171" s="64"/>
      <c r="AHY171" s="64"/>
      <c r="AHZ171" s="64"/>
      <c r="AIA171" s="64"/>
      <c r="AIB171" s="64"/>
      <c r="AIC171" s="64"/>
      <c r="AID171" s="64"/>
      <c r="AIE171" s="64"/>
      <c r="AIF171" s="64"/>
      <c r="AIG171" s="64"/>
      <c r="AIH171" s="64"/>
      <c r="AII171" s="64"/>
      <c r="AIJ171" s="64"/>
      <c r="AIK171" s="64"/>
      <c r="AIL171" s="64"/>
      <c r="AIM171" s="64"/>
      <c r="AIN171" s="64"/>
      <c r="AIO171" s="64"/>
      <c r="AIP171" s="64"/>
      <c r="AIQ171" s="64"/>
      <c r="AIR171" s="64"/>
      <c r="AIS171" s="64"/>
      <c r="AIT171" s="64"/>
      <c r="AIU171" s="64"/>
      <c r="AIV171" s="64"/>
      <c r="AIW171" s="64"/>
      <c r="AIX171" s="64"/>
      <c r="AIY171" s="64"/>
      <c r="AIZ171" s="64"/>
      <c r="AJA171" s="64"/>
      <c r="AJB171" s="64"/>
      <c r="AJC171" s="64"/>
      <c r="AJD171" s="64"/>
      <c r="AJE171" s="64"/>
      <c r="AJF171" s="64"/>
      <c r="AJG171" s="64"/>
      <c r="AJH171" s="64"/>
      <c r="AJI171" s="64"/>
      <c r="AJJ171" s="64"/>
      <c r="AJK171" s="64"/>
      <c r="AJL171" s="64"/>
      <c r="AJM171" s="64"/>
      <c r="AJN171" s="64"/>
      <c r="AJO171" s="64"/>
      <c r="AJP171" s="64"/>
      <c r="AJQ171" s="64"/>
      <c r="AJR171" s="64"/>
      <c r="AJS171" s="64"/>
      <c r="AJT171" s="64"/>
      <c r="AJU171" s="64"/>
      <c r="AJV171" s="64"/>
      <c r="AJW171" s="64"/>
      <c r="AJX171" s="64"/>
      <c r="AJY171" s="64"/>
      <c r="AJZ171" s="64"/>
      <c r="AKA171" s="64"/>
      <c r="AKB171" s="64"/>
      <c r="AKC171" s="64"/>
      <c r="AKD171" s="64"/>
      <c r="AKE171" s="64"/>
      <c r="AKF171" s="64"/>
      <c r="AKG171" s="64"/>
      <c r="AKH171" s="64"/>
      <c r="AKI171" s="64"/>
      <c r="AKJ171" s="64"/>
      <c r="AKK171" s="64"/>
      <c r="AKL171" s="64"/>
      <c r="AKM171" s="64"/>
      <c r="AKN171" s="64"/>
      <c r="AKO171" s="64"/>
      <c r="AKP171" s="64"/>
      <c r="AKQ171" s="64"/>
      <c r="AKR171" s="64"/>
      <c r="AKS171" s="64"/>
      <c r="AKT171" s="64"/>
      <c r="AKU171" s="64"/>
      <c r="AKV171" s="64"/>
      <c r="AKW171" s="64"/>
      <c r="AKX171" s="64"/>
      <c r="AKY171" s="64"/>
      <c r="AKZ171" s="64"/>
      <c r="ALA171" s="64"/>
      <c r="ALB171" s="64"/>
      <c r="ALC171" s="64"/>
      <c r="ALD171" s="64"/>
      <c r="ALE171" s="64"/>
      <c r="ALF171" s="64"/>
      <c r="ALG171" s="64"/>
      <c r="ALH171" s="64"/>
      <c r="ALI171" s="64"/>
      <c r="ALJ171" s="64"/>
      <c r="ALK171" s="64"/>
      <c r="ALL171" s="64"/>
      <c r="ALM171" s="64"/>
      <c r="ALN171" s="64"/>
      <c r="ALO171" s="64"/>
      <c r="ALP171" s="64"/>
      <c r="ALQ171" s="64"/>
      <c r="ALR171" s="64"/>
      <c r="ALS171" s="64"/>
      <c r="ALT171" s="64"/>
      <c r="ALU171" s="64"/>
      <c r="ALV171" s="64"/>
      <c r="ALW171" s="64"/>
      <c r="ALX171" s="64"/>
      <c r="ALY171" s="64"/>
      <c r="ALZ171" s="64"/>
      <c r="AMA171" s="64"/>
      <c r="AMB171" s="64"/>
      <c r="AMC171" s="64"/>
      <c r="AMD171" s="64"/>
      <c r="AME171" s="64"/>
      <c r="AMF171" s="64"/>
      <c r="AMG171" s="64"/>
      <c r="AMH171" s="64"/>
      <c r="AMI171" s="64"/>
      <c r="AMJ171" s="64"/>
      <c r="AMK171" s="64"/>
    </row>
    <row r="172" spans="1:1025" s="65" customFormat="1" ht="33" customHeight="1">
      <c r="A172" s="55">
        <v>131</v>
      </c>
      <c r="B172" s="55">
        <v>11</v>
      </c>
      <c r="C172" s="45" t="s">
        <v>412</v>
      </c>
      <c r="D172" s="45" t="s">
        <v>133</v>
      </c>
      <c r="E172" s="45" t="s">
        <v>413</v>
      </c>
      <c r="F172" s="46"/>
      <c r="G172" s="45" t="s">
        <v>709</v>
      </c>
      <c r="H172" s="46">
        <v>6.93</v>
      </c>
      <c r="I172" s="46">
        <v>6.93</v>
      </c>
      <c r="J172" s="46"/>
      <c r="K172" s="45" t="s">
        <v>414</v>
      </c>
      <c r="L172" s="64"/>
      <c r="M172" s="78"/>
      <c r="N172" s="45" t="s">
        <v>914</v>
      </c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64"/>
      <c r="BB172" s="64"/>
      <c r="BC172" s="64"/>
      <c r="BD172" s="64"/>
      <c r="BE172" s="64"/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  <c r="BW172" s="64"/>
      <c r="BX172" s="64"/>
      <c r="BY172" s="64"/>
      <c r="BZ172" s="64"/>
      <c r="CA172" s="64"/>
      <c r="CB172" s="64"/>
      <c r="CC172" s="64"/>
      <c r="CD172" s="64"/>
      <c r="CE172" s="64"/>
      <c r="CF172" s="64"/>
      <c r="CG172" s="64"/>
      <c r="CH172" s="64"/>
      <c r="CI172" s="64"/>
      <c r="CJ172" s="64"/>
      <c r="CK172" s="64"/>
      <c r="CL172" s="64"/>
      <c r="CM172" s="64"/>
      <c r="CN172" s="64"/>
      <c r="CO172" s="64"/>
      <c r="CP172" s="64"/>
      <c r="CQ172" s="64"/>
      <c r="CR172" s="64"/>
      <c r="CS172" s="64"/>
      <c r="CT172" s="64"/>
      <c r="CU172" s="64"/>
      <c r="CV172" s="64"/>
      <c r="CW172" s="64"/>
      <c r="CX172" s="64"/>
      <c r="CY172" s="64"/>
      <c r="CZ172" s="64"/>
      <c r="DA172" s="64"/>
      <c r="DB172" s="64"/>
      <c r="DC172" s="64"/>
      <c r="DD172" s="64"/>
      <c r="DE172" s="64"/>
      <c r="DF172" s="64"/>
      <c r="DG172" s="64"/>
      <c r="DH172" s="64"/>
      <c r="DI172" s="64"/>
      <c r="DJ172" s="64"/>
      <c r="DK172" s="64"/>
      <c r="DL172" s="64"/>
      <c r="DM172" s="64"/>
      <c r="DN172" s="64"/>
      <c r="DO172" s="64"/>
      <c r="DP172" s="64"/>
      <c r="DQ172" s="64"/>
      <c r="DR172" s="64"/>
      <c r="DS172" s="64"/>
      <c r="DT172" s="64"/>
      <c r="DU172" s="64"/>
      <c r="DV172" s="64"/>
      <c r="DW172" s="64"/>
      <c r="DX172" s="64"/>
      <c r="DY172" s="64"/>
      <c r="DZ172" s="64"/>
      <c r="EA172" s="64"/>
      <c r="EB172" s="64"/>
      <c r="EC172" s="64"/>
      <c r="ED172" s="64"/>
      <c r="EE172" s="64"/>
      <c r="EF172" s="64"/>
      <c r="EG172" s="64"/>
      <c r="EH172" s="64"/>
      <c r="EI172" s="64"/>
      <c r="EJ172" s="64"/>
      <c r="EK172" s="64"/>
      <c r="EL172" s="64"/>
      <c r="EM172" s="64"/>
      <c r="EN172" s="64"/>
      <c r="EO172" s="64"/>
      <c r="EP172" s="64"/>
      <c r="EQ172" s="64"/>
      <c r="ER172" s="64"/>
      <c r="ES172" s="64"/>
      <c r="ET172" s="64"/>
      <c r="EU172" s="64"/>
      <c r="EV172" s="64"/>
      <c r="EW172" s="64"/>
      <c r="EX172" s="64"/>
      <c r="EY172" s="64"/>
      <c r="EZ172" s="64"/>
      <c r="FA172" s="64"/>
      <c r="FB172" s="64"/>
      <c r="FC172" s="64"/>
      <c r="FD172" s="64"/>
      <c r="FE172" s="64"/>
      <c r="FF172" s="64"/>
      <c r="FG172" s="64"/>
      <c r="FH172" s="64"/>
      <c r="FI172" s="64"/>
      <c r="FJ172" s="64"/>
      <c r="FK172" s="64"/>
      <c r="FL172" s="64"/>
      <c r="FM172" s="64"/>
      <c r="FN172" s="64"/>
      <c r="FO172" s="64"/>
      <c r="FP172" s="64"/>
      <c r="FQ172" s="64"/>
      <c r="FR172" s="64"/>
      <c r="FS172" s="64"/>
      <c r="FT172" s="64"/>
      <c r="FU172" s="64"/>
      <c r="FV172" s="64"/>
      <c r="FW172" s="64"/>
      <c r="FX172" s="64"/>
      <c r="FY172" s="64"/>
      <c r="FZ172" s="64"/>
      <c r="GA172" s="64"/>
      <c r="GB172" s="64"/>
      <c r="GC172" s="64"/>
      <c r="GD172" s="64"/>
      <c r="GE172" s="64"/>
      <c r="GF172" s="64"/>
      <c r="GG172" s="64"/>
      <c r="GH172" s="64"/>
      <c r="GI172" s="64"/>
      <c r="GJ172" s="64"/>
      <c r="GK172" s="64"/>
      <c r="GL172" s="64"/>
      <c r="GM172" s="64"/>
      <c r="GN172" s="64"/>
      <c r="GO172" s="64"/>
      <c r="GP172" s="64"/>
      <c r="GQ172" s="64"/>
      <c r="GR172" s="64"/>
      <c r="GS172" s="64"/>
      <c r="GT172" s="64"/>
      <c r="GU172" s="64"/>
      <c r="GV172" s="64"/>
      <c r="GW172" s="64"/>
      <c r="GX172" s="64"/>
      <c r="GY172" s="64"/>
      <c r="GZ172" s="64"/>
      <c r="HA172" s="64"/>
      <c r="HB172" s="64"/>
      <c r="HC172" s="64"/>
      <c r="HD172" s="64"/>
      <c r="HE172" s="64"/>
      <c r="HF172" s="64"/>
      <c r="HG172" s="64"/>
      <c r="HH172" s="64"/>
      <c r="HI172" s="64"/>
      <c r="HJ172" s="64"/>
      <c r="HK172" s="64"/>
      <c r="HL172" s="64"/>
      <c r="HM172" s="64"/>
      <c r="HN172" s="64"/>
      <c r="HO172" s="64"/>
      <c r="HP172" s="64"/>
      <c r="HQ172" s="64"/>
      <c r="HR172" s="64"/>
      <c r="HS172" s="64"/>
      <c r="HT172" s="64"/>
      <c r="HU172" s="64"/>
      <c r="HV172" s="64"/>
      <c r="HW172" s="64"/>
      <c r="HX172" s="64"/>
      <c r="HY172" s="64"/>
      <c r="HZ172" s="64"/>
      <c r="IA172" s="64"/>
      <c r="IB172" s="64"/>
      <c r="IC172" s="64"/>
      <c r="ID172" s="64"/>
      <c r="IE172" s="64"/>
      <c r="IF172" s="64"/>
      <c r="IG172" s="64"/>
      <c r="IH172" s="64"/>
      <c r="II172" s="64"/>
      <c r="IJ172" s="64"/>
      <c r="IK172" s="64"/>
      <c r="IL172" s="64"/>
      <c r="IM172" s="64"/>
      <c r="IN172" s="64"/>
      <c r="IO172" s="64"/>
      <c r="IP172" s="64"/>
      <c r="IQ172" s="64"/>
      <c r="IR172" s="64"/>
      <c r="IS172" s="64"/>
      <c r="IT172" s="64"/>
      <c r="IU172" s="64"/>
      <c r="IV172" s="64"/>
      <c r="IW172" s="64"/>
      <c r="IX172" s="64"/>
      <c r="IY172" s="64"/>
      <c r="IZ172" s="64"/>
      <c r="JA172" s="64"/>
      <c r="JB172" s="64"/>
      <c r="JC172" s="64"/>
      <c r="JD172" s="64"/>
      <c r="JE172" s="64"/>
      <c r="JF172" s="64"/>
      <c r="JG172" s="64"/>
      <c r="JH172" s="64"/>
      <c r="JI172" s="64"/>
      <c r="JJ172" s="64"/>
      <c r="JK172" s="64"/>
      <c r="JL172" s="64"/>
      <c r="JM172" s="64"/>
      <c r="JN172" s="64"/>
      <c r="JO172" s="64"/>
      <c r="JP172" s="64"/>
      <c r="JQ172" s="64"/>
      <c r="JR172" s="64"/>
      <c r="JS172" s="64"/>
      <c r="JT172" s="64"/>
      <c r="JU172" s="64"/>
      <c r="JV172" s="64"/>
      <c r="JW172" s="64"/>
      <c r="JX172" s="64"/>
      <c r="JY172" s="64"/>
      <c r="JZ172" s="64"/>
      <c r="KA172" s="64"/>
      <c r="KB172" s="64"/>
      <c r="KC172" s="64"/>
      <c r="KD172" s="64"/>
      <c r="KE172" s="64"/>
      <c r="KF172" s="64"/>
      <c r="KG172" s="64"/>
      <c r="KH172" s="64"/>
      <c r="KI172" s="64"/>
      <c r="KJ172" s="64"/>
      <c r="KK172" s="64"/>
      <c r="KL172" s="64"/>
      <c r="KM172" s="64"/>
      <c r="KN172" s="64"/>
      <c r="KO172" s="64"/>
      <c r="KP172" s="64"/>
      <c r="KQ172" s="64"/>
      <c r="KR172" s="64"/>
      <c r="KS172" s="64"/>
      <c r="KT172" s="64"/>
      <c r="KU172" s="64"/>
      <c r="KV172" s="64"/>
      <c r="KW172" s="64"/>
      <c r="KX172" s="64"/>
      <c r="KY172" s="64"/>
      <c r="KZ172" s="64"/>
      <c r="LA172" s="64"/>
      <c r="LB172" s="64"/>
      <c r="LC172" s="64"/>
      <c r="LD172" s="64"/>
      <c r="LE172" s="64"/>
      <c r="LF172" s="64"/>
      <c r="LG172" s="64"/>
      <c r="LH172" s="64"/>
      <c r="LI172" s="64"/>
      <c r="LJ172" s="64"/>
      <c r="LK172" s="64"/>
      <c r="LL172" s="64"/>
      <c r="LM172" s="64"/>
      <c r="LN172" s="64"/>
      <c r="LO172" s="64"/>
      <c r="LP172" s="64"/>
      <c r="LQ172" s="64"/>
      <c r="LR172" s="64"/>
      <c r="LS172" s="64"/>
      <c r="LT172" s="64"/>
      <c r="LU172" s="64"/>
      <c r="LV172" s="64"/>
      <c r="LW172" s="64"/>
      <c r="LX172" s="64"/>
      <c r="LY172" s="64"/>
      <c r="LZ172" s="64"/>
      <c r="MA172" s="64"/>
      <c r="MB172" s="64"/>
      <c r="MC172" s="64"/>
      <c r="MD172" s="64"/>
      <c r="ME172" s="64"/>
      <c r="MF172" s="64"/>
      <c r="MG172" s="64"/>
      <c r="MH172" s="64"/>
      <c r="MI172" s="64"/>
      <c r="MJ172" s="64"/>
      <c r="MK172" s="64"/>
      <c r="ML172" s="64"/>
      <c r="MM172" s="64"/>
      <c r="MN172" s="64"/>
      <c r="MO172" s="64"/>
      <c r="MP172" s="64"/>
      <c r="MQ172" s="64"/>
      <c r="MR172" s="64"/>
      <c r="MS172" s="64"/>
      <c r="MT172" s="64"/>
      <c r="MU172" s="64"/>
      <c r="MV172" s="64"/>
      <c r="MW172" s="64"/>
      <c r="MX172" s="64"/>
      <c r="MY172" s="64"/>
      <c r="MZ172" s="64"/>
      <c r="NA172" s="64"/>
      <c r="NB172" s="64"/>
      <c r="NC172" s="64"/>
      <c r="ND172" s="64"/>
      <c r="NE172" s="64"/>
      <c r="NF172" s="64"/>
      <c r="NG172" s="64"/>
      <c r="NH172" s="64"/>
      <c r="NI172" s="64"/>
      <c r="NJ172" s="64"/>
      <c r="NK172" s="64"/>
      <c r="NL172" s="64"/>
      <c r="NM172" s="64"/>
      <c r="NN172" s="64"/>
      <c r="NO172" s="64"/>
      <c r="NP172" s="64"/>
      <c r="NQ172" s="64"/>
      <c r="NR172" s="64"/>
      <c r="NS172" s="64"/>
      <c r="NT172" s="64"/>
      <c r="NU172" s="64"/>
      <c r="NV172" s="64"/>
      <c r="NW172" s="64"/>
      <c r="NX172" s="64"/>
      <c r="NY172" s="64"/>
      <c r="NZ172" s="64"/>
      <c r="OA172" s="64"/>
      <c r="OB172" s="64"/>
      <c r="OC172" s="64"/>
      <c r="OD172" s="64"/>
      <c r="OE172" s="64"/>
      <c r="OF172" s="64"/>
      <c r="OG172" s="64"/>
      <c r="OH172" s="64"/>
      <c r="OI172" s="64"/>
      <c r="OJ172" s="64"/>
      <c r="OK172" s="64"/>
      <c r="OL172" s="64"/>
      <c r="OM172" s="64"/>
      <c r="ON172" s="64"/>
      <c r="OO172" s="64"/>
      <c r="OP172" s="64"/>
      <c r="OQ172" s="64"/>
      <c r="OR172" s="64"/>
      <c r="OS172" s="64"/>
      <c r="OT172" s="64"/>
      <c r="OU172" s="64"/>
      <c r="OV172" s="64"/>
      <c r="OW172" s="64"/>
      <c r="OX172" s="64"/>
      <c r="OY172" s="64"/>
      <c r="OZ172" s="64"/>
      <c r="PA172" s="64"/>
      <c r="PB172" s="64"/>
      <c r="PC172" s="64"/>
      <c r="PD172" s="64"/>
      <c r="PE172" s="64"/>
      <c r="PF172" s="64"/>
      <c r="PG172" s="64"/>
      <c r="PH172" s="64"/>
      <c r="PI172" s="64"/>
      <c r="PJ172" s="64"/>
      <c r="PK172" s="64"/>
      <c r="PL172" s="64"/>
      <c r="PM172" s="64"/>
      <c r="PN172" s="64"/>
      <c r="PO172" s="64"/>
      <c r="PP172" s="64"/>
      <c r="PQ172" s="64"/>
      <c r="PR172" s="64"/>
      <c r="PS172" s="64"/>
      <c r="PT172" s="64"/>
      <c r="PU172" s="64"/>
      <c r="PV172" s="64"/>
      <c r="PW172" s="64"/>
      <c r="PX172" s="64"/>
      <c r="PY172" s="64"/>
      <c r="PZ172" s="64"/>
      <c r="QA172" s="64"/>
      <c r="QB172" s="64"/>
      <c r="QC172" s="64"/>
      <c r="QD172" s="64"/>
      <c r="QE172" s="64"/>
      <c r="QF172" s="64"/>
      <c r="QG172" s="64"/>
      <c r="QH172" s="64"/>
      <c r="QI172" s="64"/>
      <c r="QJ172" s="64"/>
      <c r="QK172" s="64"/>
      <c r="QL172" s="64"/>
      <c r="QM172" s="64"/>
      <c r="QN172" s="64"/>
      <c r="QO172" s="64"/>
      <c r="QP172" s="64"/>
      <c r="QQ172" s="64"/>
      <c r="QR172" s="64"/>
      <c r="QS172" s="64"/>
      <c r="QT172" s="64"/>
      <c r="QU172" s="64"/>
      <c r="QV172" s="64"/>
      <c r="QW172" s="64"/>
      <c r="QX172" s="64"/>
      <c r="QY172" s="64"/>
      <c r="QZ172" s="64"/>
      <c r="RA172" s="64"/>
      <c r="RB172" s="64"/>
      <c r="RC172" s="64"/>
      <c r="RD172" s="64"/>
      <c r="RE172" s="64"/>
      <c r="RF172" s="64"/>
      <c r="RG172" s="64"/>
      <c r="RH172" s="64"/>
      <c r="RI172" s="64"/>
      <c r="RJ172" s="64"/>
      <c r="RK172" s="64"/>
      <c r="RL172" s="64"/>
      <c r="RM172" s="64"/>
      <c r="RN172" s="64"/>
      <c r="RO172" s="64"/>
      <c r="RP172" s="64"/>
      <c r="RQ172" s="64"/>
      <c r="RR172" s="64"/>
      <c r="RS172" s="64"/>
      <c r="RT172" s="64"/>
      <c r="RU172" s="64"/>
      <c r="RV172" s="64"/>
      <c r="RW172" s="64"/>
      <c r="RX172" s="64"/>
      <c r="RY172" s="64"/>
      <c r="RZ172" s="64"/>
      <c r="SA172" s="64"/>
      <c r="SB172" s="64"/>
      <c r="SC172" s="64"/>
      <c r="SD172" s="64"/>
      <c r="SE172" s="64"/>
      <c r="SF172" s="64"/>
      <c r="SG172" s="64"/>
      <c r="SH172" s="64"/>
      <c r="SI172" s="64"/>
      <c r="SJ172" s="64"/>
      <c r="SK172" s="64"/>
      <c r="SL172" s="64"/>
      <c r="SM172" s="64"/>
      <c r="SN172" s="64"/>
      <c r="SO172" s="64"/>
      <c r="SP172" s="64"/>
      <c r="SQ172" s="64"/>
      <c r="SR172" s="64"/>
      <c r="SS172" s="64"/>
      <c r="ST172" s="64"/>
      <c r="SU172" s="64"/>
      <c r="SV172" s="64"/>
      <c r="SW172" s="64"/>
      <c r="SX172" s="64"/>
      <c r="SY172" s="64"/>
      <c r="SZ172" s="64"/>
      <c r="TA172" s="64"/>
      <c r="TB172" s="64"/>
      <c r="TC172" s="64"/>
      <c r="TD172" s="64"/>
      <c r="TE172" s="64"/>
      <c r="TF172" s="64"/>
      <c r="TG172" s="64"/>
      <c r="TH172" s="64"/>
      <c r="TI172" s="64"/>
      <c r="TJ172" s="64"/>
      <c r="TK172" s="64"/>
      <c r="TL172" s="64"/>
      <c r="TM172" s="64"/>
      <c r="TN172" s="64"/>
      <c r="TO172" s="64"/>
      <c r="TP172" s="64"/>
      <c r="TQ172" s="64"/>
      <c r="TR172" s="64"/>
      <c r="TS172" s="64"/>
      <c r="TT172" s="64"/>
      <c r="TU172" s="64"/>
      <c r="TV172" s="64"/>
      <c r="TW172" s="64"/>
      <c r="TX172" s="64"/>
      <c r="TY172" s="64"/>
      <c r="TZ172" s="64"/>
      <c r="UA172" s="64"/>
      <c r="UB172" s="64"/>
      <c r="UC172" s="64"/>
      <c r="UD172" s="64"/>
      <c r="UE172" s="64"/>
      <c r="UF172" s="64"/>
      <c r="UG172" s="64"/>
      <c r="UH172" s="64"/>
      <c r="UI172" s="64"/>
      <c r="UJ172" s="64"/>
      <c r="UK172" s="64"/>
      <c r="UL172" s="64"/>
      <c r="UM172" s="64"/>
      <c r="UN172" s="64"/>
      <c r="UO172" s="64"/>
      <c r="UP172" s="64"/>
      <c r="UQ172" s="64"/>
      <c r="UR172" s="64"/>
      <c r="US172" s="64"/>
      <c r="UT172" s="64"/>
      <c r="UU172" s="64"/>
      <c r="UV172" s="64"/>
      <c r="UW172" s="64"/>
      <c r="UX172" s="64"/>
      <c r="UY172" s="64"/>
      <c r="UZ172" s="64"/>
      <c r="VA172" s="64"/>
      <c r="VB172" s="64"/>
      <c r="VC172" s="64"/>
      <c r="VD172" s="64"/>
      <c r="VE172" s="64"/>
      <c r="VF172" s="64"/>
      <c r="VG172" s="64"/>
      <c r="VH172" s="64"/>
      <c r="VI172" s="64"/>
      <c r="VJ172" s="64"/>
      <c r="VK172" s="64"/>
      <c r="VL172" s="64"/>
      <c r="VM172" s="64"/>
      <c r="VN172" s="64"/>
      <c r="VO172" s="64"/>
      <c r="VP172" s="64"/>
      <c r="VQ172" s="64"/>
      <c r="VR172" s="64"/>
      <c r="VS172" s="64"/>
      <c r="VT172" s="64"/>
      <c r="VU172" s="64"/>
      <c r="VV172" s="64"/>
      <c r="VW172" s="64"/>
      <c r="VX172" s="64"/>
      <c r="VY172" s="64"/>
      <c r="VZ172" s="64"/>
      <c r="WA172" s="64"/>
      <c r="WB172" s="64"/>
      <c r="WC172" s="64"/>
      <c r="WD172" s="64"/>
      <c r="WE172" s="64"/>
      <c r="WF172" s="64"/>
      <c r="WG172" s="64"/>
      <c r="WH172" s="64"/>
      <c r="WI172" s="64"/>
      <c r="WJ172" s="64"/>
      <c r="WK172" s="64"/>
      <c r="WL172" s="64"/>
      <c r="WM172" s="64"/>
      <c r="WN172" s="64"/>
      <c r="WO172" s="64"/>
      <c r="WP172" s="64"/>
      <c r="WQ172" s="64"/>
      <c r="WR172" s="64"/>
      <c r="WS172" s="64"/>
      <c r="WT172" s="64"/>
      <c r="WU172" s="64"/>
      <c r="WV172" s="64"/>
      <c r="WW172" s="64"/>
      <c r="WX172" s="64"/>
      <c r="WY172" s="64"/>
      <c r="WZ172" s="64"/>
      <c r="XA172" s="64"/>
      <c r="XB172" s="64"/>
      <c r="XC172" s="64"/>
      <c r="XD172" s="64"/>
      <c r="XE172" s="64"/>
      <c r="XF172" s="64"/>
      <c r="XG172" s="64"/>
      <c r="XH172" s="64"/>
      <c r="XI172" s="64"/>
      <c r="XJ172" s="64"/>
      <c r="XK172" s="64"/>
      <c r="XL172" s="64"/>
      <c r="XM172" s="64"/>
      <c r="XN172" s="64"/>
      <c r="XO172" s="64"/>
      <c r="XP172" s="64"/>
      <c r="XQ172" s="64"/>
      <c r="XR172" s="64"/>
      <c r="XS172" s="64"/>
      <c r="XT172" s="64"/>
      <c r="XU172" s="64"/>
      <c r="XV172" s="64"/>
      <c r="XW172" s="64"/>
      <c r="XX172" s="64"/>
      <c r="XY172" s="64"/>
      <c r="XZ172" s="64"/>
      <c r="YA172" s="64"/>
      <c r="YB172" s="64"/>
      <c r="YC172" s="64"/>
      <c r="YD172" s="64"/>
      <c r="YE172" s="64"/>
      <c r="YF172" s="64"/>
      <c r="YG172" s="64"/>
      <c r="YH172" s="64"/>
      <c r="YI172" s="64"/>
      <c r="YJ172" s="64"/>
      <c r="YK172" s="64"/>
      <c r="YL172" s="64"/>
      <c r="YM172" s="64"/>
      <c r="YN172" s="64"/>
      <c r="YO172" s="64"/>
      <c r="YP172" s="64"/>
      <c r="YQ172" s="64"/>
      <c r="YR172" s="64"/>
      <c r="YS172" s="64"/>
      <c r="YT172" s="64"/>
      <c r="YU172" s="64"/>
      <c r="YV172" s="64"/>
      <c r="YW172" s="64"/>
      <c r="YX172" s="64"/>
      <c r="YY172" s="64"/>
      <c r="YZ172" s="64"/>
      <c r="ZA172" s="64"/>
      <c r="ZB172" s="64"/>
      <c r="ZC172" s="64"/>
      <c r="ZD172" s="64"/>
      <c r="ZE172" s="64"/>
      <c r="ZF172" s="64"/>
      <c r="ZG172" s="64"/>
      <c r="ZH172" s="64"/>
      <c r="ZI172" s="64"/>
      <c r="ZJ172" s="64"/>
      <c r="ZK172" s="64"/>
      <c r="ZL172" s="64"/>
      <c r="ZM172" s="64"/>
      <c r="ZN172" s="64"/>
      <c r="ZO172" s="64"/>
      <c r="ZP172" s="64"/>
      <c r="ZQ172" s="64"/>
      <c r="ZR172" s="64"/>
      <c r="ZS172" s="64"/>
      <c r="ZT172" s="64"/>
      <c r="ZU172" s="64"/>
      <c r="ZV172" s="64"/>
      <c r="ZW172" s="64"/>
      <c r="ZX172" s="64"/>
      <c r="ZY172" s="64"/>
      <c r="ZZ172" s="64"/>
      <c r="AAA172" s="64"/>
      <c r="AAB172" s="64"/>
      <c r="AAC172" s="64"/>
      <c r="AAD172" s="64"/>
      <c r="AAE172" s="64"/>
      <c r="AAF172" s="64"/>
      <c r="AAG172" s="64"/>
      <c r="AAH172" s="64"/>
      <c r="AAI172" s="64"/>
      <c r="AAJ172" s="64"/>
      <c r="AAK172" s="64"/>
      <c r="AAL172" s="64"/>
      <c r="AAM172" s="64"/>
      <c r="AAN172" s="64"/>
      <c r="AAO172" s="64"/>
      <c r="AAP172" s="64"/>
      <c r="AAQ172" s="64"/>
      <c r="AAR172" s="64"/>
      <c r="AAS172" s="64"/>
      <c r="AAT172" s="64"/>
      <c r="AAU172" s="64"/>
      <c r="AAV172" s="64"/>
      <c r="AAW172" s="64"/>
      <c r="AAX172" s="64"/>
      <c r="AAY172" s="64"/>
      <c r="AAZ172" s="64"/>
      <c r="ABA172" s="64"/>
      <c r="ABB172" s="64"/>
      <c r="ABC172" s="64"/>
      <c r="ABD172" s="64"/>
      <c r="ABE172" s="64"/>
      <c r="ABF172" s="64"/>
      <c r="ABG172" s="64"/>
      <c r="ABH172" s="64"/>
      <c r="ABI172" s="64"/>
      <c r="ABJ172" s="64"/>
      <c r="ABK172" s="64"/>
      <c r="ABL172" s="64"/>
      <c r="ABM172" s="64"/>
      <c r="ABN172" s="64"/>
      <c r="ABO172" s="64"/>
      <c r="ABP172" s="64"/>
      <c r="ABQ172" s="64"/>
      <c r="ABR172" s="64"/>
      <c r="ABS172" s="64"/>
      <c r="ABT172" s="64"/>
      <c r="ABU172" s="64"/>
      <c r="ABV172" s="64"/>
      <c r="ABW172" s="64"/>
      <c r="ABX172" s="64"/>
      <c r="ABY172" s="64"/>
      <c r="ABZ172" s="64"/>
      <c r="ACA172" s="64"/>
      <c r="ACB172" s="64"/>
      <c r="ACC172" s="64"/>
      <c r="ACD172" s="64"/>
      <c r="ACE172" s="64"/>
      <c r="ACF172" s="64"/>
      <c r="ACG172" s="64"/>
      <c r="ACH172" s="64"/>
      <c r="ACI172" s="64"/>
      <c r="ACJ172" s="64"/>
      <c r="ACK172" s="64"/>
      <c r="ACL172" s="64"/>
      <c r="ACM172" s="64"/>
      <c r="ACN172" s="64"/>
      <c r="ACO172" s="64"/>
      <c r="ACP172" s="64"/>
      <c r="ACQ172" s="64"/>
      <c r="ACR172" s="64"/>
      <c r="ACS172" s="64"/>
      <c r="ACT172" s="64"/>
      <c r="ACU172" s="64"/>
      <c r="ACV172" s="64"/>
      <c r="ACW172" s="64"/>
      <c r="ACX172" s="64"/>
      <c r="ACY172" s="64"/>
      <c r="ACZ172" s="64"/>
      <c r="ADA172" s="64"/>
      <c r="ADB172" s="64"/>
      <c r="ADC172" s="64"/>
      <c r="ADD172" s="64"/>
      <c r="ADE172" s="64"/>
      <c r="ADF172" s="64"/>
      <c r="ADG172" s="64"/>
      <c r="ADH172" s="64"/>
      <c r="ADI172" s="64"/>
      <c r="ADJ172" s="64"/>
      <c r="ADK172" s="64"/>
      <c r="ADL172" s="64"/>
      <c r="ADM172" s="64"/>
      <c r="ADN172" s="64"/>
      <c r="ADO172" s="64"/>
      <c r="ADP172" s="64"/>
      <c r="ADQ172" s="64"/>
      <c r="ADR172" s="64"/>
      <c r="ADS172" s="64"/>
      <c r="ADT172" s="64"/>
      <c r="ADU172" s="64"/>
      <c r="ADV172" s="64"/>
      <c r="ADW172" s="64"/>
      <c r="ADX172" s="64"/>
      <c r="ADY172" s="64"/>
      <c r="ADZ172" s="64"/>
      <c r="AEA172" s="64"/>
      <c r="AEB172" s="64"/>
      <c r="AEC172" s="64"/>
      <c r="AED172" s="64"/>
      <c r="AEE172" s="64"/>
      <c r="AEF172" s="64"/>
      <c r="AEG172" s="64"/>
      <c r="AEH172" s="64"/>
      <c r="AEI172" s="64"/>
      <c r="AEJ172" s="64"/>
      <c r="AEK172" s="64"/>
      <c r="AEL172" s="64"/>
      <c r="AEM172" s="64"/>
      <c r="AEN172" s="64"/>
      <c r="AEO172" s="64"/>
      <c r="AEP172" s="64"/>
      <c r="AEQ172" s="64"/>
      <c r="AER172" s="64"/>
      <c r="AES172" s="64"/>
      <c r="AET172" s="64"/>
      <c r="AEU172" s="64"/>
      <c r="AEV172" s="64"/>
      <c r="AEW172" s="64"/>
      <c r="AEX172" s="64"/>
      <c r="AEY172" s="64"/>
      <c r="AEZ172" s="64"/>
      <c r="AFA172" s="64"/>
      <c r="AFB172" s="64"/>
      <c r="AFC172" s="64"/>
      <c r="AFD172" s="64"/>
      <c r="AFE172" s="64"/>
      <c r="AFF172" s="64"/>
      <c r="AFG172" s="64"/>
      <c r="AFH172" s="64"/>
      <c r="AFI172" s="64"/>
      <c r="AFJ172" s="64"/>
      <c r="AFK172" s="64"/>
      <c r="AFL172" s="64"/>
      <c r="AFM172" s="64"/>
      <c r="AFN172" s="64"/>
      <c r="AFO172" s="64"/>
      <c r="AFP172" s="64"/>
      <c r="AFQ172" s="64"/>
      <c r="AFR172" s="64"/>
      <c r="AFS172" s="64"/>
      <c r="AFT172" s="64"/>
      <c r="AFU172" s="64"/>
      <c r="AFV172" s="64"/>
      <c r="AFW172" s="64"/>
      <c r="AFX172" s="64"/>
      <c r="AFY172" s="64"/>
      <c r="AFZ172" s="64"/>
      <c r="AGA172" s="64"/>
      <c r="AGB172" s="64"/>
      <c r="AGC172" s="64"/>
      <c r="AGD172" s="64"/>
      <c r="AGE172" s="64"/>
      <c r="AGF172" s="64"/>
      <c r="AGG172" s="64"/>
      <c r="AGH172" s="64"/>
      <c r="AGI172" s="64"/>
      <c r="AGJ172" s="64"/>
      <c r="AGK172" s="64"/>
      <c r="AGL172" s="64"/>
      <c r="AGM172" s="64"/>
      <c r="AGN172" s="64"/>
      <c r="AGO172" s="64"/>
      <c r="AGP172" s="64"/>
      <c r="AGQ172" s="64"/>
      <c r="AGR172" s="64"/>
      <c r="AGS172" s="64"/>
      <c r="AGT172" s="64"/>
      <c r="AGU172" s="64"/>
      <c r="AGV172" s="64"/>
      <c r="AGW172" s="64"/>
      <c r="AGX172" s="64"/>
      <c r="AGY172" s="64"/>
      <c r="AGZ172" s="64"/>
      <c r="AHA172" s="64"/>
      <c r="AHB172" s="64"/>
      <c r="AHC172" s="64"/>
      <c r="AHD172" s="64"/>
      <c r="AHE172" s="64"/>
      <c r="AHF172" s="64"/>
      <c r="AHG172" s="64"/>
      <c r="AHH172" s="64"/>
      <c r="AHI172" s="64"/>
      <c r="AHJ172" s="64"/>
      <c r="AHK172" s="64"/>
      <c r="AHL172" s="64"/>
      <c r="AHM172" s="64"/>
      <c r="AHN172" s="64"/>
      <c r="AHO172" s="64"/>
      <c r="AHP172" s="64"/>
      <c r="AHQ172" s="64"/>
      <c r="AHR172" s="64"/>
      <c r="AHS172" s="64"/>
      <c r="AHT172" s="64"/>
      <c r="AHU172" s="64"/>
      <c r="AHV172" s="64"/>
      <c r="AHW172" s="64"/>
      <c r="AHX172" s="64"/>
      <c r="AHY172" s="64"/>
      <c r="AHZ172" s="64"/>
      <c r="AIA172" s="64"/>
      <c r="AIB172" s="64"/>
      <c r="AIC172" s="64"/>
      <c r="AID172" s="64"/>
      <c r="AIE172" s="64"/>
      <c r="AIF172" s="64"/>
      <c r="AIG172" s="64"/>
      <c r="AIH172" s="64"/>
      <c r="AII172" s="64"/>
      <c r="AIJ172" s="64"/>
      <c r="AIK172" s="64"/>
      <c r="AIL172" s="64"/>
      <c r="AIM172" s="64"/>
      <c r="AIN172" s="64"/>
      <c r="AIO172" s="64"/>
      <c r="AIP172" s="64"/>
      <c r="AIQ172" s="64"/>
      <c r="AIR172" s="64"/>
      <c r="AIS172" s="64"/>
      <c r="AIT172" s="64"/>
      <c r="AIU172" s="64"/>
      <c r="AIV172" s="64"/>
      <c r="AIW172" s="64"/>
      <c r="AIX172" s="64"/>
      <c r="AIY172" s="64"/>
      <c r="AIZ172" s="64"/>
      <c r="AJA172" s="64"/>
      <c r="AJB172" s="64"/>
      <c r="AJC172" s="64"/>
      <c r="AJD172" s="64"/>
      <c r="AJE172" s="64"/>
      <c r="AJF172" s="64"/>
      <c r="AJG172" s="64"/>
      <c r="AJH172" s="64"/>
      <c r="AJI172" s="64"/>
      <c r="AJJ172" s="64"/>
      <c r="AJK172" s="64"/>
      <c r="AJL172" s="64"/>
      <c r="AJM172" s="64"/>
      <c r="AJN172" s="64"/>
      <c r="AJO172" s="64"/>
      <c r="AJP172" s="64"/>
      <c r="AJQ172" s="64"/>
      <c r="AJR172" s="64"/>
      <c r="AJS172" s="64"/>
      <c r="AJT172" s="64"/>
      <c r="AJU172" s="64"/>
      <c r="AJV172" s="64"/>
      <c r="AJW172" s="64"/>
      <c r="AJX172" s="64"/>
      <c r="AJY172" s="64"/>
      <c r="AJZ172" s="64"/>
      <c r="AKA172" s="64"/>
      <c r="AKB172" s="64"/>
      <c r="AKC172" s="64"/>
      <c r="AKD172" s="64"/>
      <c r="AKE172" s="64"/>
      <c r="AKF172" s="64"/>
      <c r="AKG172" s="64"/>
      <c r="AKH172" s="64"/>
      <c r="AKI172" s="64"/>
      <c r="AKJ172" s="64"/>
      <c r="AKK172" s="64"/>
      <c r="AKL172" s="64"/>
      <c r="AKM172" s="64"/>
      <c r="AKN172" s="64"/>
      <c r="AKO172" s="64"/>
      <c r="AKP172" s="64"/>
      <c r="AKQ172" s="64"/>
      <c r="AKR172" s="64"/>
      <c r="AKS172" s="64"/>
      <c r="AKT172" s="64"/>
      <c r="AKU172" s="64"/>
      <c r="AKV172" s="64"/>
      <c r="AKW172" s="64"/>
      <c r="AKX172" s="64"/>
      <c r="AKY172" s="64"/>
      <c r="AKZ172" s="64"/>
      <c r="ALA172" s="64"/>
      <c r="ALB172" s="64"/>
      <c r="ALC172" s="64"/>
      <c r="ALD172" s="64"/>
      <c r="ALE172" s="64"/>
      <c r="ALF172" s="64"/>
      <c r="ALG172" s="64"/>
      <c r="ALH172" s="64"/>
      <c r="ALI172" s="64"/>
      <c r="ALJ172" s="64"/>
      <c r="ALK172" s="64"/>
      <c r="ALL172" s="64"/>
      <c r="ALM172" s="64"/>
      <c r="ALN172" s="64"/>
      <c r="ALO172" s="64"/>
      <c r="ALP172" s="64"/>
      <c r="ALQ172" s="64"/>
      <c r="ALR172" s="64"/>
      <c r="ALS172" s="64"/>
      <c r="ALT172" s="64"/>
      <c r="ALU172" s="64"/>
      <c r="ALV172" s="64"/>
      <c r="ALW172" s="64"/>
      <c r="ALX172" s="64"/>
      <c r="ALY172" s="64"/>
      <c r="ALZ172" s="64"/>
      <c r="AMA172" s="64"/>
      <c r="AMB172" s="64"/>
      <c r="AMC172" s="64"/>
      <c r="AMD172" s="64"/>
      <c r="AME172" s="64"/>
      <c r="AMF172" s="64"/>
      <c r="AMG172" s="64"/>
      <c r="AMH172" s="64"/>
      <c r="AMI172" s="64"/>
      <c r="AMJ172" s="64"/>
      <c r="AMK172" s="64"/>
    </row>
    <row r="173" spans="1:1025" s="65" customFormat="1" ht="60.75" customHeight="1">
      <c r="A173" s="55">
        <v>132</v>
      </c>
      <c r="B173" s="55">
        <v>12</v>
      </c>
      <c r="C173" s="45" t="s">
        <v>555</v>
      </c>
      <c r="D173" s="45" t="s">
        <v>120</v>
      </c>
      <c r="E173" s="45" t="s">
        <v>415</v>
      </c>
      <c r="F173" s="46"/>
      <c r="G173" s="45" t="s">
        <v>668</v>
      </c>
      <c r="H173" s="46">
        <v>6.8</v>
      </c>
      <c r="I173" s="46">
        <v>6.8</v>
      </c>
      <c r="J173" s="46"/>
      <c r="K173" s="45" t="s">
        <v>416</v>
      </c>
      <c r="L173" s="64"/>
      <c r="M173" s="78"/>
      <c r="N173" s="45" t="s">
        <v>915</v>
      </c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4"/>
      <c r="BD173" s="64"/>
      <c r="BE173" s="64"/>
      <c r="BF173" s="64"/>
      <c r="BG173" s="64"/>
      <c r="BH173" s="64"/>
      <c r="BI173" s="64"/>
      <c r="BJ173" s="64"/>
      <c r="BK173" s="64"/>
      <c r="BL173" s="64"/>
      <c r="BM173" s="64"/>
      <c r="BN173" s="64"/>
      <c r="BO173" s="64"/>
      <c r="BP173" s="64"/>
      <c r="BQ173" s="64"/>
      <c r="BR173" s="64"/>
      <c r="BS173" s="64"/>
      <c r="BT173" s="64"/>
      <c r="BU173" s="64"/>
      <c r="BV173" s="64"/>
      <c r="BW173" s="64"/>
      <c r="BX173" s="64"/>
      <c r="BY173" s="64"/>
      <c r="BZ173" s="64"/>
      <c r="CA173" s="64"/>
      <c r="CB173" s="64"/>
      <c r="CC173" s="64"/>
      <c r="CD173" s="64"/>
      <c r="CE173" s="64"/>
      <c r="CF173" s="64"/>
      <c r="CG173" s="64"/>
      <c r="CH173" s="64"/>
      <c r="CI173" s="64"/>
      <c r="CJ173" s="64"/>
      <c r="CK173" s="64"/>
      <c r="CL173" s="64"/>
      <c r="CM173" s="64"/>
      <c r="CN173" s="64"/>
      <c r="CO173" s="64"/>
      <c r="CP173" s="64"/>
      <c r="CQ173" s="64"/>
      <c r="CR173" s="64"/>
      <c r="CS173" s="64"/>
      <c r="CT173" s="64"/>
      <c r="CU173" s="64"/>
      <c r="CV173" s="64"/>
      <c r="CW173" s="64"/>
      <c r="CX173" s="64"/>
      <c r="CY173" s="64"/>
      <c r="CZ173" s="64"/>
      <c r="DA173" s="64"/>
      <c r="DB173" s="64"/>
      <c r="DC173" s="64"/>
      <c r="DD173" s="64"/>
      <c r="DE173" s="64"/>
      <c r="DF173" s="64"/>
      <c r="DG173" s="64"/>
      <c r="DH173" s="64"/>
      <c r="DI173" s="64"/>
      <c r="DJ173" s="64"/>
      <c r="DK173" s="64"/>
      <c r="DL173" s="64"/>
      <c r="DM173" s="64"/>
      <c r="DN173" s="64"/>
      <c r="DO173" s="64"/>
      <c r="DP173" s="64"/>
      <c r="DQ173" s="64"/>
      <c r="DR173" s="64"/>
      <c r="DS173" s="64"/>
      <c r="DT173" s="64"/>
      <c r="DU173" s="64"/>
      <c r="DV173" s="64"/>
      <c r="DW173" s="64"/>
      <c r="DX173" s="64"/>
      <c r="DY173" s="64"/>
      <c r="DZ173" s="64"/>
      <c r="EA173" s="64"/>
      <c r="EB173" s="64"/>
      <c r="EC173" s="64"/>
      <c r="ED173" s="64"/>
      <c r="EE173" s="64"/>
      <c r="EF173" s="64"/>
      <c r="EG173" s="64"/>
      <c r="EH173" s="64"/>
      <c r="EI173" s="64"/>
      <c r="EJ173" s="64"/>
      <c r="EK173" s="64"/>
      <c r="EL173" s="64"/>
      <c r="EM173" s="64"/>
      <c r="EN173" s="64"/>
      <c r="EO173" s="64"/>
      <c r="EP173" s="64"/>
      <c r="EQ173" s="64"/>
      <c r="ER173" s="64"/>
      <c r="ES173" s="64"/>
      <c r="ET173" s="64"/>
      <c r="EU173" s="64"/>
      <c r="EV173" s="64"/>
      <c r="EW173" s="64"/>
      <c r="EX173" s="64"/>
      <c r="EY173" s="64"/>
      <c r="EZ173" s="64"/>
      <c r="FA173" s="64"/>
      <c r="FB173" s="64"/>
      <c r="FC173" s="64"/>
      <c r="FD173" s="64"/>
      <c r="FE173" s="64"/>
      <c r="FF173" s="64"/>
      <c r="FG173" s="64"/>
      <c r="FH173" s="64"/>
      <c r="FI173" s="64"/>
      <c r="FJ173" s="64"/>
      <c r="FK173" s="64"/>
      <c r="FL173" s="64"/>
      <c r="FM173" s="64"/>
      <c r="FN173" s="64"/>
      <c r="FO173" s="64"/>
      <c r="FP173" s="64"/>
      <c r="FQ173" s="64"/>
      <c r="FR173" s="64"/>
      <c r="FS173" s="64"/>
      <c r="FT173" s="64"/>
      <c r="FU173" s="64"/>
      <c r="FV173" s="64"/>
      <c r="FW173" s="64"/>
      <c r="FX173" s="64"/>
      <c r="FY173" s="64"/>
      <c r="FZ173" s="64"/>
      <c r="GA173" s="64"/>
      <c r="GB173" s="64"/>
      <c r="GC173" s="64"/>
      <c r="GD173" s="64"/>
      <c r="GE173" s="64"/>
      <c r="GF173" s="64"/>
      <c r="GG173" s="64"/>
      <c r="GH173" s="64"/>
      <c r="GI173" s="64"/>
      <c r="GJ173" s="64"/>
      <c r="GK173" s="64"/>
      <c r="GL173" s="64"/>
      <c r="GM173" s="64"/>
      <c r="GN173" s="64"/>
      <c r="GO173" s="64"/>
      <c r="GP173" s="64"/>
      <c r="GQ173" s="64"/>
      <c r="GR173" s="64"/>
      <c r="GS173" s="64"/>
      <c r="GT173" s="64"/>
      <c r="GU173" s="64"/>
      <c r="GV173" s="64"/>
      <c r="GW173" s="64"/>
      <c r="GX173" s="64"/>
      <c r="GY173" s="64"/>
      <c r="GZ173" s="64"/>
      <c r="HA173" s="64"/>
      <c r="HB173" s="64"/>
      <c r="HC173" s="64"/>
      <c r="HD173" s="64"/>
      <c r="HE173" s="64"/>
      <c r="HF173" s="64"/>
      <c r="HG173" s="64"/>
      <c r="HH173" s="64"/>
      <c r="HI173" s="64"/>
      <c r="HJ173" s="64"/>
      <c r="HK173" s="64"/>
      <c r="HL173" s="64"/>
      <c r="HM173" s="64"/>
      <c r="HN173" s="64"/>
      <c r="HO173" s="64"/>
      <c r="HP173" s="64"/>
      <c r="HQ173" s="64"/>
      <c r="HR173" s="64"/>
      <c r="HS173" s="64"/>
      <c r="HT173" s="64"/>
      <c r="HU173" s="64"/>
      <c r="HV173" s="64"/>
      <c r="HW173" s="64"/>
      <c r="HX173" s="64"/>
      <c r="HY173" s="64"/>
      <c r="HZ173" s="64"/>
      <c r="IA173" s="64"/>
      <c r="IB173" s="64"/>
      <c r="IC173" s="64"/>
      <c r="ID173" s="64"/>
      <c r="IE173" s="64"/>
      <c r="IF173" s="64"/>
      <c r="IG173" s="64"/>
      <c r="IH173" s="64"/>
      <c r="II173" s="64"/>
      <c r="IJ173" s="64"/>
      <c r="IK173" s="64"/>
      <c r="IL173" s="64"/>
      <c r="IM173" s="64"/>
      <c r="IN173" s="64"/>
      <c r="IO173" s="64"/>
      <c r="IP173" s="64"/>
      <c r="IQ173" s="64"/>
      <c r="IR173" s="64"/>
      <c r="IS173" s="64"/>
      <c r="IT173" s="64"/>
      <c r="IU173" s="64"/>
      <c r="IV173" s="64"/>
      <c r="IW173" s="64"/>
      <c r="IX173" s="64"/>
      <c r="IY173" s="64"/>
      <c r="IZ173" s="64"/>
      <c r="JA173" s="64"/>
      <c r="JB173" s="64"/>
      <c r="JC173" s="64"/>
      <c r="JD173" s="64"/>
      <c r="JE173" s="64"/>
      <c r="JF173" s="64"/>
      <c r="JG173" s="64"/>
      <c r="JH173" s="64"/>
      <c r="JI173" s="64"/>
      <c r="JJ173" s="64"/>
      <c r="JK173" s="64"/>
      <c r="JL173" s="64"/>
      <c r="JM173" s="64"/>
      <c r="JN173" s="64"/>
      <c r="JO173" s="64"/>
      <c r="JP173" s="64"/>
      <c r="JQ173" s="64"/>
      <c r="JR173" s="64"/>
      <c r="JS173" s="64"/>
      <c r="JT173" s="64"/>
      <c r="JU173" s="64"/>
      <c r="JV173" s="64"/>
      <c r="JW173" s="64"/>
      <c r="JX173" s="64"/>
      <c r="JY173" s="64"/>
      <c r="JZ173" s="64"/>
      <c r="KA173" s="64"/>
      <c r="KB173" s="64"/>
      <c r="KC173" s="64"/>
      <c r="KD173" s="64"/>
      <c r="KE173" s="64"/>
      <c r="KF173" s="64"/>
      <c r="KG173" s="64"/>
      <c r="KH173" s="64"/>
      <c r="KI173" s="64"/>
      <c r="KJ173" s="64"/>
      <c r="KK173" s="64"/>
      <c r="KL173" s="64"/>
      <c r="KM173" s="64"/>
      <c r="KN173" s="64"/>
      <c r="KO173" s="64"/>
      <c r="KP173" s="64"/>
      <c r="KQ173" s="64"/>
      <c r="KR173" s="64"/>
      <c r="KS173" s="64"/>
      <c r="KT173" s="64"/>
      <c r="KU173" s="64"/>
      <c r="KV173" s="64"/>
      <c r="KW173" s="64"/>
      <c r="KX173" s="64"/>
      <c r="KY173" s="64"/>
      <c r="KZ173" s="64"/>
      <c r="LA173" s="64"/>
      <c r="LB173" s="64"/>
      <c r="LC173" s="64"/>
      <c r="LD173" s="64"/>
      <c r="LE173" s="64"/>
      <c r="LF173" s="64"/>
      <c r="LG173" s="64"/>
      <c r="LH173" s="64"/>
      <c r="LI173" s="64"/>
      <c r="LJ173" s="64"/>
      <c r="LK173" s="64"/>
      <c r="LL173" s="64"/>
      <c r="LM173" s="64"/>
      <c r="LN173" s="64"/>
      <c r="LO173" s="64"/>
      <c r="LP173" s="64"/>
      <c r="LQ173" s="64"/>
      <c r="LR173" s="64"/>
      <c r="LS173" s="64"/>
      <c r="LT173" s="64"/>
      <c r="LU173" s="64"/>
      <c r="LV173" s="64"/>
      <c r="LW173" s="64"/>
      <c r="LX173" s="64"/>
      <c r="LY173" s="64"/>
      <c r="LZ173" s="64"/>
      <c r="MA173" s="64"/>
      <c r="MB173" s="64"/>
      <c r="MC173" s="64"/>
      <c r="MD173" s="64"/>
      <c r="ME173" s="64"/>
      <c r="MF173" s="64"/>
      <c r="MG173" s="64"/>
      <c r="MH173" s="64"/>
      <c r="MI173" s="64"/>
      <c r="MJ173" s="64"/>
      <c r="MK173" s="64"/>
      <c r="ML173" s="64"/>
      <c r="MM173" s="64"/>
      <c r="MN173" s="64"/>
      <c r="MO173" s="64"/>
      <c r="MP173" s="64"/>
      <c r="MQ173" s="64"/>
      <c r="MR173" s="64"/>
      <c r="MS173" s="64"/>
      <c r="MT173" s="64"/>
      <c r="MU173" s="64"/>
      <c r="MV173" s="64"/>
      <c r="MW173" s="64"/>
      <c r="MX173" s="64"/>
      <c r="MY173" s="64"/>
      <c r="MZ173" s="64"/>
      <c r="NA173" s="64"/>
      <c r="NB173" s="64"/>
      <c r="NC173" s="64"/>
      <c r="ND173" s="64"/>
      <c r="NE173" s="64"/>
      <c r="NF173" s="64"/>
      <c r="NG173" s="64"/>
      <c r="NH173" s="64"/>
      <c r="NI173" s="64"/>
      <c r="NJ173" s="64"/>
      <c r="NK173" s="64"/>
      <c r="NL173" s="64"/>
      <c r="NM173" s="64"/>
      <c r="NN173" s="64"/>
      <c r="NO173" s="64"/>
      <c r="NP173" s="64"/>
      <c r="NQ173" s="64"/>
      <c r="NR173" s="64"/>
      <c r="NS173" s="64"/>
      <c r="NT173" s="64"/>
      <c r="NU173" s="64"/>
      <c r="NV173" s="64"/>
      <c r="NW173" s="64"/>
      <c r="NX173" s="64"/>
      <c r="NY173" s="64"/>
      <c r="NZ173" s="64"/>
      <c r="OA173" s="64"/>
      <c r="OB173" s="64"/>
      <c r="OC173" s="64"/>
      <c r="OD173" s="64"/>
      <c r="OE173" s="64"/>
      <c r="OF173" s="64"/>
      <c r="OG173" s="64"/>
      <c r="OH173" s="64"/>
      <c r="OI173" s="64"/>
      <c r="OJ173" s="64"/>
      <c r="OK173" s="64"/>
      <c r="OL173" s="64"/>
      <c r="OM173" s="64"/>
      <c r="ON173" s="64"/>
      <c r="OO173" s="64"/>
      <c r="OP173" s="64"/>
      <c r="OQ173" s="64"/>
      <c r="OR173" s="64"/>
      <c r="OS173" s="64"/>
      <c r="OT173" s="64"/>
      <c r="OU173" s="64"/>
      <c r="OV173" s="64"/>
      <c r="OW173" s="64"/>
      <c r="OX173" s="64"/>
      <c r="OY173" s="64"/>
      <c r="OZ173" s="64"/>
      <c r="PA173" s="64"/>
      <c r="PB173" s="64"/>
      <c r="PC173" s="64"/>
      <c r="PD173" s="64"/>
      <c r="PE173" s="64"/>
      <c r="PF173" s="64"/>
      <c r="PG173" s="64"/>
      <c r="PH173" s="64"/>
      <c r="PI173" s="64"/>
      <c r="PJ173" s="64"/>
      <c r="PK173" s="64"/>
      <c r="PL173" s="64"/>
      <c r="PM173" s="64"/>
      <c r="PN173" s="64"/>
      <c r="PO173" s="64"/>
      <c r="PP173" s="64"/>
      <c r="PQ173" s="64"/>
      <c r="PR173" s="64"/>
      <c r="PS173" s="64"/>
      <c r="PT173" s="64"/>
      <c r="PU173" s="64"/>
      <c r="PV173" s="64"/>
      <c r="PW173" s="64"/>
      <c r="PX173" s="64"/>
      <c r="PY173" s="64"/>
      <c r="PZ173" s="64"/>
      <c r="QA173" s="64"/>
      <c r="QB173" s="64"/>
      <c r="QC173" s="64"/>
      <c r="QD173" s="64"/>
      <c r="QE173" s="64"/>
      <c r="QF173" s="64"/>
      <c r="QG173" s="64"/>
      <c r="QH173" s="64"/>
      <c r="QI173" s="64"/>
      <c r="QJ173" s="64"/>
      <c r="QK173" s="64"/>
      <c r="QL173" s="64"/>
      <c r="QM173" s="64"/>
      <c r="QN173" s="64"/>
      <c r="QO173" s="64"/>
      <c r="QP173" s="64"/>
      <c r="QQ173" s="64"/>
      <c r="QR173" s="64"/>
      <c r="QS173" s="64"/>
      <c r="QT173" s="64"/>
      <c r="QU173" s="64"/>
      <c r="QV173" s="64"/>
      <c r="QW173" s="64"/>
      <c r="QX173" s="64"/>
      <c r="QY173" s="64"/>
      <c r="QZ173" s="64"/>
      <c r="RA173" s="64"/>
      <c r="RB173" s="64"/>
      <c r="RC173" s="64"/>
      <c r="RD173" s="64"/>
      <c r="RE173" s="64"/>
      <c r="RF173" s="64"/>
      <c r="RG173" s="64"/>
      <c r="RH173" s="64"/>
      <c r="RI173" s="64"/>
      <c r="RJ173" s="64"/>
      <c r="RK173" s="64"/>
      <c r="RL173" s="64"/>
      <c r="RM173" s="64"/>
      <c r="RN173" s="64"/>
      <c r="RO173" s="64"/>
      <c r="RP173" s="64"/>
      <c r="RQ173" s="64"/>
      <c r="RR173" s="64"/>
      <c r="RS173" s="64"/>
      <c r="RT173" s="64"/>
      <c r="RU173" s="64"/>
      <c r="RV173" s="64"/>
      <c r="RW173" s="64"/>
      <c r="RX173" s="64"/>
      <c r="RY173" s="64"/>
      <c r="RZ173" s="64"/>
      <c r="SA173" s="64"/>
      <c r="SB173" s="64"/>
      <c r="SC173" s="64"/>
      <c r="SD173" s="64"/>
      <c r="SE173" s="64"/>
      <c r="SF173" s="64"/>
      <c r="SG173" s="64"/>
      <c r="SH173" s="64"/>
      <c r="SI173" s="64"/>
      <c r="SJ173" s="64"/>
      <c r="SK173" s="64"/>
      <c r="SL173" s="64"/>
      <c r="SM173" s="64"/>
      <c r="SN173" s="64"/>
      <c r="SO173" s="64"/>
      <c r="SP173" s="64"/>
      <c r="SQ173" s="64"/>
      <c r="SR173" s="64"/>
      <c r="SS173" s="64"/>
      <c r="ST173" s="64"/>
      <c r="SU173" s="64"/>
      <c r="SV173" s="64"/>
      <c r="SW173" s="64"/>
      <c r="SX173" s="64"/>
      <c r="SY173" s="64"/>
      <c r="SZ173" s="64"/>
      <c r="TA173" s="64"/>
      <c r="TB173" s="64"/>
      <c r="TC173" s="64"/>
      <c r="TD173" s="64"/>
      <c r="TE173" s="64"/>
      <c r="TF173" s="64"/>
      <c r="TG173" s="64"/>
      <c r="TH173" s="64"/>
      <c r="TI173" s="64"/>
      <c r="TJ173" s="64"/>
      <c r="TK173" s="64"/>
      <c r="TL173" s="64"/>
      <c r="TM173" s="64"/>
      <c r="TN173" s="64"/>
      <c r="TO173" s="64"/>
      <c r="TP173" s="64"/>
      <c r="TQ173" s="64"/>
      <c r="TR173" s="64"/>
      <c r="TS173" s="64"/>
      <c r="TT173" s="64"/>
      <c r="TU173" s="64"/>
      <c r="TV173" s="64"/>
      <c r="TW173" s="64"/>
      <c r="TX173" s="64"/>
      <c r="TY173" s="64"/>
      <c r="TZ173" s="64"/>
      <c r="UA173" s="64"/>
      <c r="UB173" s="64"/>
      <c r="UC173" s="64"/>
      <c r="UD173" s="64"/>
      <c r="UE173" s="64"/>
      <c r="UF173" s="64"/>
      <c r="UG173" s="64"/>
      <c r="UH173" s="64"/>
      <c r="UI173" s="64"/>
      <c r="UJ173" s="64"/>
      <c r="UK173" s="64"/>
      <c r="UL173" s="64"/>
      <c r="UM173" s="64"/>
      <c r="UN173" s="64"/>
      <c r="UO173" s="64"/>
      <c r="UP173" s="64"/>
      <c r="UQ173" s="64"/>
      <c r="UR173" s="64"/>
      <c r="US173" s="64"/>
      <c r="UT173" s="64"/>
      <c r="UU173" s="64"/>
      <c r="UV173" s="64"/>
      <c r="UW173" s="64"/>
      <c r="UX173" s="64"/>
      <c r="UY173" s="64"/>
      <c r="UZ173" s="64"/>
      <c r="VA173" s="64"/>
      <c r="VB173" s="64"/>
      <c r="VC173" s="64"/>
      <c r="VD173" s="64"/>
      <c r="VE173" s="64"/>
      <c r="VF173" s="64"/>
      <c r="VG173" s="64"/>
      <c r="VH173" s="64"/>
      <c r="VI173" s="64"/>
      <c r="VJ173" s="64"/>
      <c r="VK173" s="64"/>
      <c r="VL173" s="64"/>
      <c r="VM173" s="64"/>
      <c r="VN173" s="64"/>
      <c r="VO173" s="64"/>
      <c r="VP173" s="64"/>
      <c r="VQ173" s="64"/>
      <c r="VR173" s="64"/>
      <c r="VS173" s="64"/>
      <c r="VT173" s="64"/>
      <c r="VU173" s="64"/>
      <c r="VV173" s="64"/>
      <c r="VW173" s="64"/>
      <c r="VX173" s="64"/>
      <c r="VY173" s="64"/>
      <c r="VZ173" s="64"/>
      <c r="WA173" s="64"/>
      <c r="WB173" s="64"/>
      <c r="WC173" s="64"/>
      <c r="WD173" s="64"/>
      <c r="WE173" s="64"/>
      <c r="WF173" s="64"/>
      <c r="WG173" s="64"/>
      <c r="WH173" s="64"/>
      <c r="WI173" s="64"/>
      <c r="WJ173" s="64"/>
      <c r="WK173" s="64"/>
      <c r="WL173" s="64"/>
      <c r="WM173" s="64"/>
      <c r="WN173" s="64"/>
      <c r="WO173" s="64"/>
      <c r="WP173" s="64"/>
      <c r="WQ173" s="64"/>
      <c r="WR173" s="64"/>
      <c r="WS173" s="64"/>
      <c r="WT173" s="64"/>
      <c r="WU173" s="64"/>
      <c r="WV173" s="64"/>
      <c r="WW173" s="64"/>
      <c r="WX173" s="64"/>
      <c r="WY173" s="64"/>
      <c r="WZ173" s="64"/>
      <c r="XA173" s="64"/>
      <c r="XB173" s="64"/>
      <c r="XC173" s="64"/>
      <c r="XD173" s="64"/>
      <c r="XE173" s="64"/>
      <c r="XF173" s="64"/>
      <c r="XG173" s="64"/>
      <c r="XH173" s="64"/>
      <c r="XI173" s="64"/>
      <c r="XJ173" s="64"/>
      <c r="XK173" s="64"/>
      <c r="XL173" s="64"/>
      <c r="XM173" s="64"/>
      <c r="XN173" s="64"/>
      <c r="XO173" s="64"/>
      <c r="XP173" s="64"/>
      <c r="XQ173" s="64"/>
      <c r="XR173" s="64"/>
      <c r="XS173" s="64"/>
      <c r="XT173" s="64"/>
      <c r="XU173" s="64"/>
      <c r="XV173" s="64"/>
      <c r="XW173" s="64"/>
      <c r="XX173" s="64"/>
      <c r="XY173" s="64"/>
      <c r="XZ173" s="64"/>
      <c r="YA173" s="64"/>
      <c r="YB173" s="64"/>
      <c r="YC173" s="64"/>
      <c r="YD173" s="64"/>
      <c r="YE173" s="64"/>
      <c r="YF173" s="64"/>
      <c r="YG173" s="64"/>
      <c r="YH173" s="64"/>
      <c r="YI173" s="64"/>
      <c r="YJ173" s="64"/>
      <c r="YK173" s="64"/>
      <c r="YL173" s="64"/>
      <c r="YM173" s="64"/>
      <c r="YN173" s="64"/>
      <c r="YO173" s="64"/>
      <c r="YP173" s="64"/>
      <c r="YQ173" s="64"/>
      <c r="YR173" s="64"/>
      <c r="YS173" s="64"/>
      <c r="YT173" s="64"/>
      <c r="YU173" s="64"/>
      <c r="YV173" s="64"/>
      <c r="YW173" s="64"/>
      <c r="YX173" s="64"/>
      <c r="YY173" s="64"/>
      <c r="YZ173" s="64"/>
      <c r="ZA173" s="64"/>
      <c r="ZB173" s="64"/>
      <c r="ZC173" s="64"/>
      <c r="ZD173" s="64"/>
      <c r="ZE173" s="64"/>
      <c r="ZF173" s="64"/>
      <c r="ZG173" s="64"/>
      <c r="ZH173" s="64"/>
      <c r="ZI173" s="64"/>
      <c r="ZJ173" s="64"/>
      <c r="ZK173" s="64"/>
      <c r="ZL173" s="64"/>
      <c r="ZM173" s="64"/>
      <c r="ZN173" s="64"/>
      <c r="ZO173" s="64"/>
      <c r="ZP173" s="64"/>
      <c r="ZQ173" s="64"/>
      <c r="ZR173" s="64"/>
      <c r="ZS173" s="64"/>
      <c r="ZT173" s="64"/>
      <c r="ZU173" s="64"/>
      <c r="ZV173" s="64"/>
      <c r="ZW173" s="64"/>
      <c r="ZX173" s="64"/>
      <c r="ZY173" s="64"/>
      <c r="ZZ173" s="64"/>
      <c r="AAA173" s="64"/>
      <c r="AAB173" s="64"/>
      <c r="AAC173" s="64"/>
      <c r="AAD173" s="64"/>
      <c r="AAE173" s="64"/>
      <c r="AAF173" s="64"/>
      <c r="AAG173" s="64"/>
      <c r="AAH173" s="64"/>
      <c r="AAI173" s="64"/>
      <c r="AAJ173" s="64"/>
      <c r="AAK173" s="64"/>
      <c r="AAL173" s="64"/>
      <c r="AAM173" s="64"/>
      <c r="AAN173" s="64"/>
      <c r="AAO173" s="64"/>
      <c r="AAP173" s="64"/>
      <c r="AAQ173" s="64"/>
      <c r="AAR173" s="64"/>
      <c r="AAS173" s="64"/>
      <c r="AAT173" s="64"/>
      <c r="AAU173" s="64"/>
      <c r="AAV173" s="64"/>
      <c r="AAW173" s="64"/>
      <c r="AAX173" s="64"/>
      <c r="AAY173" s="64"/>
      <c r="AAZ173" s="64"/>
      <c r="ABA173" s="64"/>
      <c r="ABB173" s="64"/>
      <c r="ABC173" s="64"/>
      <c r="ABD173" s="64"/>
      <c r="ABE173" s="64"/>
      <c r="ABF173" s="64"/>
      <c r="ABG173" s="64"/>
      <c r="ABH173" s="64"/>
      <c r="ABI173" s="64"/>
      <c r="ABJ173" s="64"/>
      <c r="ABK173" s="64"/>
      <c r="ABL173" s="64"/>
      <c r="ABM173" s="64"/>
      <c r="ABN173" s="64"/>
      <c r="ABO173" s="64"/>
      <c r="ABP173" s="64"/>
      <c r="ABQ173" s="64"/>
      <c r="ABR173" s="64"/>
      <c r="ABS173" s="64"/>
      <c r="ABT173" s="64"/>
      <c r="ABU173" s="64"/>
      <c r="ABV173" s="64"/>
      <c r="ABW173" s="64"/>
      <c r="ABX173" s="64"/>
      <c r="ABY173" s="64"/>
      <c r="ABZ173" s="64"/>
      <c r="ACA173" s="64"/>
      <c r="ACB173" s="64"/>
      <c r="ACC173" s="64"/>
      <c r="ACD173" s="64"/>
      <c r="ACE173" s="64"/>
      <c r="ACF173" s="64"/>
      <c r="ACG173" s="64"/>
      <c r="ACH173" s="64"/>
      <c r="ACI173" s="64"/>
      <c r="ACJ173" s="64"/>
      <c r="ACK173" s="64"/>
      <c r="ACL173" s="64"/>
      <c r="ACM173" s="64"/>
      <c r="ACN173" s="64"/>
      <c r="ACO173" s="64"/>
      <c r="ACP173" s="64"/>
      <c r="ACQ173" s="64"/>
      <c r="ACR173" s="64"/>
      <c r="ACS173" s="64"/>
      <c r="ACT173" s="64"/>
      <c r="ACU173" s="64"/>
      <c r="ACV173" s="64"/>
      <c r="ACW173" s="64"/>
      <c r="ACX173" s="64"/>
      <c r="ACY173" s="64"/>
      <c r="ACZ173" s="64"/>
      <c r="ADA173" s="64"/>
      <c r="ADB173" s="64"/>
      <c r="ADC173" s="64"/>
      <c r="ADD173" s="64"/>
      <c r="ADE173" s="64"/>
      <c r="ADF173" s="64"/>
      <c r="ADG173" s="64"/>
      <c r="ADH173" s="64"/>
      <c r="ADI173" s="64"/>
      <c r="ADJ173" s="64"/>
      <c r="ADK173" s="64"/>
      <c r="ADL173" s="64"/>
      <c r="ADM173" s="64"/>
      <c r="ADN173" s="64"/>
      <c r="ADO173" s="64"/>
      <c r="ADP173" s="64"/>
      <c r="ADQ173" s="64"/>
      <c r="ADR173" s="64"/>
      <c r="ADS173" s="64"/>
      <c r="ADT173" s="64"/>
      <c r="ADU173" s="64"/>
      <c r="ADV173" s="64"/>
      <c r="ADW173" s="64"/>
      <c r="ADX173" s="64"/>
      <c r="ADY173" s="64"/>
      <c r="ADZ173" s="64"/>
      <c r="AEA173" s="64"/>
      <c r="AEB173" s="64"/>
      <c r="AEC173" s="64"/>
      <c r="AED173" s="64"/>
      <c r="AEE173" s="64"/>
      <c r="AEF173" s="64"/>
      <c r="AEG173" s="64"/>
      <c r="AEH173" s="64"/>
      <c r="AEI173" s="64"/>
      <c r="AEJ173" s="64"/>
      <c r="AEK173" s="64"/>
      <c r="AEL173" s="64"/>
      <c r="AEM173" s="64"/>
      <c r="AEN173" s="64"/>
      <c r="AEO173" s="64"/>
      <c r="AEP173" s="64"/>
      <c r="AEQ173" s="64"/>
      <c r="AER173" s="64"/>
      <c r="AES173" s="64"/>
      <c r="AET173" s="64"/>
      <c r="AEU173" s="64"/>
      <c r="AEV173" s="64"/>
      <c r="AEW173" s="64"/>
      <c r="AEX173" s="64"/>
      <c r="AEY173" s="64"/>
      <c r="AEZ173" s="64"/>
      <c r="AFA173" s="64"/>
      <c r="AFB173" s="64"/>
      <c r="AFC173" s="64"/>
      <c r="AFD173" s="64"/>
      <c r="AFE173" s="64"/>
      <c r="AFF173" s="64"/>
      <c r="AFG173" s="64"/>
      <c r="AFH173" s="64"/>
      <c r="AFI173" s="64"/>
      <c r="AFJ173" s="64"/>
      <c r="AFK173" s="64"/>
      <c r="AFL173" s="64"/>
      <c r="AFM173" s="64"/>
      <c r="AFN173" s="64"/>
      <c r="AFO173" s="64"/>
      <c r="AFP173" s="64"/>
      <c r="AFQ173" s="64"/>
      <c r="AFR173" s="64"/>
      <c r="AFS173" s="64"/>
      <c r="AFT173" s="64"/>
      <c r="AFU173" s="64"/>
      <c r="AFV173" s="64"/>
      <c r="AFW173" s="64"/>
      <c r="AFX173" s="64"/>
      <c r="AFY173" s="64"/>
      <c r="AFZ173" s="64"/>
      <c r="AGA173" s="64"/>
      <c r="AGB173" s="64"/>
      <c r="AGC173" s="64"/>
      <c r="AGD173" s="64"/>
      <c r="AGE173" s="64"/>
      <c r="AGF173" s="64"/>
      <c r="AGG173" s="64"/>
      <c r="AGH173" s="64"/>
      <c r="AGI173" s="64"/>
      <c r="AGJ173" s="64"/>
      <c r="AGK173" s="64"/>
      <c r="AGL173" s="64"/>
      <c r="AGM173" s="64"/>
      <c r="AGN173" s="64"/>
      <c r="AGO173" s="64"/>
      <c r="AGP173" s="64"/>
      <c r="AGQ173" s="64"/>
      <c r="AGR173" s="64"/>
      <c r="AGS173" s="64"/>
      <c r="AGT173" s="64"/>
      <c r="AGU173" s="64"/>
      <c r="AGV173" s="64"/>
      <c r="AGW173" s="64"/>
      <c r="AGX173" s="64"/>
      <c r="AGY173" s="64"/>
      <c r="AGZ173" s="64"/>
      <c r="AHA173" s="64"/>
      <c r="AHB173" s="64"/>
      <c r="AHC173" s="64"/>
      <c r="AHD173" s="64"/>
      <c r="AHE173" s="64"/>
      <c r="AHF173" s="64"/>
      <c r="AHG173" s="64"/>
      <c r="AHH173" s="64"/>
      <c r="AHI173" s="64"/>
      <c r="AHJ173" s="64"/>
      <c r="AHK173" s="64"/>
      <c r="AHL173" s="64"/>
      <c r="AHM173" s="64"/>
      <c r="AHN173" s="64"/>
      <c r="AHO173" s="64"/>
      <c r="AHP173" s="64"/>
      <c r="AHQ173" s="64"/>
      <c r="AHR173" s="64"/>
      <c r="AHS173" s="64"/>
      <c r="AHT173" s="64"/>
      <c r="AHU173" s="64"/>
      <c r="AHV173" s="64"/>
      <c r="AHW173" s="64"/>
      <c r="AHX173" s="64"/>
      <c r="AHY173" s="64"/>
      <c r="AHZ173" s="64"/>
      <c r="AIA173" s="64"/>
      <c r="AIB173" s="64"/>
      <c r="AIC173" s="64"/>
      <c r="AID173" s="64"/>
      <c r="AIE173" s="64"/>
      <c r="AIF173" s="64"/>
      <c r="AIG173" s="64"/>
      <c r="AIH173" s="64"/>
      <c r="AII173" s="64"/>
      <c r="AIJ173" s="64"/>
      <c r="AIK173" s="64"/>
      <c r="AIL173" s="64"/>
      <c r="AIM173" s="64"/>
      <c r="AIN173" s="64"/>
      <c r="AIO173" s="64"/>
      <c r="AIP173" s="64"/>
      <c r="AIQ173" s="64"/>
      <c r="AIR173" s="64"/>
      <c r="AIS173" s="64"/>
      <c r="AIT173" s="64"/>
      <c r="AIU173" s="64"/>
      <c r="AIV173" s="64"/>
      <c r="AIW173" s="64"/>
      <c r="AIX173" s="64"/>
      <c r="AIY173" s="64"/>
      <c r="AIZ173" s="64"/>
      <c r="AJA173" s="64"/>
      <c r="AJB173" s="64"/>
      <c r="AJC173" s="64"/>
      <c r="AJD173" s="64"/>
      <c r="AJE173" s="64"/>
      <c r="AJF173" s="64"/>
      <c r="AJG173" s="64"/>
      <c r="AJH173" s="64"/>
      <c r="AJI173" s="64"/>
      <c r="AJJ173" s="64"/>
      <c r="AJK173" s="64"/>
      <c r="AJL173" s="64"/>
      <c r="AJM173" s="64"/>
      <c r="AJN173" s="64"/>
      <c r="AJO173" s="64"/>
      <c r="AJP173" s="64"/>
      <c r="AJQ173" s="64"/>
      <c r="AJR173" s="64"/>
      <c r="AJS173" s="64"/>
      <c r="AJT173" s="64"/>
      <c r="AJU173" s="64"/>
      <c r="AJV173" s="64"/>
      <c r="AJW173" s="64"/>
      <c r="AJX173" s="64"/>
      <c r="AJY173" s="64"/>
      <c r="AJZ173" s="64"/>
      <c r="AKA173" s="64"/>
      <c r="AKB173" s="64"/>
      <c r="AKC173" s="64"/>
      <c r="AKD173" s="64"/>
      <c r="AKE173" s="64"/>
      <c r="AKF173" s="64"/>
      <c r="AKG173" s="64"/>
      <c r="AKH173" s="64"/>
      <c r="AKI173" s="64"/>
      <c r="AKJ173" s="64"/>
      <c r="AKK173" s="64"/>
      <c r="AKL173" s="64"/>
      <c r="AKM173" s="64"/>
      <c r="AKN173" s="64"/>
      <c r="AKO173" s="64"/>
      <c r="AKP173" s="64"/>
      <c r="AKQ173" s="64"/>
      <c r="AKR173" s="64"/>
      <c r="AKS173" s="64"/>
      <c r="AKT173" s="64"/>
      <c r="AKU173" s="64"/>
      <c r="AKV173" s="64"/>
      <c r="AKW173" s="64"/>
      <c r="AKX173" s="64"/>
      <c r="AKY173" s="64"/>
      <c r="AKZ173" s="64"/>
      <c r="ALA173" s="64"/>
      <c r="ALB173" s="64"/>
      <c r="ALC173" s="64"/>
      <c r="ALD173" s="64"/>
      <c r="ALE173" s="64"/>
      <c r="ALF173" s="64"/>
      <c r="ALG173" s="64"/>
      <c r="ALH173" s="64"/>
      <c r="ALI173" s="64"/>
      <c r="ALJ173" s="64"/>
      <c r="ALK173" s="64"/>
      <c r="ALL173" s="64"/>
      <c r="ALM173" s="64"/>
      <c r="ALN173" s="64"/>
      <c r="ALO173" s="64"/>
      <c r="ALP173" s="64"/>
      <c r="ALQ173" s="64"/>
      <c r="ALR173" s="64"/>
      <c r="ALS173" s="64"/>
      <c r="ALT173" s="64"/>
      <c r="ALU173" s="64"/>
      <c r="ALV173" s="64"/>
      <c r="ALW173" s="64"/>
      <c r="ALX173" s="64"/>
      <c r="ALY173" s="64"/>
      <c r="ALZ173" s="64"/>
      <c r="AMA173" s="64"/>
      <c r="AMB173" s="64"/>
      <c r="AMC173" s="64"/>
      <c r="AMD173" s="64"/>
      <c r="AME173" s="64"/>
      <c r="AMF173" s="64"/>
      <c r="AMG173" s="64"/>
      <c r="AMH173" s="64"/>
      <c r="AMI173" s="64"/>
      <c r="AMJ173" s="64"/>
      <c r="AMK173" s="64"/>
    </row>
    <row r="174" spans="1:1025" s="65" customFormat="1" ht="57.75" customHeight="1">
      <c r="A174" s="55">
        <v>133</v>
      </c>
      <c r="B174" s="55">
        <v>13</v>
      </c>
      <c r="C174" s="125" t="s">
        <v>710</v>
      </c>
      <c r="D174" s="90" t="s">
        <v>133</v>
      </c>
      <c r="E174" s="45" t="s">
        <v>336</v>
      </c>
      <c r="F174" s="135"/>
      <c r="G174" s="45" t="s">
        <v>335</v>
      </c>
      <c r="H174" s="46">
        <v>9.6</v>
      </c>
      <c r="I174" s="46">
        <v>9.6</v>
      </c>
      <c r="J174" s="46"/>
      <c r="K174" s="45" t="s">
        <v>419</v>
      </c>
      <c r="L174" s="64"/>
      <c r="M174" s="78"/>
      <c r="N174" s="45" t="s">
        <v>916</v>
      </c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  <c r="CA174" s="64"/>
      <c r="CB174" s="64"/>
      <c r="CC174" s="64"/>
      <c r="CD174" s="64"/>
      <c r="CE174" s="64"/>
      <c r="CF174" s="64"/>
      <c r="CG174" s="64"/>
      <c r="CH174" s="64"/>
      <c r="CI174" s="64"/>
      <c r="CJ174" s="64"/>
      <c r="CK174" s="64"/>
      <c r="CL174" s="64"/>
      <c r="CM174" s="64"/>
      <c r="CN174" s="64"/>
      <c r="CO174" s="64"/>
      <c r="CP174" s="64"/>
      <c r="CQ174" s="64"/>
      <c r="CR174" s="64"/>
      <c r="CS174" s="64"/>
      <c r="CT174" s="64"/>
      <c r="CU174" s="64"/>
      <c r="CV174" s="64"/>
      <c r="CW174" s="64"/>
      <c r="CX174" s="64"/>
      <c r="CY174" s="64"/>
      <c r="CZ174" s="64"/>
      <c r="DA174" s="64"/>
      <c r="DB174" s="64"/>
      <c r="DC174" s="64"/>
      <c r="DD174" s="64"/>
      <c r="DE174" s="64"/>
      <c r="DF174" s="64"/>
      <c r="DG174" s="64"/>
      <c r="DH174" s="64"/>
      <c r="DI174" s="64"/>
      <c r="DJ174" s="64"/>
      <c r="DK174" s="64"/>
      <c r="DL174" s="64"/>
      <c r="DM174" s="64"/>
      <c r="DN174" s="64"/>
      <c r="DO174" s="64"/>
      <c r="DP174" s="64"/>
      <c r="DQ174" s="64"/>
      <c r="DR174" s="64"/>
      <c r="DS174" s="64"/>
      <c r="DT174" s="64"/>
      <c r="DU174" s="64"/>
      <c r="DV174" s="64"/>
      <c r="DW174" s="64"/>
      <c r="DX174" s="64"/>
      <c r="DY174" s="64"/>
      <c r="DZ174" s="64"/>
      <c r="EA174" s="64"/>
      <c r="EB174" s="64"/>
      <c r="EC174" s="64"/>
      <c r="ED174" s="64"/>
      <c r="EE174" s="64"/>
      <c r="EF174" s="64"/>
      <c r="EG174" s="64"/>
      <c r="EH174" s="64"/>
      <c r="EI174" s="64"/>
      <c r="EJ174" s="64"/>
      <c r="EK174" s="64"/>
      <c r="EL174" s="64"/>
      <c r="EM174" s="64"/>
      <c r="EN174" s="64"/>
      <c r="EO174" s="64"/>
      <c r="EP174" s="64"/>
      <c r="EQ174" s="64"/>
      <c r="ER174" s="64"/>
      <c r="ES174" s="64"/>
      <c r="ET174" s="64"/>
      <c r="EU174" s="64"/>
      <c r="EV174" s="64"/>
      <c r="EW174" s="64"/>
      <c r="EX174" s="64"/>
      <c r="EY174" s="64"/>
      <c r="EZ174" s="64"/>
      <c r="FA174" s="64"/>
      <c r="FB174" s="64"/>
      <c r="FC174" s="64"/>
      <c r="FD174" s="64"/>
      <c r="FE174" s="64"/>
      <c r="FF174" s="64"/>
      <c r="FG174" s="64"/>
      <c r="FH174" s="64"/>
      <c r="FI174" s="64"/>
      <c r="FJ174" s="64"/>
      <c r="FK174" s="64"/>
      <c r="FL174" s="64"/>
      <c r="FM174" s="64"/>
      <c r="FN174" s="64"/>
      <c r="FO174" s="64"/>
      <c r="FP174" s="64"/>
      <c r="FQ174" s="64"/>
      <c r="FR174" s="64"/>
      <c r="FS174" s="64"/>
      <c r="FT174" s="64"/>
      <c r="FU174" s="64"/>
      <c r="FV174" s="64"/>
      <c r="FW174" s="64"/>
      <c r="FX174" s="64"/>
      <c r="FY174" s="64"/>
      <c r="FZ174" s="64"/>
      <c r="GA174" s="64"/>
      <c r="GB174" s="64"/>
      <c r="GC174" s="64"/>
      <c r="GD174" s="64"/>
      <c r="GE174" s="64"/>
      <c r="GF174" s="64"/>
      <c r="GG174" s="64"/>
      <c r="GH174" s="64"/>
      <c r="GI174" s="64"/>
      <c r="GJ174" s="64"/>
      <c r="GK174" s="64"/>
      <c r="GL174" s="64"/>
      <c r="GM174" s="64"/>
      <c r="GN174" s="64"/>
      <c r="GO174" s="64"/>
      <c r="GP174" s="64"/>
      <c r="GQ174" s="64"/>
      <c r="GR174" s="64"/>
      <c r="GS174" s="64"/>
      <c r="GT174" s="64"/>
      <c r="GU174" s="64"/>
      <c r="GV174" s="64"/>
      <c r="GW174" s="64"/>
      <c r="GX174" s="64"/>
      <c r="GY174" s="64"/>
      <c r="GZ174" s="64"/>
      <c r="HA174" s="64"/>
      <c r="HB174" s="64"/>
      <c r="HC174" s="64"/>
      <c r="HD174" s="64"/>
      <c r="HE174" s="64"/>
      <c r="HF174" s="64"/>
      <c r="HG174" s="64"/>
      <c r="HH174" s="64"/>
      <c r="HI174" s="64"/>
      <c r="HJ174" s="64"/>
      <c r="HK174" s="64"/>
      <c r="HL174" s="64"/>
      <c r="HM174" s="64"/>
      <c r="HN174" s="64"/>
      <c r="HO174" s="64"/>
      <c r="HP174" s="64"/>
      <c r="HQ174" s="64"/>
      <c r="HR174" s="64"/>
      <c r="HS174" s="64"/>
      <c r="HT174" s="64"/>
      <c r="HU174" s="64"/>
      <c r="HV174" s="64"/>
      <c r="HW174" s="64"/>
      <c r="HX174" s="64"/>
      <c r="HY174" s="64"/>
      <c r="HZ174" s="64"/>
      <c r="IA174" s="64"/>
      <c r="IB174" s="64"/>
      <c r="IC174" s="64"/>
      <c r="ID174" s="64"/>
      <c r="IE174" s="64"/>
      <c r="IF174" s="64"/>
      <c r="IG174" s="64"/>
      <c r="IH174" s="64"/>
      <c r="II174" s="64"/>
      <c r="IJ174" s="64"/>
      <c r="IK174" s="64"/>
      <c r="IL174" s="64"/>
      <c r="IM174" s="64"/>
      <c r="IN174" s="64"/>
      <c r="IO174" s="64"/>
      <c r="IP174" s="64"/>
      <c r="IQ174" s="64"/>
      <c r="IR174" s="64"/>
      <c r="IS174" s="64"/>
      <c r="IT174" s="64"/>
      <c r="IU174" s="64"/>
      <c r="IV174" s="64"/>
      <c r="IW174" s="64"/>
      <c r="IX174" s="64"/>
      <c r="IY174" s="64"/>
      <c r="IZ174" s="64"/>
      <c r="JA174" s="64"/>
      <c r="JB174" s="64"/>
      <c r="JC174" s="64"/>
      <c r="JD174" s="64"/>
      <c r="JE174" s="64"/>
      <c r="JF174" s="64"/>
      <c r="JG174" s="64"/>
      <c r="JH174" s="64"/>
      <c r="JI174" s="64"/>
      <c r="JJ174" s="64"/>
      <c r="JK174" s="64"/>
      <c r="JL174" s="64"/>
      <c r="JM174" s="64"/>
      <c r="JN174" s="64"/>
      <c r="JO174" s="64"/>
      <c r="JP174" s="64"/>
      <c r="JQ174" s="64"/>
      <c r="JR174" s="64"/>
      <c r="JS174" s="64"/>
      <c r="JT174" s="64"/>
      <c r="JU174" s="64"/>
      <c r="JV174" s="64"/>
      <c r="JW174" s="64"/>
      <c r="JX174" s="64"/>
      <c r="JY174" s="64"/>
      <c r="JZ174" s="64"/>
      <c r="KA174" s="64"/>
      <c r="KB174" s="64"/>
      <c r="KC174" s="64"/>
      <c r="KD174" s="64"/>
      <c r="KE174" s="64"/>
      <c r="KF174" s="64"/>
      <c r="KG174" s="64"/>
      <c r="KH174" s="64"/>
      <c r="KI174" s="64"/>
      <c r="KJ174" s="64"/>
      <c r="KK174" s="64"/>
      <c r="KL174" s="64"/>
      <c r="KM174" s="64"/>
      <c r="KN174" s="64"/>
      <c r="KO174" s="64"/>
      <c r="KP174" s="64"/>
      <c r="KQ174" s="64"/>
      <c r="KR174" s="64"/>
      <c r="KS174" s="64"/>
      <c r="KT174" s="64"/>
      <c r="KU174" s="64"/>
      <c r="KV174" s="64"/>
      <c r="KW174" s="64"/>
      <c r="KX174" s="64"/>
      <c r="KY174" s="64"/>
      <c r="KZ174" s="64"/>
      <c r="LA174" s="64"/>
      <c r="LB174" s="64"/>
      <c r="LC174" s="64"/>
      <c r="LD174" s="64"/>
      <c r="LE174" s="64"/>
      <c r="LF174" s="64"/>
      <c r="LG174" s="64"/>
      <c r="LH174" s="64"/>
      <c r="LI174" s="64"/>
      <c r="LJ174" s="64"/>
      <c r="LK174" s="64"/>
      <c r="LL174" s="64"/>
      <c r="LM174" s="64"/>
      <c r="LN174" s="64"/>
      <c r="LO174" s="64"/>
      <c r="LP174" s="64"/>
      <c r="LQ174" s="64"/>
      <c r="LR174" s="64"/>
      <c r="LS174" s="64"/>
      <c r="LT174" s="64"/>
      <c r="LU174" s="64"/>
      <c r="LV174" s="64"/>
      <c r="LW174" s="64"/>
      <c r="LX174" s="64"/>
      <c r="LY174" s="64"/>
      <c r="LZ174" s="64"/>
      <c r="MA174" s="64"/>
      <c r="MB174" s="64"/>
      <c r="MC174" s="64"/>
      <c r="MD174" s="64"/>
      <c r="ME174" s="64"/>
      <c r="MF174" s="64"/>
      <c r="MG174" s="64"/>
      <c r="MH174" s="64"/>
      <c r="MI174" s="64"/>
      <c r="MJ174" s="64"/>
      <c r="MK174" s="64"/>
      <c r="ML174" s="64"/>
      <c r="MM174" s="64"/>
      <c r="MN174" s="64"/>
      <c r="MO174" s="64"/>
      <c r="MP174" s="64"/>
      <c r="MQ174" s="64"/>
      <c r="MR174" s="64"/>
      <c r="MS174" s="64"/>
      <c r="MT174" s="64"/>
      <c r="MU174" s="64"/>
      <c r="MV174" s="64"/>
      <c r="MW174" s="64"/>
      <c r="MX174" s="64"/>
      <c r="MY174" s="64"/>
      <c r="MZ174" s="64"/>
      <c r="NA174" s="64"/>
      <c r="NB174" s="64"/>
      <c r="NC174" s="64"/>
      <c r="ND174" s="64"/>
      <c r="NE174" s="64"/>
      <c r="NF174" s="64"/>
      <c r="NG174" s="64"/>
      <c r="NH174" s="64"/>
      <c r="NI174" s="64"/>
      <c r="NJ174" s="64"/>
      <c r="NK174" s="64"/>
      <c r="NL174" s="64"/>
      <c r="NM174" s="64"/>
      <c r="NN174" s="64"/>
      <c r="NO174" s="64"/>
      <c r="NP174" s="64"/>
      <c r="NQ174" s="64"/>
      <c r="NR174" s="64"/>
      <c r="NS174" s="64"/>
      <c r="NT174" s="64"/>
      <c r="NU174" s="64"/>
      <c r="NV174" s="64"/>
      <c r="NW174" s="64"/>
      <c r="NX174" s="64"/>
      <c r="NY174" s="64"/>
      <c r="NZ174" s="64"/>
      <c r="OA174" s="64"/>
      <c r="OB174" s="64"/>
      <c r="OC174" s="64"/>
      <c r="OD174" s="64"/>
      <c r="OE174" s="64"/>
      <c r="OF174" s="64"/>
      <c r="OG174" s="64"/>
      <c r="OH174" s="64"/>
      <c r="OI174" s="64"/>
      <c r="OJ174" s="64"/>
      <c r="OK174" s="64"/>
      <c r="OL174" s="64"/>
      <c r="OM174" s="64"/>
      <c r="ON174" s="64"/>
      <c r="OO174" s="64"/>
      <c r="OP174" s="64"/>
      <c r="OQ174" s="64"/>
      <c r="OR174" s="64"/>
      <c r="OS174" s="64"/>
      <c r="OT174" s="64"/>
      <c r="OU174" s="64"/>
      <c r="OV174" s="64"/>
      <c r="OW174" s="64"/>
      <c r="OX174" s="64"/>
      <c r="OY174" s="64"/>
      <c r="OZ174" s="64"/>
      <c r="PA174" s="64"/>
      <c r="PB174" s="64"/>
      <c r="PC174" s="64"/>
      <c r="PD174" s="64"/>
      <c r="PE174" s="64"/>
      <c r="PF174" s="64"/>
      <c r="PG174" s="64"/>
      <c r="PH174" s="64"/>
      <c r="PI174" s="64"/>
      <c r="PJ174" s="64"/>
      <c r="PK174" s="64"/>
      <c r="PL174" s="64"/>
      <c r="PM174" s="64"/>
      <c r="PN174" s="64"/>
      <c r="PO174" s="64"/>
      <c r="PP174" s="64"/>
      <c r="PQ174" s="64"/>
      <c r="PR174" s="64"/>
      <c r="PS174" s="64"/>
      <c r="PT174" s="64"/>
      <c r="PU174" s="64"/>
      <c r="PV174" s="64"/>
      <c r="PW174" s="64"/>
      <c r="PX174" s="64"/>
      <c r="PY174" s="64"/>
      <c r="PZ174" s="64"/>
      <c r="QA174" s="64"/>
      <c r="QB174" s="64"/>
      <c r="QC174" s="64"/>
      <c r="QD174" s="64"/>
      <c r="QE174" s="64"/>
      <c r="QF174" s="64"/>
      <c r="QG174" s="64"/>
      <c r="QH174" s="64"/>
      <c r="QI174" s="64"/>
      <c r="QJ174" s="64"/>
      <c r="QK174" s="64"/>
      <c r="QL174" s="64"/>
      <c r="QM174" s="64"/>
      <c r="QN174" s="64"/>
      <c r="QO174" s="64"/>
      <c r="QP174" s="64"/>
      <c r="QQ174" s="64"/>
      <c r="QR174" s="64"/>
      <c r="QS174" s="64"/>
      <c r="QT174" s="64"/>
      <c r="QU174" s="64"/>
      <c r="QV174" s="64"/>
      <c r="QW174" s="64"/>
      <c r="QX174" s="64"/>
      <c r="QY174" s="64"/>
      <c r="QZ174" s="64"/>
      <c r="RA174" s="64"/>
      <c r="RB174" s="64"/>
      <c r="RC174" s="64"/>
      <c r="RD174" s="64"/>
      <c r="RE174" s="64"/>
      <c r="RF174" s="64"/>
      <c r="RG174" s="64"/>
      <c r="RH174" s="64"/>
      <c r="RI174" s="64"/>
      <c r="RJ174" s="64"/>
      <c r="RK174" s="64"/>
      <c r="RL174" s="64"/>
      <c r="RM174" s="64"/>
      <c r="RN174" s="64"/>
      <c r="RO174" s="64"/>
      <c r="RP174" s="64"/>
      <c r="RQ174" s="64"/>
      <c r="RR174" s="64"/>
      <c r="RS174" s="64"/>
      <c r="RT174" s="64"/>
      <c r="RU174" s="64"/>
      <c r="RV174" s="64"/>
      <c r="RW174" s="64"/>
      <c r="RX174" s="64"/>
      <c r="RY174" s="64"/>
      <c r="RZ174" s="64"/>
      <c r="SA174" s="64"/>
      <c r="SB174" s="64"/>
      <c r="SC174" s="64"/>
      <c r="SD174" s="64"/>
      <c r="SE174" s="64"/>
      <c r="SF174" s="64"/>
      <c r="SG174" s="64"/>
      <c r="SH174" s="64"/>
      <c r="SI174" s="64"/>
      <c r="SJ174" s="64"/>
      <c r="SK174" s="64"/>
      <c r="SL174" s="64"/>
      <c r="SM174" s="64"/>
      <c r="SN174" s="64"/>
      <c r="SO174" s="64"/>
      <c r="SP174" s="64"/>
      <c r="SQ174" s="64"/>
      <c r="SR174" s="64"/>
      <c r="SS174" s="64"/>
      <c r="ST174" s="64"/>
      <c r="SU174" s="64"/>
      <c r="SV174" s="64"/>
      <c r="SW174" s="64"/>
      <c r="SX174" s="64"/>
      <c r="SY174" s="64"/>
      <c r="SZ174" s="64"/>
      <c r="TA174" s="64"/>
      <c r="TB174" s="64"/>
      <c r="TC174" s="64"/>
      <c r="TD174" s="64"/>
      <c r="TE174" s="64"/>
      <c r="TF174" s="64"/>
      <c r="TG174" s="64"/>
      <c r="TH174" s="64"/>
      <c r="TI174" s="64"/>
      <c r="TJ174" s="64"/>
      <c r="TK174" s="64"/>
      <c r="TL174" s="64"/>
      <c r="TM174" s="64"/>
      <c r="TN174" s="64"/>
      <c r="TO174" s="64"/>
      <c r="TP174" s="64"/>
      <c r="TQ174" s="64"/>
      <c r="TR174" s="64"/>
      <c r="TS174" s="64"/>
      <c r="TT174" s="64"/>
      <c r="TU174" s="64"/>
      <c r="TV174" s="64"/>
      <c r="TW174" s="64"/>
      <c r="TX174" s="64"/>
      <c r="TY174" s="64"/>
      <c r="TZ174" s="64"/>
      <c r="UA174" s="64"/>
      <c r="UB174" s="64"/>
      <c r="UC174" s="64"/>
      <c r="UD174" s="64"/>
      <c r="UE174" s="64"/>
      <c r="UF174" s="64"/>
      <c r="UG174" s="64"/>
      <c r="UH174" s="64"/>
      <c r="UI174" s="64"/>
      <c r="UJ174" s="64"/>
      <c r="UK174" s="64"/>
      <c r="UL174" s="64"/>
      <c r="UM174" s="64"/>
      <c r="UN174" s="64"/>
      <c r="UO174" s="64"/>
      <c r="UP174" s="64"/>
      <c r="UQ174" s="64"/>
      <c r="UR174" s="64"/>
      <c r="US174" s="64"/>
      <c r="UT174" s="64"/>
      <c r="UU174" s="64"/>
      <c r="UV174" s="64"/>
      <c r="UW174" s="64"/>
      <c r="UX174" s="64"/>
      <c r="UY174" s="64"/>
      <c r="UZ174" s="64"/>
      <c r="VA174" s="64"/>
      <c r="VB174" s="64"/>
      <c r="VC174" s="64"/>
      <c r="VD174" s="64"/>
      <c r="VE174" s="64"/>
      <c r="VF174" s="64"/>
      <c r="VG174" s="64"/>
      <c r="VH174" s="64"/>
      <c r="VI174" s="64"/>
      <c r="VJ174" s="64"/>
      <c r="VK174" s="64"/>
      <c r="VL174" s="64"/>
      <c r="VM174" s="64"/>
      <c r="VN174" s="64"/>
      <c r="VO174" s="64"/>
      <c r="VP174" s="64"/>
      <c r="VQ174" s="64"/>
      <c r="VR174" s="64"/>
      <c r="VS174" s="64"/>
      <c r="VT174" s="64"/>
      <c r="VU174" s="64"/>
      <c r="VV174" s="64"/>
      <c r="VW174" s="64"/>
      <c r="VX174" s="64"/>
      <c r="VY174" s="64"/>
      <c r="VZ174" s="64"/>
      <c r="WA174" s="64"/>
      <c r="WB174" s="64"/>
      <c r="WC174" s="64"/>
      <c r="WD174" s="64"/>
      <c r="WE174" s="64"/>
      <c r="WF174" s="64"/>
      <c r="WG174" s="64"/>
      <c r="WH174" s="64"/>
      <c r="WI174" s="64"/>
      <c r="WJ174" s="64"/>
      <c r="WK174" s="64"/>
      <c r="WL174" s="64"/>
      <c r="WM174" s="64"/>
      <c r="WN174" s="64"/>
      <c r="WO174" s="64"/>
      <c r="WP174" s="64"/>
      <c r="WQ174" s="64"/>
      <c r="WR174" s="64"/>
      <c r="WS174" s="64"/>
      <c r="WT174" s="64"/>
      <c r="WU174" s="64"/>
      <c r="WV174" s="64"/>
      <c r="WW174" s="64"/>
      <c r="WX174" s="64"/>
      <c r="WY174" s="64"/>
      <c r="WZ174" s="64"/>
      <c r="XA174" s="64"/>
      <c r="XB174" s="64"/>
      <c r="XC174" s="64"/>
      <c r="XD174" s="64"/>
      <c r="XE174" s="64"/>
      <c r="XF174" s="64"/>
      <c r="XG174" s="64"/>
      <c r="XH174" s="64"/>
      <c r="XI174" s="64"/>
      <c r="XJ174" s="64"/>
      <c r="XK174" s="64"/>
      <c r="XL174" s="64"/>
      <c r="XM174" s="64"/>
      <c r="XN174" s="64"/>
      <c r="XO174" s="64"/>
      <c r="XP174" s="64"/>
      <c r="XQ174" s="64"/>
      <c r="XR174" s="64"/>
      <c r="XS174" s="64"/>
      <c r="XT174" s="64"/>
      <c r="XU174" s="64"/>
      <c r="XV174" s="64"/>
      <c r="XW174" s="64"/>
      <c r="XX174" s="64"/>
      <c r="XY174" s="64"/>
      <c r="XZ174" s="64"/>
      <c r="YA174" s="64"/>
      <c r="YB174" s="64"/>
      <c r="YC174" s="64"/>
      <c r="YD174" s="64"/>
      <c r="YE174" s="64"/>
      <c r="YF174" s="64"/>
      <c r="YG174" s="64"/>
      <c r="YH174" s="64"/>
      <c r="YI174" s="64"/>
      <c r="YJ174" s="64"/>
      <c r="YK174" s="64"/>
      <c r="YL174" s="64"/>
      <c r="YM174" s="64"/>
      <c r="YN174" s="64"/>
      <c r="YO174" s="64"/>
      <c r="YP174" s="64"/>
      <c r="YQ174" s="64"/>
      <c r="YR174" s="64"/>
      <c r="YS174" s="64"/>
      <c r="YT174" s="64"/>
      <c r="YU174" s="64"/>
      <c r="YV174" s="64"/>
      <c r="YW174" s="64"/>
      <c r="YX174" s="64"/>
      <c r="YY174" s="64"/>
      <c r="YZ174" s="64"/>
      <c r="ZA174" s="64"/>
      <c r="ZB174" s="64"/>
      <c r="ZC174" s="64"/>
      <c r="ZD174" s="64"/>
      <c r="ZE174" s="64"/>
      <c r="ZF174" s="64"/>
      <c r="ZG174" s="64"/>
      <c r="ZH174" s="64"/>
      <c r="ZI174" s="64"/>
      <c r="ZJ174" s="64"/>
      <c r="ZK174" s="64"/>
      <c r="ZL174" s="64"/>
      <c r="ZM174" s="64"/>
      <c r="ZN174" s="64"/>
      <c r="ZO174" s="64"/>
      <c r="ZP174" s="64"/>
      <c r="ZQ174" s="64"/>
      <c r="ZR174" s="64"/>
      <c r="ZS174" s="64"/>
      <c r="ZT174" s="64"/>
      <c r="ZU174" s="64"/>
      <c r="ZV174" s="64"/>
      <c r="ZW174" s="64"/>
      <c r="ZX174" s="64"/>
      <c r="ZY174" s="64"/>
      <c r="ZZ174" s="64"/>
      <c r="AAA174" s="64"/>
      <c r="AAB174" s="64"/>
      <c r="AAC174" s="64"/>
      <c r="AAD174" s="64"/>
      <c r="AAE174" s="64"/>
      <c r="AAF174" s="64"/>
      <c r="AAG174" s="64"/>
      <c r="AAH174" s="64"/>
      <c r="AAI174" s="64"/>
      <c r="AAJ174" s="64"/>
      <c r="AAK174" s="64"/>
      <c r="AAL174" s="64"/>
      <c r="AAM174" s="64"/>
      <c r="AAN174" s="64"/>
      <c r="AAO174" s="64"/>
      <c r="AAP174" s="64"/>
      <c r="AAQ174" s="64"/>
      <c r="AAR174" s="64"/>
      <c r="AAS174" s="64"/>
      <c r="AAT174" s="64"/>
      <c r="AAU174" s="64"/>
      <c r="AAV174" s="64"/>
      <c r="AAW174" s="64"/>
      <c r="AAX174" s="64"/>
      <c r="AAY174" s="64"/>
      <c r="AAZ174" s="64"/>
      <c r="ABA174" s="64"/>
      <c r="ABB174" s="64"/>
      <c r="ABC174" s="64"/>
      <c r="ABD174" s="64"/>
      <c r="ABE174" s="64"/>
      <c r="ABF174" s="64"/>
      <c r="ABG174" s="64"/>
      <c r="ABH174" s="64"/>
      <c r="ABI174" s="64"/>
      <c r="ABJ174" s="64"/>
      <c r="ABK174" s="64"/>
      <c r="ABL174" s="64"/>
      <c r="ABM174" s="64"/>
      <c r="ABN174" s="64"/>
      <c r="ABO174" s="64"/>
      <c r="ABP174" s="64"/>
      <c r="ABQ174" s="64"/>
      <c r="ABR174" s="64"/>
      <c r="ABS174" s="64"/>
      <c r="ABT174" s="64"/>
      <c r="ABU174" s="64"/>
      <c r="ABV174" s="64"/>
      <c r="ABW174" s="64"/>
      <c r="ABX174" s="64"/>
      <c r="ABY174" s="64"/>
      <c r="ABZ174" s="64"/>
      <c r="ACA174" s="64"/>
      <c r="ACB174" s="64"/>
      <c r="ACC174" s="64"/>
      <c r="ACD174" s="64"/>
      <c r="ACE174" s="64"/>
      <c r="ACF174" s="64"/>
      <c r="ACG174" s="64"/>
      <c r="ACH174" s="64"/>
      <c r="ACI174" s="64"/>
      <c r="ACJ174" s="64"/>
      <c r="ACK174" s="64"/>
      <c r="ACL174" s="64"/>
      <c r="ACM174" s="64"/>
      <c r="ACN174" s="64"/>
      <c r="ACO174" s="64"/>
      <c r="ACP174" s="64"/>
      <c r="ACQ174" s="64"/>
      <c r="ACR174" s="64"/>
      <c r="ACS174" s="64"/>
      <c r="ACT174" s="64"/>
      <c r="ACU174" s="64"/>
      <c r="ACV174" s="64"/>
      <c r="ACW174" s="64"/>
      <c r="ACX174" s="64"/>
      <c r="ACY174" s="64"/>
      <c r="ACZ174" s="64"/>
      <c r="ADA174" s="64"/>
      <c r="ADB174" s="64"/>
      <c r="ADC174" s="64"/>
      <c r="ADD174" s="64"/>
      <c r="ADE174" s="64"/>
      <c r="ADF174" s="64"/>
      <c r="ADG174" s="64"/>
      <c r="ADH174" s="64"/>
      <c r="ADI174" s="64"/>
      <c r="ADJ174" s="64"/>
      <c r="ADK174" s="64"/>
      <c r="ADL174" s="64"/>
      <c r="ADM174" s="64"/>
      <c r="ADN174" s="64"/>
      <c r="ADO174" s="64"/>
      <c r="ADP174" s="64"/>
      <c r="ADQ174" s="64"/>
      <c r="ADR174" s="64"/>
      <c r="ADS174" s="64"/>
      <c r="ADT174" s="64"/>
      <c r="ADU174" s="64"/>
      <c r="ADV174" s="64"/>
      <c r="ADW174" s="64"/>
      <c r="ADX174" s="64"/>
      <c r="ADY174" s="64"/>
      <c r="ADZ174" s="64"/>
      <c r="AEA174" s="64"/>
      <c r="AEB174" s="64"/>
      <c r="AEC174" s="64"/>
      <c r="AED174" s="64"/>
      <c r="AEE174" s="64"/>
      <c r="AEF174" s="64"/>
      <c r="AEG174" s="64"/>
      <c r="AEH174" s="64"/>
      <c r="AEI174" s="64"/>
      <c r="AEJ174" s="64"/>
      <c r="AEK174" s="64"/>
      <c r="AEL174" s="64"/>
      <c r="AEM174" s="64"/>
      <c r="AEN174" s="64"/>
      <c r="AEO174" s="64"/>
      <c r="AEP174" s="64"/>
      <c r="AEQ174" s="64"/>
      <c r="AER174" s="64"/>
      <c r="AES174" s="64"/>
      <c r="AET174" s="64"/>
      <c r="AEU174" s="64"/>
      <c r="AEV174" s="64"/>
      <c r="AEW174" s="64"/>
      <c r="AEX174" s="64"/>
      <c r="AEY174" s="64"/>
      <c r="AEZ174" s="64"/>
      <c r="AFA174" s="64"/>
      <c r="AFB174" s="64"/>
      <c r="AFC174" s="64"/>
      <c r="AFD174" s="64"/>
      <c r="AFE174" s="64"/>
      <c r="AFF174" s="64"/>
      <c r="AFG174" s="64"/>
      <c r="AFH174" s="64"/>
      <c r="AFI174" s="64"/>
      <c r="AFJ174" s="64"/>
      <c r="AFK174" s="64"/>
      <c r="AFL174" s="64"/>
      <c r="AFM174" s="64"/>
      <c r="AFN174" s="64"/>
      <c r="AFO174" s="64"/>
      <c r="AFP174" s="64"/>
      <c r="AFQ174" s="64"/>
      <c r="AFR174" s="64"/>
      <c r="AFS174" s="64"/>
      <c r="AFT174" s="64"/>
      <c r="AFU174" s="64"/>
      <c r="AFV174" s="64"/>
      <c r="AFW174" s="64"/>
      <c r="AFX174" s="64"/>
      <c r="AFY174" s="64"/>
      <c r="AFZ174" s="64"/>
      <c r="AGA174" s="64"/>
      <c r="AGB174" s="64"/>
      <c r="AGC174" s="64"/>
      <c r="AGD174" s="64"/>
      <c r="AGE174" s="64"/>
      <c r="AGF174" s="64"/>
      <c r="AGG174" s="64"/>
      <c r="AGH174" s="64"/>
      <c r="AGI174" s="64"/>
      <c r="AGJ174" s="64"/>
      <c r="AGK174" s="64"/>
      <c r="AGL174" s="64"/>
      <c r="AGM174" s="64"/>
      <c r="AGN174" s="64"/>
      <c r="AGO174" s="64"/>
      <c r="AGP174" s="64"/>
      <c r="AGQ174" s="64"/>
      <c r="AGR174" s="64"/>
      <c r="AGS174" s="64"/>
      <c r="AGT174" s="64"/>
      <c r="AGU174" s="64"/>
      <c r="AGV174" s="64"/>
      <c r="AGW174" s="64"/>
      <c r="AGX174" s="64"/>
      <c r="AGY174" s="64"/>
      <c r="AGZ174" s="64"/>
      <c r="AHA174" s="64"/>
      <c r="AHB174" s="64"/>
      <c r="AHC174" s="64"/>
      <c r="AHD174" s="64"/>
      <c r="AHE174" s="64"/>
      <c r="AHF174" s="64"/>
      <c r="AHG174" s="64"/>
      <c r="AHH174" s="64"/>
      <c r="AHI174" s="64"/>
      <c r="AHJ174" s="64"/>
      <c r="AHK174" s="64"/>
      <c r="AHL174" s="64"/>
      <c r="AHM174" s="64"/>
      <c r="AHN174" s="64"/>
      <c r="AHO174" s="64"/>
      <c r="AHP174" s="64"/>
      <c r="AHQ174" s="64"/>
      <c r="AHR174" s="64"/>
      <c r="AHS174" s="64"/>
      <c r="AHT174" s="64"/>
      <c r="AHU174" s="64"/>
      <c r="AHV174" s="64"/>
      <c r="AHW174" s="64"/>
      <c r="AHX174" s="64"/>
      <c r="AHY174" s="64"/>
      <c r="AHZ174" s="64"/>
      <c r="AIA174" s="64"/>
      <c r="AIB174" s="64"/>
      <c r="AIC174" s="64"/>
      <c r="AID174" s="64"/>
      <c r="AIE174" s="64"/>
      <c r="AIF174" s="64"/>
      <c r="AIG174" s="64"/>
      <c r="AIH174" s="64"/>
      <c r="AII174" s="64"/>
      <c r="AIJ174" s="64"/>
      <c r="AIK174" s="64"/>
      <c r="AIL174" s="64"/>
      <c r="AIM174" s="64"/>
      <c r="AIN174" s="64"/>
      <c r="AIO174" s="64"/>
      <c r="AIP174" s="64"/>
      <c r="AIQ174" s="64"/>
      <c r="AIR174" s="64"/>
      <c r="AIS174" s="64"/>
      <c r="AIT174" s="64"/>
      <c r="AIU174" s="64"/>
      <c r="AIV174" s="64"/>
      <c r="AIW174" s="64"/>
      <c r="AIX174" s="64"/>
      <c r="AIY174" s="64"/>
      <c r="AIZ174" s="64"/>
      <c r="AJA174" s="64"/>
      <c r="AJB174" s="64"/>
      <c r="AJC174" s="64"/>
      <c r="AJD174" s="64"/>
      <c r="AJE174" s="64"/>
      <c r="AJF174" s="64"/>
      <c r="AJG174" s="64"/>
      <c r="AJH174" s="64"/>
      <c r="AJI174" s="64"/>
      <c r="AJJ174" s="64"/>
      <c r="AJK174" s="64"/>
      <c r="AJL174" s="64"/>
      <c r="AJM174" s="64"/>
      <c r="AJN174" s="64"/>
      <c r="AJO174" s="64"/>
      <c r="AJP174" s="64"/>
      <c r="AJQ174" s="64"/>
      <c r="AJR174" s="64"/>
      <c r="AJS174" s="64"/>
      <c r="AJT174" s="64"/>
      <c r="AJU174" s="64"/>
      <c r="AJV174" s="64"/>
      <c r="AJW174" s="64"/>
      <c r="AJX174" s="64"/>
      <c r="AJY174" s="64"/>
      <c r="AJZ174" s="64"/>
      <c r="AKA174" s="64"/>
      <c r="AKB174" s="64"/>
      <c r="AKC174" s="64"/>
      <c r="AKD174" s="64"/>
      <c r="AKE174" s="64"/>
      <c r="AKF174" s="64"/>
      <c r="AKG174" s="64"/>
      <c r="AKH174" s="64"/>
      <c r="AKI174" s="64"/>
      <c r="AKJ174" s="64"/>
      <c r="AKK174" s="64"/>
      <c r="AKL174" s="64"/>
      <c r="AKM174" s="64"/>
      <c r="AKN174" s="64"/>
      <c r="AKO174" s="64"/>
      <c r="AKP174" s="64"/>
      <c r="AKQ174" s="64"/>
      <c r="AKR174" s="64"/>
      <c r="AKS174" s="64"/>
      <c r="AKT174" s="64"/>
      <c r="AKU174" s="64"/>
      <c r="AKV174" s="64"/>
      <c r="AKW174" s="64"/>
      <c r="AKX174" s="64"/>
      <c r="AKY174" s="64"/>
      <c r="AKZ174" s="64"/>
      <c r="ALA174" s="64"/>
      <c r="ALB174" s="64"/>
      <c r="ALC174" s="64"/>
      <c r="ALD174" s="64"/>
      <c r="ALE174" s="64"/>
      <c r="ALF174" s="64"/>
      <c r="ALG174" s="64"/>
      <c r="ALH174" s="64"/>
      <c r="ALI174" s="64"/>
      <c r="ALJ174" s="64"/>
      <c r="ALK174" s="64"/>
      <c r="ALL174" s="64"/>
      <c r="ALM174" s="64"/>
      <c r="ALN174" s="64"/>
      <c r="ALO174" s="64"/>
      <c r="ALP174" s="64"/>
      <c r="ALQ174" s="64"/>
      <c r="ALR174" s="64"/>
      <c r="ALS174" s="64"/>
      <c r="ALT174" s="64"/>
      <c r="ALU174" s="64"/>
      <c r="ALV174" s="64"/>
      <c r="ALW174" s="64"/>
      <c r="ALX174" s="64"/>
      <c r="ALY174" s="64"/>
      <c r="ALZ174" s="64"/>
      <c r="AMA174" s="64"/>
      <c r="AMB174" s="64"/>
      <c r="AMC174" s="64"/>
      <c r="AMD174" s="64"/>
      <c r="AME174" s="64"/>
      <c r="AMF174" s="64"/>
      <c r="AMG174" s="64"/>
      <c r="AMH174" s="64"/>
      <c r="AMI174" s="64"/>
      <c r="AMJ174" s="64"/>
      <c r="AMK174" s="64"/>
    </row>
    <row r="175" spans="1:1025" s="65" customFormat="1" ht="39.75" customHeight="1">
      <c r="A175" s="55">
        <v>134</v>
      </c>
      <c r="B175" s="55">
        <v>14</v>
      </c>
      <c r="C175" s="45" t="s">
        <v>623</v>
      </c>
      <c r="D175" s="90" t="s">
        <v>338</v>
      </c>
      <c r="E175" s="45" t="s">
        <v>379</v>
      </c>
      <c r="F175" s="135"/>
      <c r="G175" s="45" t="s">
        <v>374</v>
      </c>
      <c r="H175" s="46">
        <v>34</v>
      </c>
      <c r="I175" s="46">
        <v>34</v>
      </c>
      <c r="J175" s="46"/>
      <c r="K175" s="45" t="s">
        <v>420</v>
      </c>
      <c r="L175" s="64"/>
      <c r="M175" s="78"/>
      <c r="N175" s="45" t="s">
        <v>917</v>
      </c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64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  <c r="CA175" s="64"/>
      <c r="CB175" s="64"/>
      <c r="CC175" s="64"/>
      <c r="CD175" s="64"/>
      <c r="CE175" s="64"/>
      <c r="CF175" s="64"/>
      <c r="CG175" s="64"/>
      <c r="CH175" s="64"/>
      <c r="CI175" s="64"/>
      <c r="CJ175" s="64"/>
      <c r="CK175" s="64"/>
      <c r="CL175" s="64"/>
      <c r="CM175" s="64"/>
      <c r="CN175" s="64"/>
      <c r="CO175" s="64"/>
      <c r="CP175" s="64"/>
      <c r="CQ175" s="64"/>
      <c r="CR175" s="64"/>
      <c r="CS175" s="64"/>
      <c r="CT175" s="64"/>
      <c r="CU175" s="64"/>
      <c r="CV175" s="64"/>
      <c r="CW175" s="64"/>
      <c r="CX175" s="64"/>
      <c r="CY175" s="64"/>
      <c r="CZ175" s="64"/>
      <c r="DA175" s="64"/>
      <c r="DB175" s="64"/>
      <c r="DC175" s="64"/>
      <c r="DD175" s="64"/>
      <c r="DE175" s="64"/>
      <c r="DF175" s="64"/>
      <c r="DG175" s="64"/>
      <c r="DH175" s="64"/>
      <c r="DI175" s="64"/>
      <c r="DJ175" s="64"/>
      <c r="DK175" s="64"/>
      <c r="DL175" s="64"/>
      <c r="DM175" s="64"/>
      <c r="DN175" s="64"/>
      <c r="DO175" s="64"/>
      <c r="DP175" s="64"/>
      <c r="DQ175" s="64"/>
      <c r="DR175" s="64"/>
      <c r="DS175" s="64"/>
      <c r="DT175" s="64"/>
      <c r="DU175" s="64"/>
      <c r="DV175" s="64"/>
      <c r="DW175" s="64"/>
      <c r="DX175" s="64"/>
      <c r="DY175" s="64"/>
      <c r="DZ175" s="64"/>
      <c r="EA175" s="64"/>
      <c r="EB175" s="64"/>
      <c r="EC175" s="64"/>
      <c r="ED175" s="64"/>
      <c r="EE175" s="64"/>
      <c r="EF175" s="64"/>
      <c r="EG175" s="64"/>
      <c r="EH175" s="64"/>
      <c r="EI175" s="64"/>
      <c r="EJ175" s="64"/>
      <c r="EK175" s="64"/>
      <c r="EL175" s="64"/>
      <c r="EM175" s="64"/>
      <c r="EN175" s="64"/>
      <c r="EO175" s="64"/>
      <c r="EP175" s="64"/>
      <c r="EQ175" s="64"/>
      <c r="ER175" s="64"/>
      <c r="ES175" s="64"/>
      <c r="ET175" s="64"/>
      <c r="EU175" s="64"/>
      <c r="EV175" s="64"/>
      <c r="EW175" s="64"/>
      <c r="EX175" s="64"/>
      <c r="EY175" s="64"/>
      <c r="EZ175" s="64"/>
      <c r="FA175" s="64"/>
      <c r="FB175" s="64"/>
      <c r="FC175" s="64"/>
      <c r="FD175" s="64"/>
      <c r="FE175" s="64"/>
      <c r="FF175" s="64"/>
      <c r="FG175" s="64"/>
      <c r="FH175" s="64"/>
      <c r="FI175" s="64"/>
      <c r="FJ175" s="64"/>
      <c r="FK175" s="64"/>
      <c r="FL175" s="64"/>
      <c r="FM175" s="64"/>
      <c r="FN175" s="64"/>
      <c r="FO175" s="64"/>
      <c r="FP175" s="64"/>
      <c r="FQ175" s="64"/>
      <c r="FR175" s="64"/>
      <c r="FS175" s="64"/>
      <c r="FT175" s="64"/>
      <c r="FU175" s="64"/>
      <c r="FV175" s="64"/>
      <c r="FW175" s="64"/>
      <c r="FX175" s="64"/>
      <c r="FY175" s="64"/>
      <c r="FZ175" s="64"/>
      <c r="GA175" s="64"/>
      <c r="GB175" s="64"/>
      <c r="GC175" s="64"/>
      <c r="GD175" s="64"/>
      <c r="GE175" s="64"/>
      <c r="GF175" s="64"/>
      <c r="GG175" s="64"/>
      <c r="GH175" s="64"/>
      <c r="GI175" s="64"/>
      <c r="GJ175" s="64"/>
      <c r="GK175" s="64"/>
      <c r="GL175" s="64"/>
      <c r="GM175" s="64"/>
      <c r="GN175" s="64"/>
      <c r="GO175" s="64"/>
      <c r="GP175" s="64"/>
      <c r="GQ175" s="64"/>
      <c r="GR175" s="64"/>
      <c r="GS175" s="64"/>
      <c r="GT175" s="64"/>
      <c r="GU175" s="64"/>
      <c r="GV175" s="64"/>
      <c r="GW175" s="64"/>
      <c r="GX175" s="64"/>
      <c r="GY175" s="64"/>
      <c r="GZ175" s="64"/>
      <c r="HA175" s="64"/>
      <c r="HB175" s="64"/>
      <c r="HC175" s="64"/>
      <c r="HD175" s="64"/>
      <c r="HE175" s="64"/>
      <c r="HF175" s="64"/>
      <c r="HG175" s="64"/>
      <c r="HH175" s="64"/>
      <c r="HI175" s="64"/>
      <c r="HJ175" s="64"/>
      <c r="HK175" s="64"/>
      <c r="HL175" s="64"/>
      <c r="HM175" s="64"/>
      <c r="HN175" s="64"/>
      <c r="HO175" s="64"/>
      <c r="HP175" s="64"/>
      <c r="HQ175" s="64"/>
      <c r="HR175" s="64"/>
      <c r="HS175" s="64"/>
      <c r="HT175" s="64"/>
      <c r="HU175" s="64"/>
      <c r="HV175" s="64"/>
      <c r="HW175" s="64"/>
      <c r="HX175" s="64"/>
      <c r="HY175" s="64"/>
      <c r="HZ175" s="64"/>
      <c r="IA175" s="64"/>
      <c r="IB175" s="64"/>
      <c r="IC175" s="64"/>
      <c r="ID175" s="64"/>
      <c r="IE175" s="64"/>
      <c r="IF175" s="64"/>
      <c r="IG175" s="64"/>
      <c r="IH175" s="64"/>
      <c r="II175" s="64"/>
      <c r="IJ175" s="64"/>
      <c r="IK175" s="64"/>
      <c r="IL175" s="64"/>
      <c r="IM175" s="64"/>
      <c r="IN175" s="64"/>
      <c r="IO175" s="64"/>
      <c r="IP175" s="64"/>
      <c r="IQ175" s="64"/>
      <c r="IR175" s="64"/>
      <c r="IS175" s="64"/>
      <c r="IT175" s="64"/>
      <c r="IU175" s="64"/>
      <c r="IV175" s="64"/>
      <c r="IW175" s="64"/>
      <c r="IX175" s="64"/>
      <c r="IY175" s="64"/>
      <c r="IZ175" s="64"/>
      <c r="JA175" s="64"/>
      <c r="JB175" s="64"/>
      <c r="JC175" s="64"/>
      <c r="JD175" s="64"/>
      <c r="JE175" s="64"/>
      <c r="JF175" s="64"/>
      <c r="JG175" s="64"/>
      <c r="JH175" s="64"/>
      <c r="JI175" s="64"/>
      <c r="JJ175" s="64"/>
      <c r="JK175" s="64"/>
      <c r="JL175" s="64"/>
      <c r="JM175" s="64"/>
      <c r="JN175" s="64"/>
      <c r="JO175" s="64"/>
      <c r="JP175" s="64"/>
      <c r="JQ175" s="64"/>
      <c r="JR175" s="64"/>
      <c r="JS175" s="64"/>
      <c r="JT175" s="64"/>
      <c r="JU175" s="64"/>
      <c r="JV175" s="64"/>
      <c r="JW175" s="64"/>
      <c r="JX175" s="64"/>
      <c r="JY175" s="64"/>
      <c r="JZ175" s="64"/>
      <c r="KA175" s="64"/>
      <c r="KB175" s="64"/>
      <c r="KC175" s="64"/>
      <c r="KD175" s="64"/>
      <c r="KE175" s="64"/>
      <c r="KF175" s="64"/>
      <c r="KG175" s="64"/>
      <c r="KH175" s="64"/>
      <c r="KI175" s="64"/>
      <c r="KJ175" s="64"/>
      <c r="KK175" s="64"/>
      <c r="KL175" s="64"/>
      <c r="KM175" s="64"/>
      <c r="KN175" s="64"/>
      <c r="KO175" s="64"/>
      <c r="KP175" s="64"/>
      <c r="KQ175" s="64"/>
      <c r="KR175" s="64"/>
      <c r="KS175" s="64"/>
      <c r="KT175" s="64"/>
      <c r="KU175" s="64"/>
      <c r="KV175" s="64"/>
      <c r="KW175" s="64"/>
      <c r="KX175" s="64"/>
      <c r="KY175" s="64"/>
      <c r="KZ175" s="64"/>
      <c r="LA175" s="64"/>
      <c r="LB175" s="64"/>
      <c r="LC175" s="64"/>
      <c r="LD175" s="64"/>
      <c r="LE175" s="64"/>
      <c r="LF175" s="64"/>
      <c r="LG175" s="64"/>
      <c r="LH175" s="64"/>
      <c r="LI175" s="64"/>
      <c r="LJ175" s="64"/>
      <c r="LK175" s="64"/>
      <c r="LL175" s="64"/>
      <c r="LM175" s="64"/>
      <c r="LN175" s="64"/>
      <c r="LO175" s="64"/>
      <c r="LP175" s="64"/>
      <c r="LQ175" s="64"/>
      <c r="LR175" s="64"/>
      <c r="LS175" s="64"/>
      <c r="LT175" s="64"/>
      <c r="LU175" s="64"/>
      <c r="LV175" s="64"/>
      <c r="LW175" s="64"/>
      <c r="LX175" s="64"/>
      <c r="LY175" s="64"/>
      <c r="LZ175" s="64"/>
      <c r="MA175" s="64"/>
      <c r="MB175" s="64"/>
      <c r="MC175" s="64"/>
      <c r="MD175" s="64"/>
      <c r="ME175" s="64"/>
      <c r="MF175" s="64"/>
      <c r="MG175" s="64"/>
      <c r="MH175" s="64"/>
      <c r="MI175" s="64"/>
      <c r="MJ175" s="64"/>
      <c r="MK175" s="64"/>
      <c r="ML175" s="64"/>
      <c r="MM175" s="64"/>
      <c r="MN175" s="64"/>
      <c r="MO175" s="64"/>
      <c r="MP175" s="64"/>
      <c r="MQ175" s="64"/>
      <c r="MR175" s="64"/>
      <c r="MS175" s="64"/>
      <c r="MT175" s="64"/>
      <c r="MU175" s="64"/>
      <c r="MV175" s="64"/>
      <c r="MW175" s="64"/>
      <c r="MX175" s="64"/>
      <c r="MY175" s="64"/>
      <c r="MZ175" s="64"/>
      <c r="NA175" s="64"/>
      <c r="NB175" s="64"/>
      <c r="NC175" s="64"/>
      <c r="ND175" s="64"/>
      <c r="NE175" s="64"/>
      <c r="NF175" s="64"/>
      <c r="NG175" s="64"/>
      <c r="NH175" s="64"/>
      <c r="NI175" s="64"/>
      <c r="NJ175" s="64"/>
      <c r="NK175" s="64"/>
      <c r="NL175" s="64"/>
      <c r="NM175" s="64"/>
      <c r="NN175" s="64"/>
      <c r="NO175" s="64"/>
      <c r="NP175" s="64"/>
      <c r="NQ175" s="64"/>
      <c r="NR175" s="64"/>
      <c r="NS175" s="64"/>
      <c r="NT175" s="64"/>
      <c r="NU175" s="64"/>
      <c r="NV175" s="64"/>
      <c r="NW175" s="64"/>
      <c r="NX175" s="64"/>
      <c r="NY175" s="64"/>
      <c r="NZ175" s="64"/>
      <c r="OA175" s="64"/>
      <c r="OB175" s="64"/>
      <c r="OC175" s="64"/>
      <c r="OD175" s="64"/>
      <c r="OE175" s="64"/>
      <c r="OF175" s="64"/>
      <c r="OG175" s="64"/>
      <c r="OH175" s="64"/>
      <c r="OI175" s="64"/>
      <c r="OJ175" s="64"/>
      <c r="OK175" s="64"/>
      <c r="OL175" s="64"/>
      <c r="OM175" s="64"/>
      <c r="ON175" s="64"/>
      <c r="OO175" s="64"/>
      <c r="OP175" s="64"/>
      <c r="OQ175" s="64"/>
      <c r="OR175" s="64"/>
      <c r="OS175" s="64"/>
      <c r="OT175" s="64"/>
      <c r="OU175" s="64"/>
      <c r="OV175" s="64"/>
      <c r="OW175" s="64"/>
      <c r="OX175" s="64"/>
      <c r="OY175" s="64"/>
      <c r="OZ175" s="64"/>
      <c r="PA175" s="64"/>
      <c r="PB175" s="64"/>
      <c r="PC175" s="64"/>
      <c r="PD175" s="64"/>
      <c r="PE175" s="64"/>
      <c r="PF175" s="64"/>
      <c r="PG175" s="64"/>
      <c r="PH175" s="64"/>
      <c r="PI175" s="64"/>
      <c r="PJ175" s="64"/>
      <c r="PK175" s="64"/>
      <c r="PL175" s="64"/>
      <c r="PM175" s="64"/>
      <c r="PN175" s="64"/>
      <c r="PO175" s="64"/>
      <c r="PP175" s="64"/>
      <c r="PQ175" s="64"/>
      <c r="PR175" s="64"/>
      <c r="PS175" s="64"/>
      <c r="PT175" s="64"/>
      <c r="PU175" s="64"/>
      <c r="PV175" s="64"/>
      <c r="PW175" s="64"/>
      <c r="PX175" s="64"/>
      <c r="PY175" s="64"/>
      <c r="PZ175" s="64"/>
      <c r="QA175" s="64"/>
      <c r="QB175" s="64"/>
      <c r="QC175" s="64"/>
      <c r="QD175" s="64"/>
      <c r="QE175" s="64"/>
      <c r="QF175" s="64"/>
      <c r="QG175" s="64"/>
      <c r="QH175" s="64"/>
      <c r="QI175" s="64"/>
      <c r="QJ175" s="64"/>
      <c r="QK175" s="64"/>
      <c r="QL175" s="64"/>
      <c r="QM175" s="64"/>
      <c r="QN175" s="64"/>
      <c r="QO175" s="64"/>
      <c r="QP175" s="64"/>
      <c r="QQ175" s="64"/>
      <c r="QR175" s="64"/>
      <c r="QS175" s="64"/>
      <c r="QT175" s="64"/>
      <c r="QU175" s="64"/>
      <c r="QV175" s="64"/>
      <c r="QW175" s="64"/>
      <c r="QX175" s="64"/>
      <c r="QY175" s="64"/>
      <c r="QZ175" s="64"/>
      <c r="RA175" s="64"/>
      <c r="RB175" s="64"/>
      <c r="RC175" s="64"/>
      <c r="RD175" s="64"/>
      <c r="RE175" s="64"/>
      <c r="RF175" s="64"/>
      <c r="RG175" s="64"/>
      <c r="RH175" s="64"/>
      <c r="RI175" s="64"/>
      <c r="RJ175" s="64"/>
      <c r="RK175" s="64"/>
      <c r="RL175" s="64"/>
      <c r="RM175" s="64"/>
      <c r="RN175" s="64"/>
      <c r="RO175" s="64"/>
      <c r="RP175" s="64"/>
      <c r="RQ175" s="64"/>
      <c r="RR175" s="64"/>
      <c r="RS175" s="64"/>
      <c r="RT175" s="64"/>
      <c r="RU175" s="64"/>
      <c r="RV175" s="64"/>
      <c r="RW175" s="64"/>
      <c r="RX175" s="64"/>
      <c r="RY175" s="64"/>
      <c r="RZ175" s="64"/>
      <c r="SA175" s="64"/>
      <c r="SB175" s="64"/>
      <c r="SC175" s="64"/>
      <c r="SD175" s="64"/>
      <c r="SE175" s="64"/>
      <c r="SF175" s="64"/>
      <c r="SG175" s="64"/>
      <c r="SH175" s="64"/>
      <c r="SI175" s="64"/>
      <c r="SJ175" s="64"/>
      <c r="SK175" s="64"/>
      <c r="SL175" s="64"/>
      <c r="SM175" s="64"/>
      <c r="SN175" s="64"/>
      <c r="SO175" s="64"/>
      <c r="SP175" s="64"/>
      <c r="SQ175" s="64"/>
      <c r="SR175" s="64"/>
      <c r="SS175" s="64"/>
      <c r="ST175" s="64"/>
      <c r="SU175" s="64"/>
      <c r="SV175" s="64"/>
      <c r="SW175" s="64"/>
      <c r="SX175" s="64"/>
      <c r="SY175" s="64"/>
      <c r="SZ175" s="64"/>
      <c r="TA175" s="64"/>
      <c r="TB175" s="64"/>
      <c r="TC175" s="64"/>
      <c r="TD175" s="64"/>
      <c r="TE175" s="64"/>
      <c r="TF175" s="64"/>
      <c r="TG175" s="64"/>
      <c r="TH175" s="64"/>
      <c r="TI175" s="64"/>
      <c r="TJ175" s="64"/>
      <c r="TK175" s="64"/>
      <c r="TL175" s="64"/>
      <c r="TM175" s="64"/>
      <c r="TN175" s="64"/>
      <c r="TO175" s="64"/>
      <c r="TP175" s="64"/>
      <c r="TQ175" s="64"/>
      <c r="TR175" s="64"/>
      <c r="TS175" s="64"/>
      <c r="TT175" s="64"/>
      <c r="TU175" s="64"/>
      <c r="TV175" s="64"/>
      <c r="TW175" s="64"/>
      <c r="TX175" s="64"/>
      <c r="TY175" s="64"/>
      <c r="TZ175" s="64"/>
      <c r="UA175" s="64"/>
      <c r="UB175" s="64"/>
      <c r="UC175" s="64"/>
      <c r="UD175" s="64"/>
      <c r="UE175" s="64"/>
      <c r="UF175" s="64"/>
      <c r="UG175" s="64"/>
      <c r="UH175" s="64"/>
      <c r="UI175" s="64"/>
      <c r="UJ175" s="64"/>
      <c r="UK175" s="64"/>
      <c r="UL175" s="64"/>
      <c r="UM175" s="64"/>
      <c r="UN175" s="64"/>
      <c r="UO175" s="64"/>
      <c r="UP175" s="64"/>
      <c r="UQ175" s="64"/>
      <c r="UR175" s="64"/>
      <c r="US175" s="64"/>
      <c r="UT175" s="64"/>
      <c r="UU175" s="64"/>
      <c r="UV175" s="64"/>
      <c r="UW175" s="64"/>
      <c r="UX175" s="64"/>
      <c r="UY175" s="64"/>
      <c r="UZ175" s="64"/>
      <c r="VA175" s="64"/>
      <c r="VB175" s="64"/>
      <c r="VC175" s="64"/>
      <c r="VD175" s="64"/>
      <c r="VE175" s="64"/>
      <c r="VF175" s="64"/>
      <c r="VG175" s="64"/>
      <c r="VH175" s="64"/>
      <c r="VI175" s="64"/>
      <c r="VJ175" s="64"/>
      <c r="VK175" s="64"/>
      <c r="VL175" s="64"/>
      <c r="VM175" s="64"/>
      <c r="VN175" s="64"/>
      <c r="VO175" s="64"/>
      <c r="VP175" s="64"/>
      <c r="VQ175" s="64"/>
      <c r="VR175" s="64"/>
      <c r="VS175" s="64"/>
      <c r="VT175" s="64"/>
      <c r="VU175" s="64"/>
      <c r="VV175" s="64"/>
      <c r="VW175" s="64"/>
      <c r="VX175" s="64"/>
      <c r="VY175" s="64"/>
      <c r="VZ175" s="64"/>
      <c r="WA175" s="64"/>
      <c r="WB175" s="64"/>
      <c r="WC175" s="64"/>
      <c r="WD175" s="64"/>
      <c r="WE175" s="64"/>
      <c r="WF175" s="64"/>
      <c r="WG175" s="64"/>
      <c r="WH175" s="64"/>
      <c r="WI175" s="64"/>
      <c r="WJ175" s="64"/>
      <c r="WK175" s="64"/>
      <c r="WL175" s="64"/>
      <c r="WM175" s="64"/>
      <c r="WN175" s="64"/>
      <c r="WO175" s="64"/>
      <c r="WP175" s="64"/>
      <c r="WQ175" s="64"/>
      <c r="WR175" s="64"/>
      <c r="WS175" s="64"/>
      <c r="WT175" s="64"/>
      <c r="WU175" s="64"/>
      <c r="WV175" s="64"/>
      <c r="WW175" s="64"/>
      <c r="WX175" s="64"/>
      <c r="WY175" s="64"/>
      <c r="WZ175" s="64"/>
      <c r="XA175" s="64"/>
      <c r="XB175" s="64"/>
      <c r="XC175" s="64"/>
      <c r="XD175" s="64"/>
      <c r="XE175" s="64"/>
      <c r="XF175" s="64"/>
      <c r="XG175" s="64"/>
      <c r="XH175" s="64"/>
      <c r="XI175" s="64"/>
      <c r="XJ175" s="64"/>
      <c r="XK175" s="64"/>
      <c r="XL175" s="64"/>
      <c r="XM175" s="64"/>
      <c r="XN175" s="64"/>
      <c r="XO175" s="64"/>
      <c r="XP175" s="64"/>
      <c r="XQ175" s="64"/>
      <c r="XR175" s="64"/>
      <c r="XS175" s="64"/>
      <c r="XT175" s="64"/>
      <c r="XU175" s="64"/>
      <c r="XV175" s="64"/>
      <c r="XW175" s="64"/>
      <c r="XX175" s="64"/>
      <c r="XY175" s="64"/>
      <c r="XZ175" s="64"/>
      <c r="YA175" s="64"/>
      <c r="YB175" s="64"/>
      <c r="YC175" s="64"/>
      <c r="YD175" s="64"/>
      <c r="YE175" s="64"/>
      <c r="YF175" s="64"/>
      <c r="YG175" s="64"/>
      <c r="YH175" s="64"/>
      <c r="YI175" s="64"/>
      <c r="YJ175" s="64"/>
      <c r="YK175" s="64"/>
      <c r="YL175" s="64"/>
      <c r="YM175" s="64"/>
      <c r="YN175" s="64"/>
      <c r="YO175" s="64"/>
      <c r="YP175" s="64"/>
      <c r="YQ175" s="64"/>
      <c r="YR175" s="64"/>
      <c r="YS175" s="64"/>
      <c r="YT175" s="64"/>
      <c r="YU175" s="64"/>
      <c r="YV175" s="64"/>
      <c r="YW175" s="64"/>
      <c r="YX175" s="64"/>
      <c r="YY175" s="64"/>
      <c r="YZ175" s="64"/>
      <c r="ZA175" s="64"/>
      <c r="ZB175" s="64"/>
      <c r="ZC175" s="64"/>
      <c r="ZD175" s="64"/>
      <c r="ZE175" s="64"/>
      <c r="ZF175" s="64"/>
      <c r="ZG175" s="64"/>
      <c r="ZH175" s="64"/>
      <c r="ZI175" s="64"/>
      <c r="ZJ175" s="64"/>
      <c r="ZK175" s="64"/>
      <c r="ZL175" s="64"/>
      <c r="ZM175" s="64"/>
      <c r="ZN175" s="64"/>
      <c r="ZO175" s="64"/>
      <c r="ZP175" s="64"/>
      <c r="ZQ175" s="64"/>
      <c r="ZR175" s="64"/>
      <c r="ZS175" s="64"/>
      <c r="ZT175" s="64"/>
      <c r="ZU175" s="64"/>
      <c r="ZV175" s="64"/>
      <c r="ZW175" s="64"/>
      <c r="ZX175" s="64"/>
      <c r="ZY175" s="64"/>
      <c r="ZZ175" s="64"/>
      <c r="AAA175" s="64"/>
      <c r="AAB175" s="64"/>
      <c r="AAC175" s="64"/>
      <c r="AAD175" s="64"/>
      <c r="AAE175" s="64"/>
      <c r="AAF175" s="64"/>
      <c r="AAG175" s="64"/>
      <c r="AAH175" s="64"/>
      <c r="AAI175" s="64"/>
      <c r="AAJ175" s="64"/>
      <c r="AAK175" s="64"/>
      <c r="AAL175" s="64"/>
      <c r="AAM175" s="64"/>
      <c r="AAN175" s="64"/>
      <c r="AAO175" s="64"/>
      <c r="AAP175" s="64"/>
      <c r="AAQ175" s="64"/>
      <c r="AAR175" s="64"/>
      <c r="AAS175" s="64"/>
      <c r="AAT175" s="64"/>
      <c r="AAU175" s="64"/>
      <c r="AAV175" s="64"/>
      <c r="AAW175" s="64"/>
      <c r="AAX175" s="64"/>
      <c r="AAY175" s="64"/>
      <c r="AAZ175" s="64"/>
      <c r="ABA175" s="64"/>
      <c r="ABB175" s="64"/>
      <c r="ABC175" s="64"/>
      <c r="ABD175" s="64"/>
      <c r="ABE175" s="64"/>
      <c r="ABF175" s="64"/>
      <c r="ABG175" s="64"/>
      <c r="ABH175" s="64"/>
      <c r="ABI175" s="64"/>
      <c r="ABJ175" s="64"/>
      <c r="ABK175" s="64"/>
      <c r="ABL175" s="64"/>
      <c r="ABM175" s="64"/>
      <c r="ABN175" s="64"/>
      <c r="ABO175" s="64"/>
      <c r="ABP175" s="64"/>
      <c r="ABQ175" s="64"/>
      <c r="ABR175" s="64"/>
      <c r="ABS175" s="64"/>
      <c r="ABT175" s="64"/>
      <c r="ABU175" s="64"/>
      <c r="ABV175" s="64"/>
      <c r="ABW175" s="64"/>
      <c r="ABX175" s="64"/>
      <c r="ABY175" s="64"/>
      <c r="ABZ175" s="64"/>
      <c r="ACA175" s="64"/>
      <c r="ACB175" s="64"/>
      <c r="ACC175" s="64"/>
      <c r="ACD175" s="64"/>
      <c r="ACE175" s="64"/>
      <c r="ACF175" s="64"/>
      <c r="ACG175" s="64"/>
      <c r="ACH175" s="64"/>
      <c r="ACI175" s="64"/>
      <c r="ACJ175" s="64"/>
      <c r="ACK175" s="64"/>
      <c r="ACL175" s="64"/>
      <c r="ACM175" s="64"/>
      <c r="ACN175" s="64"/>
      <c r="ACO175" s="64"/>
      <c r="ACP175" s="64"/>
      <c r="ACQ175" s="64"/>
      <c r="ACR175" s="64"/>
      <c r="ACS175" s="64"/>
      <c r="ACT175" s="64"/>
      <c r="ACU175" s="64"/>
      <c r="ACV175" s="64"/>
      <c r="ACW175" s="64"/>
      <c r="ACX175" s="64"/>
      <c r="ACY175" s="64"/>
      <c r="ACZ175" s="64"/>
      <c r="ADA175" s="64"/>
      <c r="ADB175" s="64"/>
      <c r="ADC175" s="64"/>
      <c r="ADD175" s="64"/>
      <c r="ADE175" s="64"/>
      <c r="ADF175" s="64"/>
      <c r="ADG175" s="64"/>
      <c r="ADH175" s="64"/>
      <c r="ADI175" s="64"/>
      <c r="ADJ175" s="64"/>
      <c r="ADK175" s="64"/>
      <c r="ADL175" s="64"/>
      <c r="ADM175" s="64"/>
      <c r="ADN175" s="64"/>
      <c r="ADO175" s="64"/>
      <c r="ADP175" s="64"/>
      <c r="ADQ175" s="64"/>
      <c r="ADR175" s="64"/>
      <c r="ADS175" s="64"/>
      <c r="ADT175" s="64"/>
      <c r="ADU175" s="64"/>
      <c r="ADV175" s="64"/>
      <c r="ADW175" s="64"/>
      <c r="ADX175" s="64"/>
      <c r="ADY175" s="64"/>
      <c r="ADZ175" s="64"/>
      <c r="AEA175" s="64"/>
      <c r="AEB175" s="64"/>
      <c r="AEC175" s="64"/>
      <c r="AED175" s="64"/>
      <c r="AEE175" s="64"/>
      <c r="AEF175" s="64"/>
      <c r="AEG175" s="64"/>
      <c r="AEH175" s="64"/>
      <c r="AEI175" s="64"/>
      <c r="AEJ175" s="64"/>
      <c r="AEK175" s="64"/>
      <c r="AEL175" s="64"/>
      <c r="AEM175" s="64"/>
      <c r="AEN175" s="64"/>
      <c r="AEO175" s="64"/>
      <c r="AEP175" s="64"/>
      <c r="AEQ175" s="64"/>
      <c r="AER175" s="64"/>
      <c r="AES175" s="64"/>
      <c r="AET175" s="64"/>
      <c r="AEU175" s="64"/>
      <c r="AEV175" s="64"/>
      <c r="AEW175" s="64"/>
      <c r="AEX175" s="64"/>
      <c r="AEY175" s="64"/>
      <c r="AEZ175" s="64"/>
      <c r="AFA175" s="64"/>
      <c r="AFB175" s="64"/>
      <c r="AFC175" s="64"/>
      <c r="AFD175" s="64"/>
      <c r="AFE175" s="64"/>
      <c r="AFF175" s="64"/>
      <c r="AFG175" s="64"/>
      <c r="AFH175" s="64"/>
      <c r="AFI175" s="64"/>
      <c r="AFJ175" s="64"/>
      <c r="AFK175" s="64"/>
      <c r="AFL175" s="64"/>
      <c r="AFM175" s="64"/>
      <c r="AFN175" s="64"/>
      <c r="AFO175" s="64"/>
      <c r="AFP175" s="64"/>
      <c r="AFQ175" s="64"/>
      <c r="AFR175" s="64"/>
      <c r="AFS175" s="64"/>
      <c r="AFT175" s="64"/>
      <c r="AFU175" s="64"/>
      <c r="AFV175" s="64"/>
      <c r="AFW175" s="64"/>
      <c r="AFX175" s="64"/>
      <c r="AFY175" s="64"/>
      <c r="AFZ175" s="64"/>
      <c r="AGA175" s="64"/>
      <c r="AGB175" s="64"/>
      <c r="AGC175" s="64"/>
      <c r="AGD175" s="64"/>
      <c r="AGE175" s="64"/>
      <c r="AGF175" s="64"/>
      <c r="AGG175" s="64"/>
      <c r="AGH175" s="64"/>
      <c r="AGI175" s="64"/>
      <c r="AGJ175" s="64"/>
      <c r="AGK175" s="64"/>
      <c r="AGL175" s="64"/>
      <c r="AGM175" s="64"/>
      <c r="AGN175" s="64"/>
      <c r="AGO175" s="64"/>
      <c r="AGP175" s="64"/>
      <c r="AGQ175" s="64"/>
      <c r="AGR175" s="64"/>
      <c r="AGS175" s="64"/>
      <c r="AGT175" s="64"/>
      <c r="AGU175" s="64"/>
      <c r="AGV175" s="64"/>
      <c r="AGW175" s="64"/>
      <c r="AGX175" s="64"/>
      <c r="AGY175" s="64"/>
      <c r="AGZ175" s="64"/>
      <c r="AHA175" s="64"/>
      <c r="AHB175" s="64"/>
      <c r="AHC175" s="64"/>
      <c r="AHD175" s="64"/>
      <c r="AHE175" s="64"/>
      <c r="AHF175" s="64"/>
      <c r="AHG175" s="64"/>
      <c r="AHH175" s="64"/>
      <c r="AHI175" s="64"/>
      <c r="AHJ175" s="64"/>
      <c r="AHK175" s="64"/>
      <c r="AHL175" s="64"/>
      <c r="AHM175" s="64"/>
      <c r="AHN175" s="64"/>
      <c r="AHO175" s="64"/>
      <c r="AHP175" s="64"/>
      <c r="AHQ175" s="64"/>
      <c r="AHR175" s="64"/>
      <c r="AHS175" s="64"/>
      <c r="AHT175" s="64"/>
      <c r="AHU175" s="64"/>
      <c r="AHV175" s="64"/>
      <c r="AHW175" s="64"/>
      <c r="AHX175" s="64"/>
      <c r="AHY175" s="64"/>
      <c r="AHZ175" s="64"/>
      <c r="AIA175" s="64"/>
      <c r="AIB175" s="64"/>
      <c r="AIC175" s="64"/>
      <c r="AID175" s="64"/>
      <c r="AIE175" s="64"/>
      <c r="AIF175" s="64"/>
      <c r="AIG175" s="64"/>
      <c r="AIH175" s="64"/>
      <c r="AII175" s="64"/>
      <c r="AIJ175" s="64"/>
      <c r="AIK175" s="64"/>
      <c r="AIL175" s="64"/>
      <c r="AIM175" s="64"/>
      <c r="AIN175" s="64"/>
      <c r="AIO175" s="64"/>
      <c r="AIP175" s="64"/>
      <c r="AIQ175" s="64"/>
      <c r="AIR175" s="64"/>
      <c r="AIS175" s="64"/>
      <c r="AIT175" s="64"/>
      <c r="AIU175" s="64"/>
      <c r="AIV175" s="64"/>
      <c r="AIW175" s="64"/>
      <c r="AIX175" s="64"/>
      <c r="AIY175" s="64"/>
      <c r="AIZ175" s="64"/>
      <c r="AJA175" s="64"/>
      <c r="AJB175" s="64"/>
      <c r="AJC175" s="64"/>
      <c r="AJD175" s="64"/>
      <c r="AJE175" s="64"/>
      <c r="AJF175" s="64"/>
      <c r="AJG175" s="64"/>
      <c r="AJH175" s="64"/>
      <c r="AJI175" s="64"/>
      <c r="AJJ175" s="64"/>
      <c r="AJK175" s="64"/>
      <c r="AJL175" s="64"/>
      <c r="AJM175" s="64"/>
      <c r="AJN175" s="64"/>
      <c r="AJO175" s="64"/>
      <c r="AJP175" s="64"/>
      <c r="AJQ175" s="64"/>
      <c r="AJR175" s="64"/>
      <c r="AJS175" s="64"/>
      <c r="AJT175" s="64"/>
      <c r="AJU175" s="64"/>
      <c r="AJV175" s="64"/>
      <c r="AJW175" s="64"/>
      <c r="AJX175" s="64"/>
      <c r="AJY175" s="64"/>
      <c r="AJZ175" s="64"/>
      <c r="AKA175" s="64"/>
      <c r="AKB175" s="64"/>
      <c r="AKC175" s="64"/>
      <c r="AKD175" s="64"/>
      <c r="AKE175" s="64"/>
      <c r="AKF175" s="64"/>
      <c r="AKG175" s="64"/>
      <c r="AKH175" s="64"/>
      <c r="AKI175" s="64"/>
      <c r="AKJ175" s="64"/>
      <c r="AKK175" s="64"/>
      <c r="AKL175" s="64"/>
      <c r="AKM175" s="64"/>
      <c r="AKN175" s="64"/>
      <c r="AKO175" s="64"/>
      <c r="AKP175" s="64"/>
      <c r="AKQ175" s="64"/>
      <c r="AKR175" s="64"/>
      <c r="AKS175" s="64"/>
      <c r="AKT175" s="64"/>
      <c r="AKU175" s="64"/>
      <c r="AKV175" s="64"/>
      <c r="AKW175" s="64"/>
      <c r="AKX175" s="64"/>
      <c r="AKY175" s="64"/>
      <c r="AKZ175" s="64"/>
      <c r="ALA175" s="64"/>
      <c r="ALB175" s="64"/>
      <c r="ALC175" s="64"/>
      <c r="ALD175" s="64"/>
      <c r="ALE175" s="64"/>
      <c r="ALF175" s="64"/>
      <c r="ALG175" s="64"/>
      <c r="ALH175" s="64"/>
      <c r="ALI175" s="64"/>
      <c r="ALJ175" s="64"/>
      <c r="ALK175" s="64"/>
      <c r="ALL175" s="64"/>
      <c r="ALM175" s="64"/>
      <c r="ALN175" s="64"/>
      <c r="ALO175" s="64"/>
      <c r="ALP175" s="64"/>
      <c r="ALQ175" s="64"/>
      <c r="ALR175" s="64"/>
      <c r="ALS175" s="64"/>
      <c r="ALT175" s="64"/>
      <c r="ALU175" s="64"/>
      <c r="ALV175" s="64"/>
      <c r="ALW175" s="64"/>
      <c r="ALX175" s="64"/>
      <c r="ALY175" s="64"/>
      <c r="ALZ175" s="64"/>
      <c r="AMA175" s="64"/>
      <c r="AMB175" s="64"/>
      <c r="AMC175" s="64"/>
      <c r="AMD175" s="64"/>
      <c r="AME175" s="64"/>
      <c r="AMF175" s="64"/>
      <c r="AMG175" s="64"/>
      <c r="AMH175" s="64"/>
      <c r="AMI175" s="64"/>
      <c r="AMJ175" s="64"/>
      <c r="AMK175" s="64"/>
    </row>
    <row r="176" spans="1:1025" s="65" customFormat="1" ht="29.25" customHeight="1">
      <c r="A176" s="97">
        <v>135</v>
      </c>
      <c r="B176" s="97">
        <v>15</v>
      </c>
      <c r="C176" s="119" t="s">
        <v>759</v>
      </c>
      <c r="D176" s="119" t="s">
        <v>762</v>
      </c>
      <c r="E176" s="119" t="s">
        <v>763</v>
      </c>
      <c r="F176" s="135"/>
      <c r="G176" s="119" t="s">
        <v>761</v>
      </c>
      <c r="H176" s="99">
        <v>7.5</v>
      </c>
      <c r="I176" s="99">
        <v>7.5</v>
      </c>
      <c r="J176" s="121"/>
      <c r="K176" s="119" t="s">
        <v>421</v>
      </c>
      <c r="L176" s="64"/>
      <c r="M176" s="136"/>
      <c r="N176" s="206" t="s">
        <v>918</v>
      </c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4"/>
      <c r="BD176" s="64"/>
      <c r="BE176" s="64"/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  <c r="BU176" s="64"/>
      <c r="BV176" s="64"/>
      <c r="BW176" s="64"/>
      <c r="BX176" s="64"/>
      <c r="BY176" s="64"/>
      <c r="BZ176" s="64"/>
      <c r="CA176" s="64"/>
      <c r="CB176" s="64"/>
      <c r="CC176" s="64"/>
      <c r="CD176" s="64"/>
      <c r="CE176" s="64"/>
      <c r="CF176" s="64"/>
      <c r="CG176" s="64"/>
      <c r="CH176" s="64"/>
      <c r="CI176" s="64"/>
      <c r="CJ176" s="64"/>
      <c r="CK176" s="64"/>
      <c r="CL176" s="64"/>
      <c r="CM176" s="64"/>
      <c r="CN176" s="64"/>
      <c r="CO176" s="64"/>
      <c r="CP176" s="64"/>
      <c r="CQ176" s="64"/>
      <c r="CR176" s="64"/>
      <c r="CS176" s="64"/>
      <c r="CT176" s="64"/>
      <c r="CU176" s="64"/>
      <c r="CV176" s="64"/>
      <c r="CW176" s="64"/>
      <c r="CX176" s="64"/>
      <c r="CY176" s="64"/>
      <c r="CZ176" s="64"/>
      <c r="DA176" s="64"/>
      <c r="DB176" s="64"/>
      <c r="DC176" s="64"/>
      <c r="DD176" s="64"/>
      <c r="DE176" s="64"/>
      <c r="DF176" s="64"/>
      <c r="DG176" s="64"/>
      <c r="DH176" s="64"/>
      <c r="DI176" s="64"/>
      <c r="DJ176" s="64"/>
      <c r="DK176" s="64"/>
      <c r="DL176" s="64"/>
      <c r="DM176" s="64"/>
      <c r="DN176" s="64"/>
      <c r="DO176" s="64"/>
      <c r="DP176" s="64"/>
      <c r="DQ176" s="64"/>
      <c r="DR176" s="64"/>
      <c r="DS176" s="64"/>
      <c r="DT176" s="64"/>
      <c r="DU176" s="64"/>
      <c r="DV176" s="64"/>
      <c r="DW176" s="64"/>
      <c r="DX176" s="64"/>
      <c r="DY176" s="64"/>
      <c r="DZ176" s="64"/>
      <c r="EA176" s="64"/>
      <c r="EB176" s="64"/>
      <c r="EC176" s="64"/>
      <c r="ED176" s="64"/>
      <c r="EE176" s="64"/>
      <c r="EF176" s="64"/>
      <c r="EG176" s="64"/>
      <c r="EH176" s="64"/>
      <c r="EI176" s="64"/>
      <c r="EJ176" s="64"/>
      <c r="EK176" s="64"/>
      <c r="EL176" s="64"/>
      <c r="EM176" s="64"/>
      <c r="EN176" s="64"/>
      <c r="EO176" s="64"/>
      <c r="EP176" s="64"/>
      <c r="EQ176" s="64"/>
      <c r="ER176" s="64"/>
      <c r="ES176" s="64"/>
      <c r="ET176" s="64"/>
      <c r="EU176" s="64"/>
      <c r="EV176" s="64"/>
      <c r="EW176" s="64"/>
      <c r="EX176" s="64"/>
      <c r="EY176" s="64"/>
      <c r="EZ176" s="64"/>
      <c r="FA176" s="64"/>
      <c r="FB176" s="64"/>
      <c r="FC176" s="64"/>
      <c r="FD176" s="64"/>
      <c r="FE176" s="64"/>
      <c r="FF176" s="64"/>
      <c r="FG176" s="64"/>
      <c r="FH176" s="64"/>
      <c r="FI176" s="64"/>
      <c r="FJ176" s="64"/>
      <c r="FK176" s="64"/>
      <c r="FL176" s="64"/>
      <c r="FM176" s="64"/>
      <c r="FN176" s="64"/>
      <c r="FO176" s="64"/>
      <c r="FP176" s="64"/>
      <c r="FQ176" s="64"/>
      <c r="FR176" s="64"/>
      <c r="FS176" s="64"/>
      <c r="FT176" s="64"/>
      <c r="FU176" s="64"/>
      <c r="FV176" s="64"/>
      <c r="FW176" s="64"/>
      <c r="FX176" s="64"/>
      <c r="FY176" s="64"/>
      <c r="FZ176" s="64"/>
      <c r="GA176" s="64"/>
      <c r="GB176" s="64"/>
      <c r="GC176" s="64"/>
      <c r="GD176" s="64"/>
      <c r="GE176" s="64"/>
      <c r="GF176" s="64"/>
      <c r="GG176" s="64"/>
      <c r="GH176" s="64"/>
      <c r="GI176" s="64"/>
      <c r="GJ176" s="64"/>
      <c r="GK176" s="64"/>
      <c r="GL176" s="64"/>
      <c r="GM176" s="64"/>
      <c r="GN176" s="64"/>
      <c r="GO176" s="64"/>
      <c r="GP176" s="64"/>
      <c r="GQ176" s="64"/>
      <c r="GR176" s="64"/>
      <c r="GS176" s="64"/>
      <c r="GT176" s="64"/>
      <c r="GU176" s="64"/>
      <c r="GV176" s="64"/>
      <c r="GW176" s="64"/>
      <c r="GX176" s="64"/>
      <c r="GY176" s="64"/>
      <c r="GZ176" s="64"/>
      <c r="HA176" s="64"/>
      <c r="HB176" s="64"/>
      <c r="HC176" s="64"/>
      <c r="HD176" s="64"/>
      <c r="HE176" s="64"/>
      <c r="HF176" s="64"/>
      <c r="HG176" s="64"/>
      <c r="HH176" s="64"/>
      <c r="HI176" s="64"/>
      <c r="HJ176" s="64"/>
      <c r="HK176" s="64"/>
      <c r="HL176" s="64"/>
      <c r="HM176" s="64"/>
      <c r="HN176" s="64"/>
      <c r="HO176" s="64"/>
      <c r="HP176" s="64"/>
      <c r="HQ176" s="64"/>
      <c r="HR176" s="64"/>
      <c r="HS176" s="64"/>
      <c r="HT176" s="64"/>
      <c r="HU176" s="64"/>
      <c r="HV176" s="64"/>
      <c r="HW176" s="64"/>
      <c r="HX176" s="64"/>
      <c r="HY176" s="64"/>
      <c r="HZ176" s="64"/>
      <c r="IA176" s="64"/>
      <c r="IB176" s="64"/>
      <c r="IC176" s="64"/>
      <c r="ID176" s="64"/>
      <c r="IE176" s="64"/>
      <c r="IF176" s="64"/>
      <c r="IG176" s="64"/>
      <c r="IH176" s="64"/>
      <c r="II176" s="64"/>
      <c r="IJ176" s="64"/>
      <c r="IK176" s="64"/>
      <c r="IL176" s="64"/>
      <c r="IM176" s="64"/>
      <c r="IN176" s="64"/>
      <c r="IO176" s="64"/>
      <c r="IP176" s="64"/>
      <c r="IQ176" s="64"/>
      <c r="IR176" s="64"/>
      <c r="IS176" s="64"/>
      <c r="IT176" s="64"/>
      <c r="IU176" s="64"/>
      <c r="IV176" s="64"/>
      <c r="IW176" s="64"/>
      <c r="IX176" s="64"/>
      <c r="IY176" s="64"/>
      <c r="IZ176" s="64"/>
      <c r="JA176" s="64"/>
      <c r="JB176" s="64"/>
      <c r="JC176" s="64"/>
      <c r="JD176" s="64"/>
      <c r="JE176" s="64"/>
      <c r="JF176" s="64"/>
      <c r="JG176" s="64"/>
      <c r="JH176" s="64"/>
      <c r="JI176" s="64"/>
      <c r="JJ176" s="64"/>
      <c r="JK176" s="64"/>
      <c r="JL176" s="64"/>
      <c r="JM176" s="64"/>
      <c r="JN176" s="64"/>
      <c r="JO176" s="64"/>
      <c r="JP176" s="64"/>
      <c r="JQ176" s="64"/>
      <c r="JR176" s="64"/>
      <c r="JS176" s="64"/>
      <c r="JT176" s="64"/>
      <c r="JU176" s="64"/>
      <c r="JV176" s="64"/>
      <c r="JW176" s="64"/>
      <c r="JX176" s="64"/>
      <c r="JY176" s="64"/>
      <c r="JZ176" s="64"/>
      <c r="KA176" s="64"/>
      <c r="KB176" s="64"/>
      <c r="KC176" s="64"/>
      <c r="KD176" s="64"/>
      <c r="KE176" s="64"/>
      <c r="KF176" s="64"/>
      <c r="KG176" s="64"/>
      <c r="KH176" s="64"/>
      <c r="KI176" s="64"/>
      <c r="KJ176" s="64"/>
      <c r="KK176" s="64"/>
      <c r="KL176" s="64"/>
      <c r="KM176" s="64"/>
      <c r="KN176" s="64"/>
      <c r="KO176" s="64"/>
      <c r="KP176" s="64"/>
      <c r="KQ176" s="64"/>
      <c r="KR176" s="64"/>
      <c r="KS176" s="64"/>
      <c r="KT176" s="64"/>
      <c r="KU176" s="64"/>
      <c r="KV176" s="64"/>
      <c r="KW176" s="64"/>
      <c r="KX176" s="64"/>
      <c r="KY176" s="64"/>
      <c r="KZ176" s="64"/>
      <c r="LA176" s="64"/>
      <c r="LB176" s="64"/>
      <c r="LC176" s="64"/>
      <c r="LD176" s="64"/>
      <c r="LE176" s="64"/>
      <c r="LF176" s="64"/>
      <c r="LG176" s="64"/>
      <c r="LH176" s="64"/>
      <c r="LI176" s="64"/>
      <c r="LJ176" s="64"/>
      <c r="LK176" s="64"/>
      <c r="LL176" s="64"/>
      <c r="LM176" s="64"/>
      <c r="LN176" s="64"/>
      <c r="LO176" s="64"/>
      <c r="LP176" s="64"/>
      <c r="LQ176" s="64"/>
      <c r="LR176" s="64"/>
      <c r="LS176" s="64"/>
      <c r="LT176" s="64"/>
      <c r="LU176" s="64"/>
      <c r="LV176" s="64"/>
      <c r="LW176" s="64"/>
      <c r="LX176" s="64"/>
      <c r="LY176" s="64"/>
      <c r="LZ176" s="64"/>
      <c r="MA176" s="64"/>
      <c r="MB176" s="64"/>
      <c r="MC176" s="64"/>
      <c r="MD176" s="64"/>
      <c r="ME176" s="64"/>
      <c r="MF176" s="64"/>
      <c r="MG176" s="64"/>
      <c r="MH176" s="64"/>
      <c r="MI176" s="64"/>
      <c r="MJ176" s="64"/>
      <c r="MK176" s="64"/>
      <c r="ML176" s="64"/>
      <c r="MM176" s="64"/>
      <c r="MN176" s="64"/>
      <c r="MO176" s="64"/>
      <c r="MP176" s="64"/>
      <c r="MQ176" s="64"/>
      <c r="MR176" s="64"/>
      <c r="MS176" s="64"/>
      <c r="MT176" s="64"/>
      <c r="MU176" s="64"/>
      <c r="MV176" s="64"/>
      <c r="MW176" s="64"/>
      <c r="MX176" s="64"/>
      <c r="MY176" s="64"/>
      <c r="MZ176" s="64"/>
      <c r="NA176" s="64"/>
      <c r="NB176" s="64"/>
      <c r="NC176" s="64"/>
      <c r="ND176" s="64"/>
      <c r="NE176" s="64"/>
      <c r="NF176" s="64"/>
      <c r="NG176" s="64"/>
      <c r="NH176" s="64"/>
      <c r="NI176" s="64"/>
      <c r="NJ176" s="64"/>
      <c r="NK176" s="64"/>
      <c r="NL176" s="64"/>
      <c r="NM176" s="64"/>
      <c r="NN176" s="64"/>
      <c r="NO176" s="64"/>
      <c r="NP176" s="64"/>
      <c r="NQ176" s="64"/>
      <c r="NR176" s="64"/>
      <c r="NS176" s="64"/>
      <c r="NT176" s="64"/>
      <c r="NU176" s="64"/>
      <c r="NV176" s="64"/>
      <c r="NW176" s="64"/>
      <c r="NX176" s="64"/>
      <c r="NY176" s="64"/>
      <c r="NZ176" s="64"/>
      <c r="OA176" s="64"/>
      <c r="OB176" s="64"/>
      <c r="OC176" s="64"/>
      <c r="OD176" s="64"/>
      <c r="OE176" s="64"/>
      <c r="OF176" s="64"/>
      <c r="OG176" s="64"/>
      <c r="OH176" s="64"/>
      <c r="OI176" s="64"/>
      <c r="OJ176" s="64"/>
      <c r="OK176" s="64"/>
      <c r="OL176" s="64"/>
      <c r="OM176" s="64"/>
      <c r="ON176" s="64"/>
      <c r="OO176" s="64"/>
      <c r="OP176" s="64"/>
      <c r="OQ176" s="64"/>
      <c r="OR176" s="64"/>
      <c r="OS176" s="64"/>
      <c r="OT176" s="64"/>
      <c r="OU176" s="64"/>
      <c r="OV176" s="64"/>
      <c r="OW176" s="64"/>
      <c r="OX176" s="64"/>
      <c r="OY176" s="64"/>
      <c r="OZ176" s="64"/>
      <c r="PA176" s="64"/>
      <c r="PB176" s="64"/>
      <c r="PC176" s="64"/>
      <c r="PD176" s="64"/>
      <c r="PE176" s="64"/>
      <c r="PF176" s="64"/>
      <c r="PG176" s="64"/>
      <c r="PH176" s="64"/>
      <c r="PI176" s="64"/>
      <c r="PJ176" s="64"/>
      <c r="PK176" s="64"/>
      <c r="PL176" s="64"/>
      <c r="PM176" s="64"/>
      <c r="PN176" s="64"/>
      <c r="PO176" s="64"/>
      <c r="PP176" s="64"/>
      <c r="PQ176" s="64"/>
      <c r="PR176" s="64"/>
      <c r="PS176" s="64"/>
      <c r="PT176" s="64"/>
      <c r="PU176" s="64"/>
      <c r="PV176" s="64"/>
      <c r="PW176" s="64"/>
      <c r="PX176" s="64"/>
      <c r="PY176" s="64"/>
      <c r="PZ176" s="64"/>
      <c r="QA176" s="64"/>
      <c r="QB176" s="64"/>
      <c r="QC176" s="64"/>
      <c r="QD176" s="64"/>
      <c r="QE176" s="64"/>
      <c r="QF176" s="64"/>
      <c r="QG176" s="64"/>
      <c r="QH176" s="64"/>
      <c r="QI176" s="64"/>
      <c r="QJ176" s="64"/>
      <c r="QK176" s="64"/>
      <c r="QL176" s="64"/>
      <c r="QM176" s="64"/>
      <c r="QN176" s="64"/>
      <c r="QO176" s="64"/>
      <c r="QP176" s="64"/>
      <c r="QQ176" s="64"/>
      <c r="QR176" s="64"/>
      <c r="QS176" s="64"/>
      <c r="QT176" s="64"/>
      <c r="QU176" s="64"/>
      <c r="QV176" s="64"/>
      <c r="QW176" s="64"/>
      <c r="QX176" s="64"/>
      <c r="QY176" s="64"/>
      <c r="QZ176" s="64"/>
      <c r="RA176" s="64"/>
      <c r="RB176" s="64"/>
      <c r="RC176" s="64"/>
      <c r="RD176" s="64"/>
      <c r="RE176" s="64"/>
      <c r="RF176" s="64"/>
      <c r="RG176" s="64"/>
      <c r="RH176" s="64"/>
      <c r="RI176" s="64"/>
      <c r="RJ176" s="64"/>
      <c r="RK176" s="64"/>
      <c r="RL176" s="64"/>
      <c r="RM176" s="64"/>
      <c r="RN176" s="64"/>
      <c r="RO176" s="64"/>
      <c r="RP176" s="64"/>
      <c r="RQ176" s="64"/>
      <c r="RR176" s="64"/>
      <c r="RS176" s="64"/>
      <c r="RT176" s="64"/>
      <c r="RU176" s="64"/>
      <c r="RV176" s="64"/>
      <c r="RW176" s="64"/>
      <c r="RX176" s="64"/>
      <c r="RY176" s="64"/>
      <c r="RZ176" s="64"/>
      <c r="SA176" s="64"/>
      <c r="SB176" s="64"/>
      <c r="SC176" s="64"/>
      <c r="SD176" s="64"/>
      <c r="SE176" s="64"/>
      <c r="SF176" s="64"/>
      <c r="SG176" s="64"/>
      <c r="SH176" s="64"/>
      <c r="SI176" s="64"/>
      <c r="SJ176" s="64"/>
      <c r="SK176" s="64"/>
      <c r="SL176" s="64"/>
      <c r="SM176" s="64"/>
      <c r="SN176" s="64"/>
      <c r="SO176" s="64"/>
      <c r="SP176" s="64"/>
      <c r="SQ176" s="64"/>
      <c r="SR176" s="64"/>
      <c r="SS176" s="64"/>
      <c r="ST176" s="64"/>
      <c r="SU176" s="64"/>
      <c r="SV176" s="64"/>
      <c r="SW176" s="64"/>
      <c r="SX176" s="64"/>
      <c r="SY176" s="64"/>
      <c r="SZ176" s="64"/>
      <c r="TA176" s="64"/>
      <c r="TB176" s="64"/>
      <c r="TC176" s="64"/>
      <c r="TD176" s="64"/>
      <c r="TE176" s="64"/>
      <c r="TF176" s="64"/>
      <c r="TG176" s="64"/>
      <c r="TH176" s="64"/>
      <c r="TI176" s="64"/>
      <c r="TJ176" s="64"/>
      <c r="TK176" s="64"/>
      <c r="TL176" s="64"/>
      <c r="TM176" s="64"/>
      <c r="TN176" s="64"/>
      <c r="TO176" s="64"/>
      <c r="TP176" s="64"/>
      <c r="TQ176" s="64"/>
      <c r="TR176" s="64"/>
      <c r="TS176" s="64"/>
      <c r="TT176" s="64"/>
      <c r="TU176" s="64"/>
      <c r="TV176" s="64"/>
      <c r="TW176" s="64"/>
      <c r="TX176" s="64"/>
      <c r="TY176" s="64"/>
      <c r="TZ176" s="64"/>
      <c r="UA176" s="64"/>
      <c r="UB176" s="64"/>
      <c r="UC176" s="64"/>
      <c r="UD176" s="64"/>
      <c r="UE176" s="64"/>
      <c r="UF176" s="64"/>
      <c r="UG176" s="64"/>
      <c r="UH176" s="64"/>
      <c r="UI176" s="64"/>
      <c r="UJ176" s="64"/>
      <c r="UK176" s="64"/>
      <c r="UL176" s="64"/>
      <c r="UM176" s="64"/>
      <c r="UN176" s="64"/>
      <c r="UO176" s="64"/>
      <c r="UP176" s="64"/>
      <c r="UQ176" s="64"/>
      <c r="UR176" s="64"/>
      <c r="US176" s="64"/>
      <c r="UT176" s="64"/>
      <c r="UU176" s="64"/>
      <c r="UV176" s="64"/>
      <c r="UW176" s="64"/>
      <c r="UX176" s="64"/>
      <c r="UY176" s="64"/>
      <c r="UZ176" s="64"/>
      <c r="VA176" s="64"/>
      <c r="VB176" s="64"/>
      <c r="VC176" s="64"/>
      <c r="VD176" s="64"/>
      <c r="VE176" s="64"/>
      <c r="VF176" s="64"/>
      <c r="VG176" s="64"/>
      <c r="VH176" s="64"/>
      <c r="VI176" s="64"/>
      <c r="VJ176" s="64"/>
      <c r="VK176" s="64"/>
      <c r="VL176" s="64"/>
      <c r="VM176" s="64"/>
      <c r="VN176" s="64"/>
      <c r="VO176" s="64"/>
      <c r="VP176" s="64"/>
      <c r="VQ176" s="64"/>
      <c r="VR176" s="64"/>
      <c r="VS176" s="64"/>
      <c r="VT176" s="64"/>
      <c r="VU176" s="64"/>
      <c r="VV176" s="64"/>
      <c r="VW176" s="64"/>
      <c r="VX176" s="64"/>
      <c r="VY176" s="64"/>
      <c r="VZ176" s="64"/>
      <c r="WA176" s="64"/>
      <c r="WB176" s="64"/>
      <c r="WC176" s="64"/>
      <c r="WD176" s="64"/>
      <c r="WE176" s="64"/>
      <c r="WF176" s="64"/>
      <c r="WG176" s="64"/>
      <c r="WH176" s="64"/>
      <c r="WI176" s="64"/>
      <c r="WJ176" s="64"/>
      <c r="WK176" s="64"/>
      <c r="WL176" s="64"/>
      <c r="WM176" s="64"/>
      <c r="WN176" s="64"/>
      <c r="WO176" s="64"/>
      <c r="WP176" s="64"/>
      <c r="WQ176" s="64"/>
      <c r="WR176" s="64"/>
      <c r="WS176" s="64"/>
      <c r="WT176" s="64"/>
      <c r="WU176" s="64"/>
      <c r="WV176" s="64"/>
      <c r="WW176" s="64"/>
      <c r="WX176" s="64"/>
      <c r="WY176" s="64"/>
      <c r="WZ176" s="64"/>
      <c r="XA176" s="64"/>
      <c r="XB176" s="64"/>
      <c r="XC176" s="64"/>
      <c r="XD176" s="64"/>
      <c r="XE176" s="64"/>
      <c r="XF176" s="64"/>
      <c r="XG176" s="64"/>
      <c r="XH176" s="64"/>
      <c r="XI176" s="64"/>
      <c r="XJ176" s="64"/>
      <c r="XK176" s="64"/>
      <c r="XL176" s="64"/>
      <c r="XM176" s="64"/>
      <c r="XN176" s="64"/>
      <c r="XO176" s="64"/>
      <c r="XP176" s="64"/>
      <c r="XQ176" s="64"/>
      <c r="XR176" s="64"/>
      <c r="XS176" s="64"/>
      <c r="XT176" s="64"/>
      <c r="XU176" s="64"/>
      <c r="XV176" s="64"/>
      <c r="XW176" s="64"/>
      <c r="XX176" s="64"/>
      <c r="XY176" s="64"/>
      <c r="XZ176" s="64"/>
      <c r="YA176" s="64"/>
      <c r="YB176" s="64"/>
      <c r="YC176" s="64"/>
      <c r="YD176" s="64"/>
      <c r="YE176" s="64"/>
      <c r="YF176" s="64"/>
      <c r="YG176" s="64"/>
      <c r="YH176" s="64"/>
      <c r="YI176" s="64"/>
      <c r="YJ176" s="64"/>
      <c r="YK176" s="64"/>
      <c r="YL176" s="64"/>
      <c r="YM176" s="64"/>
      <c r="YN176" s="64"/>
      <c r="YO176" s="64"/>
      <c r="YP176" s="64"/>
      <c r="YQ176" s="64"/>
      <c r="YR176" s="64"/>
      <c r="YS176" s="64"/>
      <c r="YT176" s="64"/>
      <c r="YU176" s="64"/>
      <c r="YV176" s="64"/>
      <c r="YW176" s="64"/>
      <c r="YX176" s="64"/>
      <c r="YY176" s="64"/>
      <c r="YZ176" s="64"/>
      <c r="ZA176" s="64"/>
      <c r="ZB176" s="64"/>
      <c r="ZC176" s="64"/>
      <c r="ZD176" s="64"/>
      <c r="ZE176" s="64"/>
      <c r="ZF176" s="64"/>
      <c r="ZG176" s="64"/>
      <c r="ZH176" s="64"/>
      <c r="ZI176" s="64"/>
      <c r="ZJ176" s="64"/>
      <c r="ZK176" s="64"/>
      <c r="ZL176" s="64"/>
      <c r="ZM176" s="64"/>
      <c r="ZN176" s="64"/>
      <c r="ZO176" s="64"/>
      <c r="ZP176" s="64"/>
      <c r="ZQ176" s="64"/>
      <c r="ZR176" s="64"/>
      <c r="ZS176" s="64"/>
      <c r="ZT176" s="64"/>
      <c r="ZU176" s="64"/>
      <c r="ZV176" s="64"/>
      <c r="ZW176" s="64"/>
      <c r="ZX176" s="64"/>
      <c r="ZY176" s="64"/>
      <c r="ZZ176" s="64"/>
      <c r="AAA176" s="64"/>
      <c r="AAB176" s="64"/>
      <c r="AAC176" s="64"/>
      <c r="AAD176" s="64"/>
      <c r="AAE176" s="64"/>
      <c r="AAF176" s="64"/>
      <c r="AAG176" s="64"/>
      <c r="AAH176" s="64"/>
      <c r="AAI176" s="64"/>
      <c r="AAJ176" s="64"/>
      <c r="AAK176" s="64"/>
      <c r="AAL176" s="64"/>
      <c r="AAM176" s="64"/>
      <c r="AAN176" s="64"/>
      <c r="AAO176" s="64"/>
      <c r="AAP176" s="64"/>
      <c r="AAQ176" s="64"/>
      <c r="AAR176" s="64"/>
      <c r="AAS176" s="64"/>
      <c r="AAT176" s="64"/>
      <c r="AAU176" s="64"/>
      <c r="AAV176" s="64"/>
      <c r="AAW176" s="64"/>
      <c r="AAX176" s="64"/>
      <c r="AAY176" s="64"/>
      <c r="AAZ176" s="64"/>
      <c r="ABA176" s="64"/>
      <c r="ABB176" s="64"/>
      <c r="ABC176" s="64"/>
      <c r="ABD176" s="64"/>
      <c r="ABE176" s="64"/>
      <c r="ABF176" s="64"/>
      <c r="ABG176" s="64"/>
      <c r="ABH176" s="64"/>
      <c r="ABI176" s="64"/>
      <c r="ABJ176" s="64"/>
      <c r="ABK176" s="64"/>
      <c r="ABL176" s="64"/>
      <c r="ABM176" s="64"/>
      <c r="ABN176" s="64"/>
      <c r="ABO176" s="64"/>
      <c r="ABP176" s="64"/>
      <c r="ABQ176" s="64"/>
      <c r="ABR176" s="64"/>
      <c r="ABS176" s="64"/>
      <c r="ABT176" s="64"/>
      <c r="ABU176" s="64"/>
      <c r="ABV176" s="64"/>
      <c r="ABW176" s="64"/>
      <c r="ABX176" s="64"/>
      <c r="ABY176" s="64"/>
      <c r="ABZ176" s="64"/>
      <c r="ACA176" s="64"/>
      <c r="ACB176" s="64"/>
      <c r="ACC176" s="64"/>
      <c r="ACD176" s="64"/>
      <c r="ACE176" s="64"/>
      <c r="ACF176" s="64"/>
      <c r="ACG176" s="64"/>
      <c r="ACH176" s="64"/>
      <c r="ACI176" s="64"/>
      <c r="ACJ176" s="64"/>
      <c r="ACK176" s="64"/>
      <c r="ACL176" s="64"/>
      <c r="ACM176" s="64"/>
      <c r="ACN176" s="64"/>
      <c r="ACO176" s="64"/>
      <c r="ACP176" s="64"/>
      <c r="ACQ176" s="64"/>
      <c r="ACR176" s="64"/>
      <c r="ACS176" s="64"/>
      <c r="ACT176" s="64"/>
      <c r="ACU176" s="64"/>
      <c r="ACV176" s="64"/>
      <c r="ACW176" s="64"/>
      <c r="ACX176" s="64"/>
      <c r="ACY176" s="64"/>
      <c r="ACZ176" s="64"/>
      <c r="ADA176" s="64"/>
      <c r="ADB176" s="64"/>
      <c r="ADC176" s="64"/>
      <c r="ADD176" s="64"/>
      <c r="ADE176" s="64"/>
      <c r="ADF176" s="64"/>
      <c r="ADG176" s="64"/>
      <c r="ADH176" s="64"/>
      <c r="ADI176" s="64"/>
      <c r="ADJ176" s="64"/>
      <c r="ADK176" s="64"/>
      <c r="ADL176" s="64"/>
      <c r="ADM176" s="64"/>
      <c r="ADN176" s="64"/>
      <c r="ADO176" s="64"/>
      <c r="ADP176" s="64"/>
      <c r="ADQ176" s="64"/>
      <c r="ADR176" s="64"/>
      <c r="ADS176" s="64"/>
      <c r="ADT176" s="64"/>
      <c r="ADU176" s="64"/>
      <c r="ADV176" s="64"/>
      <c r="ADW176" s="64"/>
      <c r="ADX176" s="64"/>
      <c r="ADY176" s="64"/>
      <c r="ADZ176" s="64"/>
      <c r="AEA176" s="64"/>
      <c r="AEB176" s="64"/>
      <c r="AEC176" s="64"/>
      <c r="AED176" s="64"/>
      <c r="AEE176" s="64"/>
      <c r="AEF176" s="64"/>
      <c r="AEG176" s="64"/>
      <c r="AEH176" s="64"/>
      <c r="AEI176" s="64"/>
      <c r="AEJ176" s="64"/>
      <c r="AEK176" s="64"/>
      <c r="AEL176" s="64"/>
      <c r="AEM176" s="64"/>
      <c r="AEN176" s="64"/>
      <c r="AEO176" s="64"/>
      <c r="AEP176" s="64"/>
      <c r="AEQ176" s="64"/>
      <c r="AER176" s="64"/>
      <c r="AES176" s="64"/>
      <c r="AET176" s="64"/>
      <c r="AEU176" s="64"/>
      <c r="AEV176" s="64"/>
      <c r="AEW176" s="64"/>
      <c r="AEX176" s="64"/>
      <c r="AEY176" s="64"/>
      <c r="AEZ176" s="64"/>
      <c r="AFA176" s="64"/>
      <c r="AFB176" s="64"/>
      <c r="AFC176" s="64"/>
      <c r="AFD176" s="64"/>
      <c r="AFE176" s="64"/>
      <c r="AFF176" s="64"/>
      <c r="AFG176" s="64"/>
      <c r="AFH176" s="64"/>
      <c r="AFI176" s="64"/>
      <c r="AFJ176" s="64"/>
      <c r="AFK176" s="64"/>
      <c r="AFL176" s="64"/>
      <c r="AFM176" s="64"/>
      <c r="AFN176" s="64"/>
      <c r="AFO176" s="64"/>
      <c r="AFP176" s="64"/>
      <c r="AFQ176" s="64"/>
      <c r="AFR176" s="64"/>
      <c r="AFS176" s="64"/>
      <c r="AFT176" s="64"/>
      <c r="AFU176" s="64"/>
      <c r="AFV176" s="64"/>
      <c r="AFW176" s="64"/>
      <c r="AFX176" s="64"/>
      <c r="AFY176" s="64"/>
      <c r="AFZ176" s="64"/>
      <c r="AGA176" s="64"/>
      <c r="AGB176" s="64"/>
      <c r="AGC176" s="64"/>
      <c r="AGD176" s="64"/>
      <c r="AGE176" s="64"/>
      <c r="AGF176" s="64"/>
      <c r="AGG176" s="64"/>
      <c r="AGH176" s="64"/>
      <c r="AGI176" s="64"/>
      <c r="AGJ176" s="64"/>
      <c r="AGK176" s="64"/>
      <c r="AGL176" s="64"/>
      <c r="AGM176" s="64"/>
      <c r="AGN176" s="64"/>
      <c r="AGO176" s="64"/>
      <c r="AGP176" s="64"/>
      <c r="AGQ176" s="64"/>
      <c r="AGR176" s="64"/>
      <c r="AGS176" s="64"/>
      <c r="AGT176" s="64"/>
      <c r="AGU176" s="64"/>
      <c r="AGV176" s="64"/>
      <c r="AGW176" s="64"/>
      <c r="AGX176" s="64"/>
      <c r="AGY176" s="64"/>
      <c r="AGZ176" s="64"/>
      <c r="AHA176" s="64"/>
      <c r="AHB176" s="64"/>
      <c r="AHC176" s="64"/>
      <c r="AHD176" s="64"/>
      <c r="AHE176" s="64"/>
      <c r="AHF176" s="64"/>
      <c r="AHG176" s="64"/>
      <c r="AHH176" s="64"/>
      <c r="AHI176" s="64"/>
      <c r="AHJ176" s="64"/>
      <c r="AHK176" s="64"/>
      <c r="AHL176" s="64"/>
      <c r="AHM176" s="64"/>
      <c r="AHN176" s="64"/>
      <c r="AHO176" s="64"/>
      <c r="AHP176" s="64"/>
      <c r="AHQ176" s="64"/>
      <c r="AHR176" s="64"/>
      <c r="AHS176" s="64"/>
      <c r="AHT176" s="64"/>
      <c r="AHU176" s="64"/>
      <c r="AHV176" s="64"/>
      <c r="AHW176" s="64"/>
      <c r="AHX176" s="64"/>
      <c r="AHY176" s="64"/>
      <c r="AHZ176" s="64"/>
      <c r="AIA176" s="64"/>
      <c r="AIB176" s="64"/>
      <c r="AIC176" s="64"/>
      <c r="AID176" s="64"/>
      <c r="AIE176" s="64"/>
      <c r="AIF176" s="64"/>
      <c r="AIG176" s="64"/>
      <c r="AIH176" s="64"/>
      <c r="AII176" s="64"/>
      <c r="AIJ176" s="64"/>
      <c r="AIK176" s="64"/>
      <c r="AIL176" s="64"/>
      <c r="AIM176" s="64"/>
      <c r="AIN176" s="64"/>
      <c r="AIO176" s="64"/>
      <c r="AIP176" s="64"/>
      <c r="AIQ176" s="64"/>
      <c r="AIR176" s="64"/>
      <c r="AIS176" s="64"/>
      <c r="AIT176" s="64"/>
      <c r="AIU176" s="64"/>
      <c r="AIV176" s="64"/>
      <c r="AIW176" s="64"/>
      <c r="AIX176" s="64"/>
      <c r="AIY176" s="64"/>
      <c r="AIZ176" s="64"/>
      <c r="AJA176" s="64"/>
      <c r="AJB176" s="64"/>
      <c r="AJC176" s="64"/>
      <c r="AJD176" s="64"/>
      <c r="AJE176" s="64"/>
      <c r="AJF176" s="64"/>
      <c r="AJG176" s="64"/>
      <c r="AJH176" s="64"/>
      <c r="AJI176" s="64"/>
      <c r="AJJ176" s="64"/>
      <c r="AJK176" s="64"/>
      <c r="AJL176" s="64"/>
      <c r="AJM176" s="64"/>
      <c r="AJN176" s="64"/>
      <c r="AJO176" s="64"/>
      <c r="AJP176" s="64"/>
      <c r="AJQ176" s="64"/>
      <c r="AJR176" s="64"/>
      <c r="AJS176" s="64"/>
      <c r="AJT176" s="64"/>
      <c r="AJU176" s="64"/>
      <c r="AJV176" s="64"/>
      <c r="AJW176" s="64"/>
      <c r="AJX176" s="64"/>
      <c r="AJY176" s="64"/>
      <c r="AJZ176" s="64"/>
      <c r="AKA176" s="64"/>
      <c r="AKB176" s="64"/>
      <c r="AKC176" s="64"/>
      <c r="AKD176" s="64"/>
      <c r="AKE176" s="64"/>
      <c r="AKF176" s="64"/>
      <c r="AKG176" s="64"/>
      <c r="AKH176" s="64"/>
      <c r="AKI176" s="64"/>
      <c r="AKJ176" s="64"/>
      <c r="AKK176" s="64"/>
      <c r="AKL176" s="64"/>
      <c r="AKM176" s="64"/>
      <c r="AKN176" s="64"/>
      <c r="AKO176" s="64"/>
      <c r="AKP176" s="64"/>
      <c r="AKQ176" s="64"/>
      <c r="AKR176" s="64"/>
      <c r="AKS176" s="64"/>
      <c r="AKT176" s="64"/>
      <c r="AKU176" s="64"/>
      <c r="AKV176" s="64"/>
      <c r="AKW176" s="64"/>
      <c r="AKX176" s="64"/>
      <c r="AKY176" s="64"/>
      <c r="AKZ176" s="64"/>
      <c r="ALA176" s="64"/>
      <c r="ALB176" s="64"/>
      <c r="ALC176" s="64"/>
      <c r="ALD176" s="64"/>
      <c r="ALE176" s="64"/>
      <c r="ALF176" s="64"/>
      <c r="ALG176" s="64"/>
      <c r="ALH176" s="64"/>
      <c r="ALI176" s="64"/>
      <c r="ALJ176" s="64"/>
      <c r="ALK176" s="64"/>
      <c r="ALL176" s="64"/>
      <c r="ALM176" s="64"/>
      <c r="ALN176" s="64"/>
      <c r="ALO176" s="64"/>
      <c r="ALP176" s="64"/>
      <c r="ALQ176" s="64"/>
      <c r="ALR176" s="64"/>
      <c r="ALS176" s="64"/>
      <c r="ALT176" s="64"/>
      <c r="ALU176" s="64"/>
      <c r="ALV176" s="64"/>
      <c r="ALW176" s="64"/>
      <c r="ALX176" s="64"/>
      <c r="ALY176" s="64"/>
      <c r="ALZ176" s="64"/>
      <c r="AMA176" s="64"/>
      <c r="AMB176" s="64"/>
      <c r="AMC176" s="64"/>
      <c r="AMD176" s="64"/>
      <c r="AME176" s="64"/>
      <c r="AMF176" s="64"/>
      <c r="AMG176" s="64"/>
      <c r="AMH176" s="64"/>
      <c r="AMI176" s="64"/>
      <c r="AMJ176" s="64"/>
      <c r="AMK176" s="64"/>
    </row>
    <row r="177" spans="1:1025" s="124" customFormat="1" ht="37.5" customHeight="1">
      <c r="A177" s="55">
        <v>136</v>
      </c>
      <c r="B177" s="55">
        <v>16</v>
      </c>
      <c r="C177" s="45" t="s">
        <v>417</v>
      </c>
      <c r="D177" s="45" t="s">
        <v>339</v>
      </c>
      <c r="E177" s="45" t="s">
        <v>418</v>
      </c>
      <c r="F177" s="137"/>
      <c r="G177" s="45" t="s">
        <v>599</v>
      </c>
      <c r="H177" s="83">
        <v>44</v>
      </c>
      <c r="I177" s="83">
        <v>44</v>
      </c>
      <c r="J177" s="46"/>
      <c r="K177" s="45" t="s">
        <v>424</v>
      </c>
      <c r="L177" s="78"/>
      <c r="M177" s="78"/>
      <c r="N177" s="45" t="s">
        <v>919</v>
      </c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  <c r="BM177" s="78"/>
      <c r="BN177" s="78"/>
      <c r="BO177" s="78"/>
      <c r="BP177" s="78"/>
      <c r="BQ177" s="78"/>
      <c r="BR177" s="78"/>
      <c r="BS177" s="78"/>
      <c r="BT177" s="78"/>
      <c r="BU177" s="78"/>
      <c r="BV177" s="78"/>
      <c r="BW177" s="78"/>
      <c r="BX177" s="78"/>
      <c r="BY177" s="78"/>
      <c r="BZ177" s="78"/>
      <c r="CA177" s="78"/>
      <c r="CB177" s="78"/>
      <c r="CC177" s="78"/>
      <c r="CD177" s="78"/>
      <c r="CE177" s="78"/>
      <c r="CF177" s="78"/>
      <c r="CG177" s="78"/>
      <c r="CH177" s="78"/>
      <c r="CI177" s="78"/>
      <c r="CJ177" s="78"/>
      <c r="CK177" s="78"/>
      <c r="CL177" s="78"/>
      <c r="CM177" s="78"/>
      <c r="CN177" s="78"/>
      <c r="CO177" s="78"/>
      <c r="CP177" s="78"/>
      <c r="CQ177" s="78"/>
      <c r="CR177" s="78"/>
      <c r="CS177" s="78"/>
      <c r="CT177" s="78"/>
      <c r="CU177" s="78"/>
      <c r="CV177" s="78"/>
      <c r="CW177" s="78"/>
      <c r="CX177" s="78"/>
      <c r="CY177" s="78"/>
      <c r="CZ177" s="78"/>
      <c r="DA177" s="78"/>
      <c r="DB177" s="78"/>
      <c r="DC177" s="78"/>
      <c r="DD177" s="78"/>
      <c r="DE177" s="78"/>
      <c r="DF177" s="78"/>
      <c r="DG177" s="78"/>
      <c r="DH177" s="78"/>
      <c r="DI177" s="78"/>
      <c r="DJ177" s="78"/>
      <c r="DK177" s="78"/>
      <c r="DL177" s="78"/>
      <c r="DM177" s="78"/>
      <c r="DN177" s="78"/>
      <c r="DO177" s="78"/>
      <c r="DP177" s="78"/>
      <c r="DQ177" s="78"/>
      <c r="DR177" s="78"/>
      <c r="DS177" s="78"/>
      <c r="DT177" s="78"/>
      <c r="DU177" s="78"/>
      <c r="DV177" s="78"/>
      <c r="DW177" s="78"/>
      <c r="DX177" s="78"/>
      <c r="DY177" s="78"/>
      <c r="DZ177" s="78"/>
      <c r="EA177" s="78"/>
      <c r="EB177" s="78"/>
      <c r="EC177" s="78"/>
      <c r="ED177" s="78"/>
      <c r="EE177" s="78"/>
      <c r="EF177" s="78"/>
      <c r="EG177" s="78"/>
      <c r="EH177" s="78"/>
      <c r="EI177" s="78"/>
      <c r="EJ177" s="78"/>
      <c r="EK177" s="78"/>
      <c r="EL177" s="78"/>
      <c r="EM177" s="78"/>
      <c r="EN177" s="78"/>
      <c r="EO177" s="78"/>
      <c r="EP177" s="78"/>
      <c r="EQ177" s="78"/>
      <c r="ER177" s="78"/>
      <c r="ES177" s="78"/>
      <c r="ET177" s="78"/>
      <c r="EU177" s="78"/>
      <c r="EV177" s="78"/>
      <c r="EW177" s="78"/>
      <c r="EX177" s="78"/>
      <c r="EY177" s="78"/>
      <c r="EZ177" s="78"/>
      <c r="FA177" s="78"/>
      <c r="FB177" s="78"/>
      <c r="FC177" s="78"/>
      <c r="FD177" s="78"/>
      <c r="FE177" s="78"/>
      <c r="FF177" s="78"/>
      <c r="FG177" s="78"/>
      <c r="FH177" s="78"/>
      <c r="FI177" s="78"/>
      <c r="FJ177" s="78"/>
      <c r="FK177" s="78"/>
      <c r="FL177" s="78"/>
      <c r="FM177" s="78"/>
      <c r="FN177" s="78"/>
      <c r="FO177" s="78"/>
      <c r="FP177" s="78"/>
      <c r="FQ177" s="78"/>
      <c r="FR177" s="78"/>
      <c r="FS177" s="78"/>
      <c r="FT177" s="78"/>
      <c r="FU177" s="78"/>
      <c r="FV177" s="78"/>
      <c r="FW177" s="78"/>
      <c r="FX177" s="78"/>
      <c r="FY177" s="78"/>
      <c r="FZ177" s="78"/>
      <c r="GA177" s="78"/>
      <c r="GB177" s="78"/>
      <c r="GC177" s="78"/>
      <c r="GD177" s="78"/>
      <c r="GE177" s="78"/>
      <c r="GF177" s="78"/>
      <c r="GG177" s="78"/>
      <c r="GH177" s="78"/>
      <c r="GI177" s="78"/>
      <c r="GJ177" s="78"/>
      <c r="GK177" s="78"/>
      <c r="GL177" s="78"/>
      <c r="GM177" s="78"/>
      <c r="GN177" s="78"/>
      <c r="GO177" s="78"/>
      <c r="GP177" s="78"/>
      <c r="GQ177" s="78"/>
      <c r="GR177" s="78"/>
      <c r="GS177" s="78"/>
      <c r="GT177" s="78"/>
      <c r="GU177" s="78"/>
      <c r="GV177" s="78"/>
      <c r="GW177" s="78"/>
      <c r="GX177" s="78"/>
      <c r="GY177" s="78"/>
      <c r="GZ177" s="78"/>
      <c r="HA177" s="78"/>
      <c r="HB177" s="78"/>
      <c r="HC177" s="78"/>
      <c r="HD177" s="78"/>
      <c r="HE177" s="78"/>
      <c r="HF177" s="78"/>
      <c r="HG177" s="78"/>
      <c r="HH177" s="78"/>
      <c r="HI177" s="78"/>
      <c r="HJ177" s="78"/>
      <c r="HK177" s="78"/>
      <c r="HL177" s="78"/>
      <c r="HM177" s="78"/>
      <c r="HN177" s="78"/>
      <c r="HO177" s="78"/>
      <c r="HP177" s="78"/>
      <c r="HQ177" s="78"/>
      <c r="HR177" s="78"/>
      <c r="HS177" s="78"/>
      <c r="HT177" s="78"/>
      <c r="HU177" s="78"/>
      <c r="HV177" s="78"/>
      <c r="HW177" s="78"/>
      <c r="HX177" s="78"/>
      <c r="HY177" s="78"/>
      <c r="HZ177" s="78"/>
      <c r="IA177" s="78"/>
      <c r="IB177" s="78"/>
      <c r="IC177" s="78"/>
      <c r="ID177" s="78"/>
      <c r="IE177" s="78"/>
      <c r="IF177" s="78"/>
      <c r="IG177" s="78"/>
      <c r="IH177" s="78"/>
      <c r="II177" s="78"/>
      <c r="IJ177" s="78"/>
      <c r="IK177" s="78"/>
      <c r="IL177" s="78"/>
      <c r="IM177" s="78"/>
      <c r="IN177" s="78"/>
      <c r="IO177" s="78"/>
      <c r="IP177" s="78"/>
      <c r="IQ177" s="78"/>
      <c r="IR177" s="78"/>
      <c r="IS177" s="78"/>
      <c r="IT177" s="78"/>
      <c r="IU177" s="78"/>
      <c r="IV177" s="78"/>
      <c r="IW177" s="78"/>
      <c r="IX177" s="78"/>
      <c r="IY177" s="78"/>
      <c r="IZ177" s="78"/>
      <c r="JA177" s="78"/>
      <c r="JB177" s="78"/>
      <c r="JC177" s="78"/>
      <c r="JD177" s="78"/>
      <c r="JE177" s="78"/>
      <c r="JF177" s="78"/>
      <c r="JG177" s="78"/>
      <c r="JH177" s="78"/>
      <c r="JI177" s="78"/>
      <c r="JJ177" s="78"/>
      <c r="JK177" s="78"/>
      <c r="JL177" s="78"/>
      <c r="JM177" s="78"/>
      <c r="JN177" s="78"/>
      <c r="JO177" s="78"/>
      <c r="JP177" s="78"/>
      <c r="JQ177" s="78"/>
      <c r="JR177" s="78"/>
      <c r="JS177" s="78"/>
      <c r="JT177" s="78"/>
      <c r="JU177" s="78"/>
      <c r="JV177" s="78"/>
      <c r="JW177" s="78"/>
      <c r="JX177" s="78"/>
      <c r="JY177" s="78"/>
      <c r="JZ177" s="78"/>
      <c r="KA177" s="78"/>
      <c r="KB177" s="78"/>
      <c r="KC177" s="78"/>
      <c r="KD177" s="78"/>
      <c r="KE177" s="78"/>
      <c r="KF177" s="78"/>
      <c r="KG177" s="78"/>
      <c r="KH177" s="78"/>
      <c r="KI177" s="78"/>
      <c r="KJ177" s="78"/>
      <c r="KK177" s="78"/>
      <c r="KL177" s="78"/>
      <c r="KM177" s="78"/>
      <c r="KN177" s="78"/>
      <c r="KO177" s="78"/>
      <c r="KP177" s="78"/>
      <c r="KQ177" s="78"/>
      <c r="KR177" s="78"/>
      <c r="KS177" s="78"/>
      <c r="KT177" s="78"/>
      <c r="KU177" s="78"/>
      <c r="KV177" s="78"/>
      <c r="KW177" s="78"/>
      <c r="KX177" s="78"/>
      <c r="KY177" s="78"/>
      <c r="KZ177" s="78"/>
      <c r="LA177" s="78"/>
      <c r="LB177" s="78"/>
      <c r="LC177" s="78"/>
      <c r="LD177" s="78"/>
      <c r="LE177" s="78"/>
      <c r="LF177" s="78"/>
      <c r="LG177" s="78"/>
      <c r="LH177" s="78"/>
      <c r="LI177" s="78"/>
      <c r="LJ177" s="78"/>
      <c r="LK177" s="78"/>
      <c r="LL177" s="78"/>
      <c r="LM177" s="78"/>
      <c r="LN177" s="78"/>
      <c r="LO177" s="78"/>
      <c r="LP177" s="78"/>
      <c r="LQ177" s="78"/>
      <c r="LR177" s="78"/>
      <c r="LS177" s="78"/>
      <c r="LT177" s="78"/>
      <c r="LU177" s="78"/>
      <c r="LV177" s="78"/>
      <c r="LW177" s="78"/>
      <c r="LX177" s="78"/>
      <c r="LY177" s="78"/>
      <c r="LZ177" s="78"/>
      <c r="MA177" s="78"/>
      <c r="MB177" s="78"/>
      <c r="MC177" s="78"/>
      <c r="MD177" s="78"/>
      <c r="ME177" s="78"/>
      <c r="MF177" s="78"/>
      <c r="MG177" s="78"/>
      <c r="MH177" s="78"/>
      <c r="MI177" s="78"/>
      <c r="MJ177" s="78"/>
      <c r="MK177" s="78"/>
      <c r="ML177" s="78"/>
      <c r="MM177" s="78"/>
      <c r="MN177" s="78"/>
      <c r="MO177" s="78"/>
      <c r="MP177" s="78"/>
      <c r="MQ177" s="78"/>
      <c r="MR177" s="78"/>
      <c r="MS177" s="78"/>
      <c r="MT177" s="78"/>
      <c r="MU177" s="78"/>
      <c r="MV177" s="78"/>
      <c r="MW177" s="78"/>
      <c r="MX177" s="78"/>
      <c r="MY177" s="78"/>
      <c r="MZ177" s="78"/>
      <c r="NA177" s="78"/>
      <c r="NB177" s="78"/>
      <c r="NC177" s="78"/>
      <c r="ND177" s="78"/>
      <c r="NE177" s="78"/>
      <c r="NF177" s="78"/>
      <c r="NG177" s="78"/>
      <c r="NH177" s="78"/>
      <c r="NI177" s="78"/>
      <c r="NJ177" s="78"/>
      <c r="NK177" s="78"/>
      <c r="NL177" s="78"/>
      <c r="NM177" s="78"/>
      <c r="NN177" s="78"/>
      <c r="NO177" s="78"/>
      <c r="NP177" s="78"/>
      <c r="NQ177" s="78"/>
      <c r="NR177" s="78"/>
      <c r="NS177" s="78"/>
      <c r="NT177" s="78"/>
      <c r="NU177" s="78"/>
      <c r="NV177" s="78"/>
      <c r="NW177" s="78"/>
      <c r="NX177" s="78"/>
      <c r="NY177" s="78"/>
      <c r="NZ177" s="78"/>
      <c r="OA177" s="78"/>
      <c r="OB177" s="78"/>
      <c r="OC177" s="78"/>
      <c r="OD177" s="78"/>
      <c r="OE177" s="78"/>
      <c r="OF177" s="78"/>
      <c r="OG177" s="78"/>
      <c r="OH177" s="78"/>
      <c r="OI177" s="78"/>
      <c r="OJ177" s="78"/>
      <c r="OK177" s="78"/>
      <c r="OL177" s="78"/>
      <c r="OM177" s="78"/>
      <c r="ON177" s="78"/>
      <c r="OO177" s="78"/>
      <c r="OP177" s="78"/>
      <c r="OQ177" s="78"/>
      <c r="OR177" s="78"/>
      <c r="OS177" s="78"/>
      <c r="OT177" s="78"/>
      <c r="OU177" s="78"/>
      <c r="OV177" s="78"/>
      <c r="OW177" s="78"/>
      <c r="OX177" s="78"/>
      <c r="OY177" s="78"/>
      <c r="OZ177" s="78"/>
      <c r="PA177" s="78"/>
      <c r="PB177" s="78"/>
      <c r="PC177" s="78"/>
      <c r="PD177" s="78"/>
      <c r="PE177" s="78"/>
      <c r="PF177" s="78"/>
      <c r="PG177" s="78"/>
      <c r="PH177" s="78"/>
      <c r="PI177" s="78"/>
      <c r="PJ177" s="78"/>
      <c r="PK177" s="78"/>
      <c r="PL177" s="78"/>
      <c r="PM177" s="78"/>
      <c r="PN177" s="78"/>
      <c r="PO177" s="78"/>
      <c r="PP177" s="78"/>
      <c r="PQ177" s="78"/>
      <c r="PR177" s="78"/>
      <c r="PS177" s="78"/>
      <c r="PT177" s="78"/>
      <c r="PU177" s="78"/>
      <c r="PV177" s="78"/>
      <c r="PW177" s="78"/>
      <c r="PX177" s="78"/>
      <c r="PY177" s="78"/>
      <c r="PZ177" s="78"/>
      <c r="QA177" s="78"/>
      <c r="QB177" s="78"/>
      <c r="QC177" s="78"/>
      <c r="QD177" s="78"/>
      <c r="QE177" s="78"/>
      <c r="QF177" s="78"/>
      <c r="QG177" s="78"/>
      <c r="QH177" s="78"/>
      <c r="QI177" s="78"/>
      <c r="QJ177" s="78"/>
      <c r="QK177" s="78"/>
      <c r="QL177" s="78"/>
      <c r="QM177" s="78"/>
      <c r="QN177" s="78"/>
      <c r="QO177" s="78"/>
      <c r="QP177" s="78"/>
      <c r="QQ177" s="78"/>
      <c r="QR177" s="78"/>
      <c r="QS177" s="78"/>
      <c r="QT177" s="78"/>
      <c r="QU177" s="78"/>
      <c r="QV177" s="78"/>
      <c r="QW177" s="78"/>
      <c r="QX177" s="78"/>
      <c r="QY177" s="78"/>
      <c r="QZ177" s="78"/>
      <c r="RA177" s="78"/>
      <c r="RB177" s="78"/>
      <c r="RC177" s="78"/>
      <c r="RD177" s="78"/>
      <c r="RE177" s="78"/>
      <c r="RF177" s="78"/>
      <c r="RG177" s="78"/>
      <c r="RH177" s="78"/>
      <c r="RI177" s="78"/>
      <c r="RJ177" s="78"/>
      <c r="RK177" s="78"/>
      <c r="RL177" s="78"/>
      <c r="RM177" s="78"/>
      <c r="RN177" s="78"/>
      <c r="RO177" s="78"/>
      <c r="RP177" s="78"/>
      <c r="RQ177" s="78"/>
      <c r="RR177" s="78"/>
      <c r="RS177" s="78"/>
      <c r="RT177" s="78"/>
      <c r="RU177" s="78"/>
      <c r="RV177" s="78"/>
      <c r="RW177" s="78"/>
      <c r="RX177" s="78"/>
      <c r="RY177" s="78"/>
      <c r="RZ177" s="78"/>
      <c r="SA177" s="78"/>
      <c r="SB177" s="78"/>
      <c r="SC177" s="78"/>
      <c r="SD177" s="78"/>
      <c r="SE177" s="78"/>
      <c r="SF177" s="78"/>
      <c r="SG177" s="78"/>
      <c r="SH177" s="78"/>
      <c r="SI177" s="78"/>
      <c r="SJ177" s="78"/>
      <c r="SK177" s="78"/>
      <c r="SL177" s="78"/>
      <c r="SM177" s="78"/>
      <c r="SN177" s="78"/>
      <c r="SO177" s="78"/>
      <c r="SP177" s="78"/>
      <c r="SQ177" s="78"/>
      <c r="SR177" s="78"/>
      <c r="SS177" s="78"/>
      <c r="ST177" s="78"/>
      <c r="SU177" s="78"/>
      <c r="SV177" s="78"/>
      <c r="SW177" s="78"/>
      <c r="SX177" s="78"/>
      <c r="SY177" s="78"/>
      <c r="SZ177" s="78"/>
      <c r="TA177" s="78"/>
      <c r="TB177" s="78"/>
      <c r="TC177" s="78"/>
      <c r="TD177" s="78"/>
      <c r="TE177" s="78"/>
      <c r="TF177" s="78"/>
      <c r="TG177" s="78"/>
      <c r="TH177" s="78"/>
      <c r="TI177" s="78"/>
      <c r="TJ177" s="78"/>
      <c r="TK177" s="78"/>
      <c r="TL177" s="78"/>
      <c r="TM177" s="78"/>
      <c r="TN177" s="78"/>
      <c r="TO177" s="78"/>
      <c r="TP177" s="78"/>
      <c r="TQ177" s="78"/>
      <c r="TR177" s="78"/>
      <c r="TS177" s="78"/>
      <c r="TT177" s="78"/>
      <c r="TU177" s="78"/>
      <c r="TV177" s="78"/>
      <c r="TW177" s="78"/>
      <c r="TX177" s="78"/>
      <c r="TY177" s="78"/>
      <c r="TZ177" s="78"/>
      <c r="UA177" s="78"/>
      <c r="UB177" s="78"/>
      <c r="UC177" s="78"/>
      <c r="UD177" s="78"/>
      <c r="UE177" s="78"/>
      <c r="UF177" s="78"/>
      <c r="UG177" s="78"/>
      <c r="UH177" s="78"/>
      <c r="UI177" s="78"/>
      <c r="UJ177" s="78"/>
      <c r="UK177" s="78"/>
      <c r="UL177" s="78"/>
      <c r="UM177" s="78"/>
      <c r="UN177" s="78"/>
      <c r="UO177" s="78"/>
      <c r="UP177" s="78"/>
      <c r="UQ177" s="78"/>
      <c r="UR177" s="78"/>
      <c r="US177" s="78"/>
      <c r="UT177" s="78"/>
      <c r="UU177" s="78"/>
      <c r="UV177" s="78"/>
      <c r="UW177" s="78"/>
      <c r="UX177" s="78"/>
      <c r="UY177" s="78"/>
      <c r="UZ177" s="78"/>
      <c r="VA177" s="78"/>
      <c r="VB177" s="78"/>
      <c r="VC177" s="78"/>
      <c r="VD177" s="78"/>
      <c r="VE177" s="78"/>
      <c r="VF177" s="78"/>
      <c r="VG177" s="78"/>
      <c r="VH177" s="78"/>
      <c r="VI177" s="78"/>
      <c r="VJ177" s="78"/>
      <c r="VK177" s="78"/>
      <c r="VL177" s="78"/>
      <c r="VM177" s="78"/>
      <c r="VN177" s="78"/>
      <c r="VO177" s="78"/>
      <c r="VP177" s="78"/>
      <c r="VQ177" s="78"/>
      <c r="VR177" s="78"/>
      <c r="VS177" s="78"/>
      <c r="VT177" s="78"/>
      <c r="VU177" s="78"/>
      <c r="VV177" s="78"/>
      <c r="VW177" s="78"/>
      <c r="VX177" s="78"/>
      <c r="VY177" s="78"/>
      <c r="VZ177" s="78"/>
      <c r="WA177" s="78"/>
      <c r="WB177" s="78"/>
      <c r="WC177" s="78"/>
      <c r="WD177" s="78"/>
      <c r="WE177" s="78"/>
      <c r="WF177" s="78"/>
      <c r="WG177" s="78"/>
      <c r="WH177" s="78"/>
      <c r="WI177" s="78"/>
      <c r="WJ177" s="78"/>
      <c r="WK177" s="78"/>
      <c r="WL177" s="78"/>
      <c r="WM177" s="78"/>
      <c r="WN177" s="78"/>
      <c r="WO177" s="78"/>
      <c r="WP177" s="78"/>
      <c r="WQ177" s="78"/>
      <c r="WR177" s="78"/>
      <c r="WS177" s="78"/>
      <c r="WT177" s="78"/>
      <c r="WU177" s="78"/>
      <c r="WV177" s="78"/>
      <c r="WW177" s="78"/>
      <c r="WX177" s="78"/>
      <c r="WY177" s="78"/>
      <c r="WZ177" s="78"/>
      <c r="XA177" s="78"/>
      <c r="XB177" s="78"/>
      <c r="XC177" s="78"/>
      <c r="XD177" s="78"/>
      <c r="XE177" s="78"/>
      <c r="XF177" s="78"/>
      <c r="XG177" s="78"/>
      <c r="XH177" s="78"/>
      <c r="XI177" s="78"/>
      <c r="XJ177" s="78"/>
      <c r="XK177" s="78"/>
      <c r="XL177" s="78"/>
      <c r="XM177" s="78"/>
      <c r="XN177" s="78"/>
      <c r="XO177" s="78"/>
      <c r="XP177" s="78"/>
      <c r="XQ177" s="78"/>
      <c r="XR177" s="78"/>
      <c r="XS177" s="78"/>
      <c r="XT177" s="78"/>
      <c r="XU177" s="78"/>
      <c r="XV177" s="78"/>
      <c r="XW177" s="78"/>
      <c r="XX177" s="78"/>
      <c r="XY177" s="78"/>
      <c r="XZ177" s="78"/>
      <c r="YA177" s="78"/>
      <c r="YB177" s="78"/>
      <c r="YC177" s="78"/>
      <c r="YD177" s="78"/>
      <c r="YE177" s="78"/>
      <c r="YF177" s="78"/>
      <c r="YG177" s="78"/>
      <c r="YH177" s="78"/>
      <c r="YI177" s="78"/>
      <c r="YJ177" s="78"/>
      <c r="YK177" s="78"/>
      <c r="YL177" s="78"/>
      <c r="YM177" s="78"/>
      <c r="YN177" s="78"/>
      <c r="YO177" s="78"/>
      <c r="YP177" s="78"/>
      <c r="YQ177" s="78"/>
      <c r="YR177" s="78"/>
      <c r="YS177" s="78"/>
      <c r="YT177" s="78"/>
      <c r="YU177" s="78"/>
      <c r="YV177" s="78"/>
      <c r="YW177" s="78"/>
      <c r="YX177" s="78"/>
      <c r="YY177" s="78"/>
      <c r="YZ177" s="78"/>
      <c r="ZA177" s="78"/>
      <c r="ZB177" s="78"/>
      <c r="ZC177" s="78"/>
      <c r="ZD177" s="78"/>
      <c r="ZE177" s="78"/>
      <c r="ZF177" s="78"/>
      <c r="ZG177" s="78"/>
      <c r="ZH177" s="78"/>
      <c r="ZI177" s="78"/>
      <c r="ZJ177" s="78"/>
      <c r="ZK177" s="78"/>
      <c r="ZL177" s="78"/>
      <c r="ZM177" s="78"/>
      <c r="ZN177" s="78"/>
      <c r="ZO177" s="78"/>
      <c r="ZP177" s="78"/>
      <c r="ZQ177" s="78"/>
      <c r="ZR177" s="78"/>
      <c r="ZS177" s="78"/>
      <c r="ZT177" s="78"/>
      <c r="ZU177" s="78"/>
      <c r="ZV177" s="78"/>
      <c r="ZW177" s="78"/>
      <c r="ZX177" s="78"/>
      <c r="ZY177" s="78"/>
      <c r="ZZ177" s="78"/>
      <c r="AAA177" s="78"/>
      <c r="AAB177" s="78"/>
      <c r="AAC177" s="78"/>
      <c r="AAD177" s="78"/>
      <c r="AAE177" s="78"/>
      <c r="AAF177" s="78"/>
      <c r="AAG177" s="78"/>
      <c r="AAH177" s="78"/>
      <c r="AAI177" s="78"/>
      <c r="AAJ177" s="78"/>
      <c r="AAK177" s="78"/>
      <c r="AAL177" s="78"/>
      <c r="AAM177" s="78"/>
      <c r="AAN177" s="78"/>
      <c r="AAO177" s="78"/>
      <c r="AAP177" s="78"/>
      <c r="AAQ177" s="78"/>
      <c r="AAR177" s="78"/>
      <c r="AAS177" s="78"/>
      <c r="AAT177" s="78"/>
      <c r="AAU177" s="78"/>
      <c r="AAV177" s="78"/>
      <c r="AAW177" s="78"/>
      <c r="AAX177" s="78"/>
      <c r="AAY177" s="78"/>
      <c r="AAZ177" s="78"/>
      <c r="ABA177" s="78"/>
      <c r="ABB177" s="78"/>
      <c r="ABC177" s="78"/>
      <c r="ABD177" s="78"/>
      <c r="ABE177" s="78"/>
      <c r="ABF177" s="78"/>
      <c r="ABG177" s="78"/>
      <c r="ABH177" s="78"/>
      <c r="ABI177" s="78"/>
      <c r="ABJ177" s="78"/>
      <c r="ABK177" s="78"/>
      <c r="ABL177" s="78"/>
      <c r="ABM177" s="78"/>
      <c r="ABN177" s="78"/>
      <c r="ABO177" s="78"/>
      <c r="ABP177" s="78"/>
      <c r="ABQ177" s="78"/>
      <c r="ABR177" s="78"/>
      <c r="ABS177" s="78"/>
      <c r="ABT177" s="78"/>
      <c r="ABU177" s="78"/>
      <c r="ABV177" s="78"/>
      <c r="ABW177" s="78"/>
      <c r="ABX177" s="78"/>
      <c r="ABY177" s="78"/>
      <c r="ABZ177" s="78"/>
      <c r="ACA177" s="78"/>
      <c r="ACB177" s="78"/>
      <c r="ACC177" s="78"/>
      <c r="ACD177" s="78"/>
      <c r="ACE177" s="78"/>
      <c r="ACF177" s="78"/>
      <c r="ACG177" s="78"/>
      <c r="ACH177" s="78"/>
      <c r="ACI177" s="78"/>
      <c r="ACJ177" s="78"/>
      <c r="ACK177" s="78"/>
      <c r="ACL177" s="78"/>
      <c r="ACM177" s="78"/>
      <c r="ACN177" s="78"/>
      <c r="ACO177" s="78"/>
      <c r="ACP177" s="78"/>
      <c r="ACQ177" s="78"/>
      <c r="ACR177" s="78"/>
      <c r="ACS177" s="78"/>
      <c r="ACT177" s="78"/>
      <c r="ACU177" s="78"/>
      <c r="ACV177" s="78"/>
      <c r="ACW177" s="78"/>
      <c r="ACX177" s="78"/>
      <c r="ACY177" s="78"/>
      <c r="ACZ177" s="78"/>
      <c r="ADA177" s="78"/>
      <c r="ADB177" s="78"/>
      <c r="ADC177" s="78"/>
      <c r="ADD177" s="78"/>
      <c r="ADE177" s="78"/>
      <c r="ADF177" s="78"/>
      <c r="ADG177" s="78"/>
      <c r="ADH177" s="78"/>
      <c r="ADI177" s="78"/>
      <c r="ADJ177" s="78"/>
      <c r="ADK177" s="78"/>
      <c r="ADL177" s="78"/>
      <c r="ADM177" s="78"/>
      <c r="ADN177" s="78"/>
      <c r="ADO177" s="78"/>
      <c r="ADP177" s="78"/>
      <c r="ADQ177" s="78"/>
      <c r="ADR177" s="78"/>
      <c r="ADS177" s="78"/>
      <c r="ADT177" s="78"/>
      <c r="ADU177" s="78"/>
      <c r="ADV177" s="78"/>
      <c r="ADW177" s="78"/>
      <c r="ADX177" s="78"/>
      <c r="ADY177" s="78"/>
      <c r="ADZ177" s="78"/>
      <c r="AEA177" s="78"/>
      <c r="AEB177" s="78"/>
      <c r="AEC177" s="78"/>
      <c r="AED177" s="78"/>
      <c r="AEE177" s="78"/>
      <c r="AEF177" s="78"/>
      <c r="AEG177" s="78"/>
      <c r="AEH177" s="78"/>
      <c r="AEI177" s="78"/>
      <c r="AEJ177" s="78"/>
      <c r="AEK177" s="78"/>
      <c r="AEL177" s="78"/>
      <c r="AEM177" s="78"/>
      <c r="AEN177" s="78"/>
      <c r="AEO177" s="78"/>
      <c r="AEP177" s="78"/>
      <c r="AEQ177" s="78"/>
      <c r="AER177" s="78"/>
      <c r="AES177" s="78"/>
      <c r="AET177" s="78"/>
      <c r="AEU177" s="78"/>
      <c r="AEV177" s="78"/>
      <c r="AEW177" s="78"/>
      <c r="AEX177" s="78"/>
      <c r="AEY177" s="78"/>
      <c r="AEZ177" s="78"/>
      <c r="AFA177" s="78"/>
      <c r="AFB177" s="78"/>
      <c r="AFC177" s="78"/>
      <c r="AFD177" s="78"/>
      <c r="AFE177" s="78"/>
      <c r="AFF177" s="78"/>
      <c r="AFG177" s="78"/>
      <c r="AFH177" s="78"/>
      <c r="AFI177" s="78"/>
      <c r="AFJ177" s="78"/>
      <c r="AFK177" s="78"/>
      <c r="AFL177" s="78"/>
      <c r="AFM177" s="78"/>
      <c r="AFN177" s="78"/>
      <c r="AFO177" s="78"/>
      <c r="AFP177" s="78"/>
      <c r="AFQ177" s="78"/>
      <c r="AFR177" s="78"/>
      <c r="AFS177" s="78"/>
      <c r="AFT177" s="78"/>
      <c r="AFU177" s="78"/>
      <c r="AFV177" s="78"/>
      <c r="AFW177" s="78"/>
      <c r="AFX177" s="78"/>
      <c r="AFY177" s="78"/>
      <c r="AFZ177" s="78"/>
      <c r="AGA177" s="78"/>
      <c r="AGB177" s="78"/>
      <c r="AGC177" s="78"/>
      <c r="AGD177" s="78"/>
      <c r="AGE177" s="78"/>
      <c r="AGF177" s="78"/>
      <c r="AGG177" s="78"/>
      <c r="AGH177" s="78"/>
      <c r="AGI177" s="78"/>
      <c r="AGJ177" s="78"/>
      <c r="AGK177" s="78"/>
      <c r="AGL177" s="78"/>
      <c r="AGM177" s="78"/>
      <c r="AGN177" s="78"/>
      <c r="AGO177" s="78"/>
      <c r="AGP177" s="78"/>
      <c r="AGQ177" s="78"/>
      <c r="AGR177" s="78"/>
      <c r="AGS177" s="78"/>
      <c r="AGT177" s="78"/>
      <c r="AGU177" s="78"/>
      <c r="AGV177" s="78"/>
      <c r="AGW177" s="78"/>
      <c r="AGX177" s="78"/>
      <c r="AGY177" s="78"/>
      <c r="AGZ177" s="78"/>
      <c r="AHA177" s="78"/>
      <c r="AHB177" s="78"/>
      <c r="AHC177" s="78"/>
      <c r="AHD177" s="78"/>
      <c r="AHE177" s="78"/>
      <c r="AHF177" s="78"/>
      <c r="AHG177" s="78"/>
      <c r="AHH177" s="78"/>
      <c r="AHI177" s="78"/>
      <c r="AHJ177" s="78"/>
      <c r="AHK177" s="78"/>
      <c r="AHL177" s="78"/>
      <c r="AHM177" s="78"/>
      <c r="AHN177" s="78"/>
      <c r="AHO177" s="78"/>
      <c r="AHP177" s="78"/>
      <c r="AHQ177" s="78"/>
      <c r="AHR177" s="78"/>
      <c r="AHS177" s="78"/>
      <c r="AHT177" s="78"/>
      <c r="AHU177" s="78"/>
      <c r="AHV177" s="78"/>
      <c r="AHW177" s="78"/>
      <c r="AHX177" s="78"/>
      <c r="AHY177" s="78"/>
      <c r="AHZ177" s="78"/>
      <c r="AIA177" s="78"/>
      <c r="AIB177" s="78"/>
      <c r="AIC177" s="78"/>
      <c r="AID177" s="78"/>
      <c r="AIE177" s="78"/>
      <c r="AIF177" s="78"/>
      <c r="AIG177" s="78"/>
      <c r="AIH177" s="78"/>
      <c r="AII177" s="78"/>
      <c r="AIJ177" s="78"/>
      <c r="AIK177" s="78"/>
      <c r="AIL177" s="78"/>
      <c r="AIM177" s="78"/>
      <c r="AIN177" s="78"/>
      <c r="AIO177" s="78"/>
      <c r="AIP177" s="78"/>
      <c r="AIQ177" s="78"/>
      <c r="AIR177" s="78"/>
      <c r="AIS177" s="78"/>
      <c r="AIT177" s="78"/>
      <c r="AIU177" s="78"/>
      <c r="AIV177" s="78"/>
      <c r="AIW177" s="78"/>
      <c r="AIX177" s="78"/>
      <c r="AIY177" s="78"/>
      <c r="AIZ177" s="78"/>
      <c r="AJA177" s="78"/>
      <c r="AJB177" s="78"/>
      <c r="AJC177" s="78"/>
      <c r="AJD177" s="78"/>
      <c r="AJE177" s="78"/>
      <c r="AJF177" s="78"/>
      <c r="AJG177" s="78"/>
      <c r="AJH177" s="78"/>
      <c r="AJI177" s="78"/>
      <c r="AJJ177" s="78"/>
      <c r="AJK177" s="78"/>
      <c r="AJL177" s="78"/>
      <c r="AJM177" s="78"/>
      <c r="AJN177" s="78"/>
      <c r="AJO177" s="78"/>
      <c r="AJP177" s="78"/>
      <c r="AJQ177" s="78"/>
      <c r="AJR177" s="78"/>
      <c r="AJS177" s="78"/>
      <c r="AJT177" s="78"/>
      <c r="AJU177" s="78"/>
      <c r="AJV177" s="78"/>
      <c r="AJW177" s="78"/>
      <c r="AJX177" s="78"/>
      <c r="AJY177" s="78"/>
      <c r="AJZ177" s="78"/>
      <c r="AKA177" s="78"/>
      <c r="AKB177" s="78"/>
      <c r="AKC177" s="78"/>
      <c r="AKD177" s="78"/>
      <c r="AKE177" s="78"/>
      <c r="AKF177" s="78"/>
      <c r="AKG177" s="78"/>
      <c r="AKH177" s="78"/>
      <c r="AKI177" s="78"/>
      <c r="AKJ177" s="78"/>
      <c r="AKK177" s="78"/>
      <c r="AKL177" s="78"/>
      <c r="AKM177" s="78"/>
      <c r="AKN177" s="78"/>
      <c r="AKO177" s="78"/>
      <c r="AKP177" s="78"/>
      <c r="AKQ177" s="78"/>
      <c r="AKR177" s="78"/>
      <c r="AKS177" s="78"/>
      <c r="AKT177" s="78"/>
      <c r="AKU177" s="78"/>
      <c r="AKV177" s="78"/>
      <c r="AKW177" s="78"/>
      <c r="AKX177" s="78"/>
      <c r="AKY177" s="78"/>
      <c r="AKZ177" s="78"/>
      <c r="ALA177" s="78"/>
      <c r="ALB177" s="78"/>
      <c r="ALC177" s="78"/>
      <c r="ALD177" s="78"/>
      <c r="ALE177" s="78"/>
      <c r="ALF177" s="78"/>
      <c r="ALG177" s="78"/>
      <c r="ALH177" s="78"/>
      <c r="ALI177" s="78"/>
      <c r="ALJ177" s="78"/>
      <c r="ALK177" s="78"/>
      <c r="ALL177" s="78"/>
      <c r="ALM177" s="78"/>
      <c r="ALN177" s="78"/>
      <c r="ALO177" s="78"/>
      <c r="ALP177" s="78"/>
      <c r="ALQ177" s="78"/>
      <c r="ALR177" s="78"/>
      <c r="ALS177" s="78"/>
      <c r="ALT177" s="78"/>
      <c r="ALU177" s="78"/>
      <c r="ALV177" s="78"/>
      <c r="ALW177" s="78"/>
      <c r="ALX177" s="78"/>
      <c r="ALY177" s="78"/>
      <c r="ALZ177" s="78"/>
      <c r="AMA177" s="78"/>
      <c r="AMB177" s="78"/>
      <c r="AMC177" s="78"/>
      <c r="AMD177" s="78"/>
      <c r="AME177" s="78"/>
      <c r="AMF177" s="78"/>
      <c r="AMG177" s="78"/>
      <c r="AMH177" s="78"/>
      <c r="AMI177" s="78"/>
      <c r="AMJ177" s="78"/>
      <c r="AMK177" s="78"/>
    </row>
    <row r="178" spans="1:1025" s="65" customFormat="1" ht="37.5" customHeight="1">
      <c r="A178" s="130">
        <v>137</v>
      </c>
      <c r="B178" s="130">
        <v>17</v>
      </c>
      <c r="C178" s="45" t="s">
        <v>556</v>
      </c>
      <c r="D178" s="45" t="s">
        <v>624</v>
      </c>
      <c r="E178" s="45" t="s">
        <v>160</v>
      </c>
      <c r="G178" s="45" t="s">
        <v>157</v>
      </c>
      <c r="H178" s="83">
        <v>15</v>
      </c>
      <c r="I178" s="91">
        <v>15</v>
      </c>
      <c r="J178" s="122"/>
      <c r="K178" s="120"/>
      <c r="L178" s="64"/>
      <c r="M178" s="138"/>
      <c r="N178" s="45" t="s">
        <v>920</v>
      </c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  <c r="BU178" s="64"/>
      <c r="BV178" s="64"/>
      <c r="BW178" s="64"/>
      <c r="BX178" s="64"/>
      <c r="BY178" s="64"/>
      <c r="BZ178" s="64"/>
      <c r="CA178" s="64"/>
      <c r="CB178" s="64"/>
      <c r="CC178" s="64"/>
      <c r="CD178" s="64"/>
      <c r="CE178" s="64"/>
      <c r="CF178" s="64"/>
      <c r="CG178" s="64"/>
      <c r="CH178" s="64"/>
      <c r="CI178" s="64"/>
      <c r="CJ178" s="64"/>
      <c r="CK178" s="64"/>
      <c r="CL178" s="64"/>
      <c r="CM178" s="64"/>
      <c r="CN178" s="64"/>
      <c r="CO178" s="64"/>
      <c r="CP178" s="64"/>
      <c r="CQ178" s="64"/>
      <c r="CR178" s="64"/>
      <c r="CS178" s="64"/>
      <c r="CT178" s="64"/>
      <c r="CU178" s="64"/>
      <c r="CV178" s="64"/>
      <c r="CW178" s="64"/>
      <c r="CX178" s="64"/>
      <c r="CY178" s="64"/>
      <c r="CZ178" s="64"/>
      <c r="DA178" s="64"/>
      <c r="DB178" s="64"/>
      <c r="DC178" s="64"/>
      <c r="DD178" s="64"/>
      <c r="DE178" s="64"/>
      <c r="DF178" s="64"/>
      <c r="DG178" s="64"/>
      <c r="DH178" s="64"/>
      <c r="DI178" s="64"/>
      <c r="DJ178" s="64"/>
      <c r="DK178" s="64"/>
      <c r="DL178" s="64"/>
      <c r="DM178" s="64"/>
      <c r="DN178" s="64"/>
      <c r="DO178" s="64"/>
      <c r="DP178" s="64"/>
      <c r="DQ178" s="64"/>
      <c r="DR178" s="64"/>
      <c r="DS178" s="64"/>
      <c r="DT178" s="64"/>
      <c r="DU178" s="64"/>
      <c r="DV178" s="64"/>
      <c r="DW178" s="64"/>
      <c r="DX178" s="64"/>
      <c r="DY178" s="64"/>
      <c r="DZ178" s="64"/>
      <c r="EA178" s="64"/>
      <c r="EB178" s="64"/>
      <c r="EC178" s="64"/>
      <c r="ED178" s="64"/>
      <c r="EE178" s="64"/>
      <c r="EF178" s="64"/>
      <c r="EG178" s="64"/>
      <c r="EH178" s="64"/>
      <c r="EI178" s="64"/>
      <c r="EJ178" s="64"/>
      <c r="EK178" s="64"/>
      <c r="EL178" s="64"/>
      <c r="EM178" s="64"/>
      <c r="EN178" s="64"/>
      <c r="EO178" s="64"/>
      <c r="EP178" s="64"/>
      <c r="EQ178" s="64"/>
      <c r="ER178" s="64"/>
      <c r="ES178" s="64"/>
      <c r="ET178" s="64"/>
      <c r="EU178" s="64"/>
      <c r="EV178" s="64"/>
      <c r="EW178" s="64"/>
      <c r="EX178" s="64"/>
      <c r="EY178" s="64"/>
      <c r="EZ178" s="64"/>
      <c r="FA178" s="64"/>
      <c r="FB178" s="64"/>
      <c r="FC178" s="64"/>
      <c r="FD178" s="64"/>
      <c r="FE178" s="64"/>
      <c r="FF178" s="64"/>
      <c r="FG178" s="64"/>
      <c r="FH178" s="64"/>
      <c r="FI178" s="64"/>
      <c r="FJ178" s="64"/>
      <c r="FK178" s="64"/>
      <c r="FL178" s="64"/>
      <c r="FM178" s="64"/>
      <c r="FN178" s="64"/>
      <c r="FO178" s="64"/>
      <c r="FP178" s="64"/>
      <c r="FQ178" s="64"/>
      <c r="FR178" s="64"/>
      <c r="FS178" s="64"/>
      <c r="FT178" s="64"/>
      <c r="FU178" s="64"/>
      <c r="FV178" s="64"/>
      <c r="FW178" s="64"/>
      <c r="FX178" s="64"/>
      <c r="FY178" s="64"/>
      <c r="FZ178" s="64"/>
      <c r="GA178" s="64"/>
      <c r="GB178" s="64"/>
      <c r="GC178" s="64"/>
      <c r="GD178" s="64"/>
      <c r="GE178" s="64"/>
      <c r="GF178" s="64"/>
      <c r="GG178" s="64"/>
      <c r="GH178" s="64"/>
      <c r="GI178" s="64"/>
      <c r="GJ178" s="64"/>
      <c r="GK178" s="64"/>
      <c r="GL178" s="64"/>
      <c r="GM178" s="64"/>
      <c r="GN178" s="64"/>
      <c r="GO178" s="64"/>
      <c r="GP178" s="64"/>
      <c r="GQ178" s="64"/>
      <c r="GR178" s="64"/>
      <c r="GS178" s="64"/>
      <c r="GT178" s="64"/>
      <c r="GU178" s="64"/>
      <c r="GV178" s="64"/>
      <c r="GW178" s="64"/>
      <c r="GX178" s="64"/>
      <c r="GY178" s="64"/>
      <c r="GZ178" s="64"/>
      <c r="HA178" s="64"/>
      <c r="HB178" s="64"/>
      <c r="HC178" s="64"/>
      <c r="HD178" s="64"/>
      <c r="HE178" s="64"/>
      <c r="HF178" s="64"/>
      <c r="HG178" s="64"/>
      <c r="HH178" s="64"/>
      <c r="HI178" s="64"/>
      <c r="HJ178" s="64"/>
      <c r="HK178" s="64"/>
      <c r="HL178" s="64"/>
      <c r="HM178" s="64"/>
      <c r="HN178" s="64"/>
      <c r="HO178" s="64"/>
      <c r="HP178" s="64"/>
      <c r="HQ178" s="64"/>
      <c r="HR178" s="64"/>
      <c r="HS178" s="64"/>
      <c r="HT178" s="64"/>
      <c r="HU178" s="64"/>
      <c r="HV178" s="64"/>
      <c r="HW178" s="64"/>
      <c r="HX178" s="64"/>
      <c r="HY178" s="64"/>
      <c r="HZ178" s="64"/>
      <c r="IA178" s="64"/>
      <c r="IB178" s="64"/>
      <c r="IC178" s="64"/>
      <c r="ID178" s="64"/>
      <c r="IE178" s="64"/>
      <c r="IF178" s="64"/>
      <c r="IG178" s="64"/>
      <c r="IH178" s="64"/>
      <c r="II178" s="64"/>
      <c r="IJ178" s="64"/>
      <c r="IK178" s="64"/>
      <c r="IL178" s="64"/>
      <c r="IM178" s="64"/>
      <c r="IN178" s="64"/>
      <c r="IO178" s="64"/>
      <c r="IP178" s="64"/>
      <c r="IQ178" s="64"/>
      <c r="IR178" s="64"/>
      <c r="IS178" s="64"/>
      <c r="IT178" s="64"/>
      <c r="IU178" s="64"/>
      <c r="IV178" s="64"/>
      <c r="IW178" s="64"/>
      <c r="IX178" s="64"/>
      <c r="IY178" s="64"/>
      <c r="IZ178" s="64"/>
      <c r="JA178" s="64"/>
      <c r="JB178" s="64"/>
      <c r="JC178" s="64"/>
      <c r="JD178" s="64"/>
      <c r="JE178" s="64"/>
      <c r="JF178" s="64"/>
      <c r="JG178" s="64"/>
      <c r="JH178" s="64"/>
      <c r="JI178" s="64"/>
      <c r="JJ178" s="64"/>
      <c r="JK178" s="64"/>
      <c r="JL178" s="64"/>
      <c r="JM178" s="64"/>
      <c r="JN178" s="64"/>
      <c r="JO178" s="64"/>
      <c r="JP178" s="64"/>
      <c r="JQ178" s="64"/>
      <c r="JR178" s="64"/>
      <c r="JS178" s="64"/>
      <c r="JT178" s="64"/>
      <c r="JU178" s="64"/>
      <c r="JV178" s="64"/>
      <c r="JW178" s="64"/>
      <c r="JX178" s="64"/>
      <c r="JY178" s="64"/>
      <c r="JZ178" s="64"/>
      <c r="KA178" s="64"/>
      <c r="KB178" s="64"/>
      <c r="KC178" s="64"/>
      <c r="KD178" s="64"/>
      <c r="KE178" s="64"/>
      <c r="KF178" s="64"/>
      <c r="KG178" s="64"/>
      <c r="KH178" s="64"/>
      <c r="KI178" s="64"/>
      <c r="KJ178" s="64"/>
      <c r="KK178" s="64"/>
      <c r="KL178" s="64"/>
      <c r="KM178" s="64"/>
      <c r="KN178" s="64"/>
      <c r="KO178" s="64"/>
      <c r="KP178" s="64"/>
      <c r="KQ178" s="64"/>
      <c r="KR178" s="64"/>
      <c r="KS178" s="64"/>
      <c r="KT178" s="64"/>
      <c r="KU178" s="64"/>
      <c r="KV178" s="64"/>
      <c r="KW178" s="64"/>
      <c r="KX178" s="64"/>
      <c r="KY178" s="64"/>
      <c r="KZ178" s="64"/>
      <c r="LA178" s="64"/>
      <c r="LB178" s="64"/>
      <c r="LC178" s="64"/>
      <c r="LD178" s="64"/>
      <c r="LE178" s="64"/>
      <c r="LF178" s="64"/>
      <c r="LG178" s="64"/>
      <c r="LH178" s="64"/>
      <c r="LI178" s="64"/>
      <c r="LJ178" s="64"/>
      <c r="LK178" s="64"/>
      <c r="LL178" s="64"/>
      <c r="LM178" s="64"/>
      <c r="LN178" s="64"/>
      <c r="LO178" s="64"/>
      <c r="LP178" s="64"/>
      <c r="LQ178" s="64"/>
      <c r="LR178" s="64"/>
      <c r="LS178" s="64"/>
      <c r="LT178" s="64"/>
      <c r="LU178" s="64"/>
      <c r="LV178" s="64"/>
      <c r="LW178" s="64"/>
      <c r="LX178" s="64"/>
      <c r="LY178" s="64"/>
      <c r="LZ178" s="64"/>
      <c r="MA178" s="64"/>
      <c r="MB178" s="64"/>
      <c r="MC178" s="64"/>
      <c r="MD178" s="64"/>
      <c r="ME178" s="64"/>
      <c r="MF178" s="64"/>
      <c r="MG178" s="64"/>
      <c r="MH178" s="64"/>
      <c r="MI178" s="64"/>
      <c r="MJ178" s="64"/>
      <c r="MK178" s="64"/>
      <c r="ML178" s="64"/>
      <c r="MM178" s="64"/>
      <c r="MN178" s="64"/>
      <c r="MO178" s="64"/>
      <c r="MP178" s="64"/>
      <c r="MQ178" s="64"/>
      <c r="MR178" s="64"/>
      <c r="MS178" s="64"/>
      <c r="MT178" s="64"/>
      <c r="MU178" s="64"/>
      <c r="MV178" s="64"/>
      <c r="MW178" s="64"/>
      <c r="MX178" s="64"/>
      <c r="MY178" s="64"/>
      <c r="MZ178" s="64"/>
      <c r="NA178" s="64"/>
      <c r="NB178" s="64"/>
      <c r="NC178" s="64"/>
      <c r="ND178" s="64"/>
      <c r="NE178" s="64"/>
      <c r="NF178" s="64"/>
      <c r="NG178" s="64"/>
      <c r="NH178" s="64"/>
      <c r="NI178" s="64"/>
      <c r="NJ178" s="64"/>
      <c r="NK178" s="64"/>
      <c r="NL178" s="64"/>
      <c r="NM178" s="64"/>
      <c r="NN178" s="64"/>
      <c r="NO178" s="64"/>
      <c r="NP178" s="64"/>
      <c r="NQ178" s="64"/>
      <c r="NR178" s="64"/>
      <c r="NS178" s="64"/>
      <c r="NT178" s="64"/>
      <c r="NU178" s="64"/>
      <c r="NV178" s="64"/>
      <c r="NW178" s="64"/>
      <c r="NX178" s="64"/>
      <c r="NY178" s="64"/>
      <c r="NZ178" s="64"/>
      <c r="OA178" s="64"/>
      <c r="OB178" s="64"/>
      <c r="OC178" s="64"/>
      <c r="OD178" s="64"/>
      <c r="OE178" s="64"/>
      <c r="OF178" s="64"/>
      <c r="OG178" s="64"/>
      <c r="OH178" s="64"/>
      <c r="OI178" s="64"/>
      <c r="OJ178" s="64"/>
      <c r="OK178" s="64"/>
      <c r="OL178" s="64"/>
      <c r="OM178" s="64"/>
      <c r="ON178" s="64"/>
      <c r="OO178" s="64"/>
      <c r="OP178" s="64"/>
      <c r="OQ178" s="64"/>
      <c r="OR178" s="64"/>
      <c r="OS178" s="64"/>
      <c r="OT178" s="64"/>
      <c r="OU178" s="64"/>
      <c r="OV178" s="64"/>
      <c r="OW178" s="64"/>
      <c r="OX178" s="64"/>
      <c r="OY178" s="64"/>
      <c r="OZ178" s="64"/>
      <c r="PA178" s="64"/>
      <c r="PB178" s="64"/>
      <c r="PC178" s="64"/>
      <c r="PD178" s="64"/>
      <c r="PE178" s="64"/>
      <c r="PF178" s="64"/>
      <c r="PG178" s="64"/>
      <c r="PH178" s="64"/>
      <c r="PI178" s="64"/>
      <c r="PJ178" s="64"/>
      <c r="PK178" s="64"/>
      <c r="PL178" s="64"/>
      <c r="PM178" s="64"/>
      <c r="PN178" s="64"/>
      <c r="PO178" s="64"/>
      <c r="PP178" s="64"/>
      <c r="PQ178" s="64"/>
      <c r="PR178" s="64"/>
      <c r="PS178" s="64"/>
      <c r="PT178" s="64"/>
      <c r="PU178" s="64"/>
      <c r="PV178" s="64"/>
      <c r="PW178" s="64"/>
      <c r="PX178" s="64"/>
      <c r="PY178" s="64"/>
      <c r="PZ178" s="64"/>
      <c r="QA178" s="64"/>
      <c r="QB178" s="64"/>
      <c r="QC178" s="64"/>
      <c r="QD178" s="64"/>
      <c r="QE178" s="64"/>
      <c r="QF178" s="64"/>
      <c r="QG178" s="64"/>
      <c r="QH178" s="64"/>
      <c r="QI178" s="64"/>
      <c r="QJ178" s="64"/>
      <c r="QK178" s="64"/>
      <c r="QL178" s="64"/>
      <c r="QM178" s="64"/>
      <c r="QN178" s="64"/>
      <c r="QO178" s="64"/>
      <c r="QP178" s="64"/>
      <c r="QQ178" s="64"/>
      <c r="QR178" s="64"/>
      <c r="QS178" s="64"/>
      <c r="QT178" s="64"/>
      <c r="QU178" s="64"/>
      <c r="QV178" s="64"/>
      <c r="QW178" s="64"/>
      <c r="QX178" s="64"/>
      <c r="QY178" s="64"/>
      <c r="QZ178" s="64"/>
      <c r="RA178" s="64"/>
      <c r="RB178" s="64"/>
      <c r="RC178" s="64"/>
      <c r="RD178" s="64"/>
      <c r="RE178" s="64"/>
      <c r="RF178" s="64"/>
      <c r="RG178" s="64"/>
      <c r="RH178" s="64"/>
      <c r="RI178" s="64"/>
      <c r="RJ178" s="64"/>
      <c r="RK178" s="64"/>
      <c r="RL178" s="64"/>
      <c r="RM178" s="64"/>
      <c r="RN178" s="64"/>
      <c r="RO178" s="64"/>
      <c r="RP178" s="64"/>
      <c r="RQ178" s="64"/>
      <c r="RR178" s="64"/>
      <c r="RS178" s="64"/>
      <c r="RT178" s="64"/>
      <c r="RU178" s="64"/>
      <c r="RV178" s="64"/>
      <c r="RW178" s="64"/>
      <c r="RX178" s="64"/>
      <c r="RY178" s="64"/>
      <c r="RZ178" s="64"/>
      <c r="SA178" s="64"/>
      <c r="SB178" s="64"/>
      <c r="SC178" s="64"/>
      <c r="SD178" s="64"/>
      <c r="SE178" s="64"/>
      <c r="SF178" s="64"/>
      <c r="SG178" s="64"/>
      <c r="SH178" s="64"/>
      <c r="SI178" s="64"/>
      <c r="SJ178" s="64"/>
      <c r="SK178" s="64"/>
      <c r="SL178" s="64"/>
      <c r="SM178" s="64"/>
      <c r="SN178" s="64"/>
      <c r="SO178" s="64"/>
      <c r="SP178" s="64"/>
      <c r="SQ178" s="64"/>
      <c r="SR178" s="64"/>
      <c r="SS178" s="64"/>
      <c r="ST178" s="64"/>
      <c r="SU178" s="64"/>
      <c r="SV178" s="64"/>
      <c r="SW178" s="64"/>
      <c r="SX178" s="64"/>
      <c r="SY178" s="64"/>
      <c r="SZ178" s="64"/>
      <c r="TA178" s="64"/>
      <c r="TB178" s="64"/>
      <c r="TC178" s="64"/>
      <c r="TD178" s="64"/>
      <c r="TE178" s="64"/>
      <c r="TF178" s="64"/>
      <c r="TG178" s="64"/>
      <c r="TH178" s="64"/>
      <c r="TI178" s="64"/>
      <c r="TJ178" s="64"/>
      <c r="TK178" s="64"/>
      <c r="TL178" s="64"/>
      <c r="TM178" s="64"/>
      <c r="TN178" s="64"/>
      <c r="TO178" s="64"/>
      <c r="TP178" s="64"/>
      <c r="TQ178" s="64"/>
      <c r="TR178" s="64"/>
      <c r="TS178" s="64"/>
      <c r="TT178" s="64"/>
      <c r="TU178" s="64"/>
      <c r="TV178" s="64"/>
      <c r="TW178" s="64"/>
      <c r="TX178" s="64"/>
      <c r="TY178" s="64"/>
      <c r="TZ178" s="64"/>
      <c r="UA178" s="64"/>
      <c r="UB178" s="64"/>
      <c r="UC178" s="64"/>
      <c r="UD178" s="64"/>
      <c r="UE178" s="64"/>
      <c r="UF178" s="64"/>
      <c r="UG178" s="64"/>
      <c r="UH178" s="64"/>
      <c r="UI178" s="64"/>
      <c r="UJ178" s="64"/>
      <c r="UK178" s="64"/>
      <c r="UL178" s="64"/>
      <c r="UM178" s="64"/>
      <c r="UN178" s="64"/>
      <c r="UO178" s="64"/>
      <c r="UP178" s="64"/>
      <c r="UQ178" s="64"/>
      <c r="UR178" s="64"/>
      <c r="US178" s="64"/>
      <c r="UT178" s="64"/>
      <c r="UU178" s="64"/>
      <c r="UV178" s="64"/>
      <c r="UW178" s="64"/>
      <c r="UX178" s="64"/>
      <c r="UY178" s="64"/>
      <c r="UZ178" s="64"/>
      <c r="VA178" s="64"/>
      <c r="VB178" s="64"/>
      <c r="VC178" s="64"/>
      <c r="VD178" s="64"/>
      <c r="VE178" s="64"/>
      <c r="VF178" s="64"/>
      <c r="VG178" s="64"/>
      <c r="VH178" s="64"/>
      <c r="VI178" s="64"/>
      <c r="VJ178" s="64"/>
      <c r="VK178" s="64"/>
      <c r="VL178" s="64"/>
      <c r="VM178" s="64"/>
      <c r="VN178" s="64"/>
      <c r="VO178" s="64"/>
      <c r="VP178" s="64"/>
      <c r="VQ178" s="64"/>
      <c r="VR178" s="64"/>
      <c r="VS178" s="64"/>
      <c r="VT178" s="64"/>
      <c r="VU178" s="64"/>
      <c r="VV178" s="64"/>
      <c r="VW178" s="64"/>
      <c r="VX178" s="64"/>
      <c r="VY178" s="64"/>
      <c r="VZ178" s="64"/>
      <c r="WA178" s="64"/>
      <c r="WB178" s="64"/>
      <c r="WC178" s="64"/>
      <c r="WD178" s="64"/>
      <c r="WE178" s="64"/>
      <c r="WF178" s="64"/>
      <c r="WG178" s="64"/>
      <c r="WH178" s="64"/>
      <c r="WI178" s="64"/>
      <c r="WJ178" s="64"/>
      <c r="WK178" s="64"/>
      <c r="WL178" s="64"/>
      <c r="WM178" s="64"/>
      <c r="WN178" s="64"/>
      <c r="WO178" s="64"/>
      <c r="WP178" s="64"/>
      <c r="WQ178" s="64"/>
      <c r="WR178" s="64"/>
      <c r="WS178" s="64"/>
      <c r="WT178" s="64"/>
      <c r="WU178" s="64"/>
      <c r="WV178" s="64"/>
      <c r="WW178" s="64"/>
      <c r="WX178" s="64"/>
      <c r="WY178" s="64"/>
      <c r="WZ178" s="64"/>
      <c r="XA178" s="64"/>
      <c r="XB178" s="64"/>
      <c r="XC178" s="64"/>
      <c r="XD178" s="64"/>
      <c r="XE178" s="64"/>
      <c r="XF178" s="64"/>
      <c r="XG178" s="64"/>
      <c r="XH178" s="64"/>
      <c r="XI178" s="64"/>
      <c r="XJ178" s="64"/>
      <c r="XK178" s="64"/>
      <c r="XL178" s="64"/>
      <c r="XM178" s="64"/>
      <c r="XN178" s="64"/>
      <c r="XO178" s="64"/>
      <c r="XP178" s="64"/>
      <c r="XQ178" s="64"/>
      <c r="XR178" s="64"/>
      <c r="XS178" s="64"/>
      <c r="XT178" s="64"/>
      <c r="XU178" s="64"/>
      <c r="XV178" s="64"/>
      <c r="XW178" s="64"/>
      <c r="XX178" s="64"/>
      <c r="XY178" s="64"/>
      <c r="XZ178" s="64"/>
      <c r="YA178" s="64"/>
      <c r="YB178" s="64"/>
      <c r="YC178" s="64"/>
      <c r="YD178" s="64"/>
      <c r="YE178" s="64"/>
      <c r="YF178" s="64"/>
      <c r="YG178" s="64"/>
      <c r="YH178" s="64"/>
      <c r="YI178" s="64"/>
      <c r="YJ178" s="64"/>
      <c r="YK178" s="64"/>
      <c r="YL178" s="64"/>
      <c r="YM178" s="64"/>
      <c r="YN178" s="64"/>
      <c r="YO178" s="64"/>
      <c r="YP178" s="64"/>
      <c r="YQ178" s="64"/>
      <c r="YR178" s="64"/>
      <c r="YS178" s="64"/>
      <c r="YT178" s="64"/>
      <c r="YU178" s="64"/>
      <c r="YV178" s="64"/>
      <c r="YW178" s="64"/>
      <c r="YX178" s="64"/>
      <c r="YY178" s="64"/>
      <c r="YZ178" s="64"/>
      <c r="ZA178" s="64"/>
      <c r="ZB178" s="64"/>
      <c r="ZC178" s="64"/>
      <c r="ZD178" s="64"/>
      <c r="ZE178" s="64"/>
      <c r="ZF178" s="64"/>
      <c r="ZG178" s="64"/>
      <c r="ZH178" s="64"/>
      <c r="ZI178" s="64"/>
      <c r="ZJ178" s="64"/>
      <c r="ZK178" s="64"/>
      <c r="ZL178" s="64"/>
      <c r="ZM178" s="64"/>
      <c r="ZN178" s="64"/>
      <c r="ZO178" s="64"/>
      <c r="ZP178" s="64"/>
      <c r="ZQ178" s="64"/>
      <c r="ZR178" s="64"/>
      <c r="ZS178" s="64"/>
      <c r="ZT178" s="64"/>
      <c r="ZU178" s="64"/>
      <c r="ZV178" s="64"/>
      <c r="ZW178" s="64"/>
      <c r="ZX178" s="64"/>
      <c r="ZY178" s="64"/>
      <c r="ZZ178" s="64"/>
      <c r="AAA178" s="64"/>
      <c r="AAB178" s="64"/>
      <c r="AAC178" s="64"/>
      <c r="AAD178" s="64"/>
      <c r="AAE178" s="64"/>
      <c r="AAF178" s="64"/>
      <c r="AAG178" s="64"/>
      <c r="AAH178" s="64"/>
      <c r="AAI178" s="64"/>
      <c r="AAJ178" s="64"/>
      <c r="AAK178" s="64"/>
      <c r="AAL178" s="64"/>
      <c r="AAM178" s="64"/>
      <c r="AAN178" s="64"/>
      <c r="AAO178" s="64"/>
      <c r="AAP178" s="64"/>
      <c r="AAQ178" s="64"/>
      <c r="AAR178" s="64"/>
      <c r="AAS178" s="64"/>
      <c r="AAT178" s="64"/>
      <c r="AAU178" s="64"/>
      <c r="AAV178" s="64"/>
      <c r="AAW178" s="64"/>
      <c r="AAX178" s="64"/>
      <c r="AAY178" s="64"/>
      <c r="AAZ178" s="64"/>
      <c r="ABA178" s="64"/>
      <c r="ABB178" s="64"/>
      <c r="ABC178" s="64"/>
      <c r="ABD178" s="64"/>
      <c r="ABE178" s="64"/>
      <c r="ABF178" s="64"/>
      <c r="ABG178" s="64"/>
      <c r="ABH178" s="64"/>
      <c r="ABI178" s="64"/>
      <c r="ABJ178" s="64"/>
      <c r="ABK178" s="64"/>
      <c r="ABL178" s="64"/>
      <c r="ABM178" s="64"/>
      <c r="ABN178" s="64"/>
      <c r="ABO178" s="64"/>
      <c r="ABP178" s="64"/>
      <c r="ABQ178" s="64"/>
      <c r="ABR178" s="64"/>
      <c r="ABS178" s="64"/>
      <c r="ABT178" s="64"/>
      <c r="ABU178" s="64"/>
      <c r="ABV178" s="64"/>
      <c r="ABW178" s="64"/>
      <c r="ABX178" s="64"/>
      <c r="ABY178" s="64"/>
      <c r="ABZ178" s="64"/>
      <c r="ACA178" s="64"/>
      <c r="ACB178" s="64"/>
      <c r="ACC178" s="64"/>
      <c r="ACD178" s="64"/>
      <c r="ACE178" s="64"/>
      <c r="ACF178" s="64"/>
      <c r="ACG178" s="64"/>
      <c r="ACH178" s="64"/>
      <c r="ACI178" s="64"/>
      <c r="ACJ178" s="64"/>
      <c r="ACK178" s="64"/>
      <c r="ACL178" s="64"/>
      <c r="ACM178" s="64"/>
      <c r="ACN178" s="64"/>
      <c r="ACO178" s="64"/>
      <c r="ACP178" s="64"/>
      <c r="ACQ178" s="64"/>
      <c r="ACR178" s="64"/>
      <c r="ACS178" s="64"/>
      <c r="ACT178" s="64"/>
      <c r="ACU178" s="64"/>
      <c r="ACV178" s="64"/>
      <c r="ACW178" s="64"/>
      <c r="ACX178" s="64"/>
      <c r="ACY178" s="64"/>
      <c r="ACZ178" s="64"/>
      <c r="ADA178" s="64"/>
      <c r="ADB178" s="64"/>
      <c r="ADC178" s="64"/>
      <c r="ADD178" s="64"/>
      <c r="ADE178" s="64"/>
      <c r="ADF178" s="64"/>
      <c r="ADG178" s="64"/>
      <c r="ADH178" s="64"/>
      <c r="ADI178" s="64"/>
      <c r="ADJ178" s="64"/>
      <c r="ADK178" s="64"/>
      <c r="ADL178" s="64"/>
      <c r="ADM178" s="64"/>
      <c r="ADN178" s="64"/>
      <c r="ADO178" s="64"/>
      <c r="ADP178" s="64"/>
      <c r="ADQ178" s="64"/>
      <c r="ADR178" s="64"/>
      <c r="ADS178" s="64"/>
      <c r="ADT178" s="64"/>
      <c r="ADU178" s="64"/>
      <c r="ADV178" s="64"/>
      <c r="ADW178" s="64"/>
      <c r="ADX178" s="64"/>
      <c r="ADY178" s="64"/>
      <c r="ADZ178" s="64"/>
      <c r="AEA178" s="64"/>
      <c r="AEB178" s="64"/>
      <c r="AEC178" s="64"/>
      <c r="AED178" s="64"/>
      <c r="AEE178" s="64"/>
      <c r="AEF178" s="64"/>
      <c r="AEG178" s="64"/>
      <c r="AEH178" s="64"/>
      <c r="AEI178" s="64"/>
      <c r="AEJ178" s="64"/>
      <c r="AEK178" s="64"/>
      <c r="AEL178" s="64"/>
      <c r="AEM178" s="64"/>
      <c r="AEN178" s="64"/>
      <c r="AEO178" s="64"/>
      <c r="AEP178" s="64"/>
      <c r="AEQ178" s="64"/>
      <c r="AER178" s="64"/>
      <c r="AES178" s="64"/>
      <c r="AET178" s="64"/>
      <c r="AEU178" s="64"/>
      <c r="AEV178" s="64"/>
      <c r="AEW178" s="64"/>
      <c r="AEX178" s="64"/>
      <c r="AEY178" s="64"/>
      <c r="AEZ178" s="64"/>
      <c r="AFA178" s="64"/>
      <c r="AFB178" s="64"/>
      <c r="AFC178" s="64"/>
      <c r="AFD178" s="64"/>
      <c r="AFE178" s="64"/>
      <c r="AFF178" s="64"/>
      <c r="AFG178" s="64"/>
      <c r="AFH178" s="64"/>
      <c r="AFI178" s="64"/>
      <c r="AFJ178" s="64"/>
      <c r="AFK178" s="64"/>
      <c r="AFL178" s="64"/>
      <c r="AFM178" s="64"/>
      <c r="AFN178" s="64"/>
      <c r="AFO178" s="64"/>
      <c r="AFP178" s="64"/>
      <c r="AFQ178" s="64"/>
      <c r="AFR178" s="64"/>
      <c r="AFS178" s="64"/>
      <c r="AFT178" s="64"/>
      <c r="AFU178" s="64"/>
      <c r="AFV178" s="64"/>
      <c r="AFW178" s="64"/>
      <c r="AFX178" s="64"/>
      <c r="AFY178" s="64"/>
      <c r="AFZ178" s="64"/>
      <c r="AGA178" s="64"/>
      <c r="AGB178" s="64"/>
      <c r="AGC178" s="64"/>
      <c r="AGD178" s="64"/>
      <c r="AGE178" s="64"/>
      <c r="AGF178" s="64"/>
      <c r="AGG178" s="64"/>
      <c r="AGH178" s="64"/>
      <c r="AGI178" s="64"/>
      <c r="AGJ178" s="64"/>
      <c r="AGK178" s="64"/>
      <c r="AGL178" s="64"/>
      <c r="AGM178" s="64"/>
      <c r="AGN178" s="64"/>
      <c r="AGO178" s="64"/>
      <c r="AGP178" s="64"/>
      <c r="AGQ178" s="64"/>
      <c r="AGR178" s="64"/>
      <c r="AGS178" s="64"/>
      <c r="AGT178" s="64"/>
      <c r="AGU178" s="64"/>
      <c r="AGV178" s="64"/>
      <c r="AGW178" s="64"/>
      <c r="AGX178" s="64"/>
      <c r="AGY178" s="64"/>
      <c r="AGZ178" s="64"/>
      <c r="AHA178" s="64"/>
      <c r="AHB178" s="64"/>
      <c r="AHC178" s="64"/>
      <c r="AHD178" s="64"/>
      <c r="AHE178" s="64"/>
      <c r="AHF178" s="64"/>
      <c r="AHG178" s="64"/>
      <c r="AHH178" s="64"/>
      <c r="AHI178" s="64"/>
      <c r="AHJ178" s="64"/>
      <c r="AHK178" s="64"/>
      <c r="AHL178" s="64"/>
      <c r="AHM178" s="64"/>
      <c r="AHN178" s="64"/>
      <c r="AHO178" s="64"/>
      <c r="AHP178" s="64"/>
      <c r="AHQ178" s="64"/>
      <c r="AHR178" s="64"/>
      <c r="AHS178" s="64"/>
      <c r="AHT178" s="64"/>
      <c r="AHU178" s="64"/>
      <c r="AHV178" s="64"/>
      <c r="AHW178" s="64"/>
      <c r="AHX178" s="64"/>
      <c r="AHY178" s="64"/>
      <c r="AHZ178" s="64"/>
      <c r="AIA178" s="64"/>
      <c r="AIB178" s="64"/>
      <c r="AIC178" s="64"/>
      <c r="AID178" s="64"/>
      <c r="AIE178" s="64"/>
      <c r="AIF178" s="64"/>
      <c r="AIG178" s="64"/>
      <c r="AIH178" s="64"/>
      <c r="AII178" s="64"/>
      <c r="AIJ178" s="64"/>
      <c r="AIK178" s="64"/>
      <c r="AIL178" s="64"/>
      <c r="AIM178" s="64"/>
      <c r="AIN178" s="64"/>
      <c r="AIO178" s="64"/>
      <c r="AIP178" s="64"/>
      <c r="AIQ178" s="64"/>
      <c r="AIR178" s="64"/>
      <c r="AIS178" s="64"/>
      <c r="AIT178" s="64"/>
      <c r="AIU178" s="64"/>
      <c r="AIV178" s="64"/>
      <c r="AIW178" s="64"/>
      <c r="AIX178" s="64"/>
      <c r="AIY178" s="64"/>
      <c r="AIZ178" s="64"/>
      <c r="AJA178" s="64"/>
      <c r="AJB178" s="64"/>
      <c r="AJC178" s="64"/>
      <c r="AJD178" s="64"/>
      <c r="AJE178" s="64"/>
      <c r="AJF178" s="64"/>
      <c r="AJG178" s="64"/>
      <c r="AJH178" s="64"/>
      <c r="AJI178" s="64"/>
      <c r="AJJ178" s="64"/>
      <c r="AJK178" s="64"/>
      <c r="AJL178" s="64"/>
      <c r="AJM178" s="64"/>
      <c r="AJN178" s="64"/>
      <c r="AJO178" s="64"/>
      <c r="AJP178" s="64"/>
      <c r="AJQ178" s="64"/>
      <c r="AJR178" s="64"/>
      <c r="AJS178" s="64"/>
      <c r="AJT178" s="64"/>
      <c r="AJU178" s="64"/>
      <c r="AJV178" s="64"/>
      <c r="AJW178" s="64"/>
      <c r="AJX178" s="64"/>
      <c r="AJY178" s="64"/>
      <c r="AJZ178" s="64"/>
      <c r="AKA178" s="64"/>
      <c r="AKB178" s="64"/>
      <c r="AKC178" s="64"/>
      <c r="AKD178" s="64"/>
      <c r="AKE178" s="64"/>
      <c r="AKF178" s="64"/>
      <c r="AKG178" s="64"/>
      <c r="AKH178" s="64"/>
      <c r="AKI178" s="64"/>
      <c r="AKJ178" s="64"/>
      <c r="AKK178" s="64"/>
      <c r="AKL178" s="64"/>
      <c r="AKM178" s="64"/>
      <c r="AKN178" s="64"/>
      <c r="AKO178" s="64"/>
      <c r="AKP178" s="64"/>
      <c r="AKQ178" s="64"/>
      <c r="AKR178" s="64"/>
      <c r="AKS178" s="64"/>
      <c r="AKT178" s="64"/>
      <c r="AKU178" s="64"/>
      <c r="AKV178" s="64"/>
      <c r="AKW178" s="64"/>
      <c r="AKX178" s="64"/>
      <c r="AKY178" s="64"/>
      <c r="AKZ178" s="64"/>
      <c r="ALA178" s="64"/>
      <c r="ALB178" s="64"/>
      <c r="ALC178" s="64"/>
      <c r="ALD178" s="64"/>
      <c r="ALE178" s="64"/>
      <c r="ALF178" s="64"/>
      <c r="ALG178" s="64"/>
      <c r="ALH178" s="64"/>
      <c r="ALI178" s="64"/>
      <c r="ALJ178" s="64"/>
      <c r="ALK178" s="64"/>
      <c r="ALL178" s="64"/>
      <c r="ALM178" s="64"/>
      <c r="ALN178" s="64"/>
      <c r="ALO178" s="64"/>
      <c r="ALP178" s="64"/>
      <c r="ALQ178" s="64"/>
      <c r="ALR178" s="64"/>
      <c r="ALS178" s="64"/>
      <c r="ALT178" s="64"/>
      <c r="ALU178" s="64"/>
      <c r="ALV178" s="64"/>
      <c r="ALW178" s="64"/>
      <c r="ALX178" s="64"/>
      <c r="ALY178" s="64"/>
      <c r="ALZ178" s="64"/>
      <c r="AMA178" s="64"/>
      <c r="AMB178" s="64"/>
      <c r="AMC178" s="64"/>
      <c r="AMD178" s="64"/>
      <c r="AME178" s="64"/>
      <c r="AMF178" s="64"/>
      <c r="AMG178" s="64"/>
      <c r="AMH178" s="64"/>
      <c r="AMI178" s="64"/>
      <c r="AMJ178" s="64"/>
      <c r="AMK178" s="64"/>
    </row>
    <row r="179" spans="1:1025" s="65" customFormat="1" ht="43.5" customHeight="1">
      <c r="A179" s="55">
        <v>138</v>
      </c>
      <c r="B179" s="55">
        <v>18</v>
      </c>
      <c r="C179" s="45" t="s">
        <v>355</v>
      </c>
      <c r="D179" s="45" t="s">
        <v>339</v>
      </c>
      <c r="E179" s="45" t="s">
        <v>160</v>
      </c>
      <c r="F179" s="137"/>
      <c r="G179" s="45" t="s">
        <v>599</v>
      </c>
      <c r="H179" s="83">
        <v>24.55</v>
      </c>
      <c r="I179" s="91">
        <v>24.55</v>
      </c>
      <c r="J179" s="46"/>
      <c r="K179" s="45" t="s">
        <v>356</v>
      </c>
      <c r="L179" s="64"/>
      <c r="M179" s="78"/>
      <c r="N179" s="45" t="s">
        <v>921</v>
      </c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  <c r="BX179" s="64"/>
      <c r="BY179" s="64"/>
      <c r="BZ179" s="64"/>
      <c r="CA179" s="64"/>
      <c r="CB179" s="64"/>
      <c r="CC179" s="64"/>
      <c r="CD179" s="64"/>
      <c r="CE179" s="64"/>
      <c r="CF179" s="64"/>
      <c r="CG179" s="64"/>
      <c r="CH179" s="64"/>
      <c r="CI179" s="64"/>
      <c r="CJ179" s="64"/>
      <c r="CK179" s="64"/>
      <c r="CL179" s="64"/>
      <c r="CM179" s="64"/>
      <c r="CN179" s="64"/>
      <c r="CO179" s="64"/>
      <c r="CP179" s="64"/>
      <c r="CQ179" s="64"/>
      <c r="CR179" s="64"/>
      <c r="CS179" s="64"/>
      <c r="CT179" s="64"/>
      <c r="CU179" s="64"/>
      <c r="CV179" s="64"/>
      <c r="CW179" s="64"/>
      <c r="CX179" s="64"/>
      <c r="CY179" s="64"/>
      <c r="CZ179" s="64"/>
      <c r="DA179" s="64"/>
      <c r="DB179" s="64"/>
      <c r="DC179" s="64"/>
      <c r="DD179" s="64"/>
      <c r="DE179" s="64"/>
      <c r="DF179" s="64"/>
      <c r="DG179" s="64"/>
      <c r="DH179" s="64"/>
      <c r="DI179" s="64"/>
      <c r="DJ179" s="64"/>
      <c r="DK179" s="64"/>
      <c r="DL179" s="64"/>
      <c r="DM179" s="64"/>
      <c r="DN179" s="64"/>
      <c r="DO179" s="64"/>
      <c r="DP179" s="64"/>
      <c r="DQ179" s="64"/>
      <c r="DR179" s="64"/>
      <c r="DS179" s="64"/>
      <c r="DT179" s="64"/>
      <c r="DU179" s="64"/>
      <c r="DV179" s="64"/>
      <c r="DW179" s="64"/>
      <c r="DX179" s="64"/>
      <c r="DY179" s="64"/>
      <c r="DZ179" s="64"/>
      <c r="EA179" s="64"/>
      <c r="EB179" s="64"/>
      <c r="EC179" s="64"/>
      <c r="ED179" s="64"/>
      <c r="EE179" s="64"/>
      <c r="EF179" s="64"/>
      <c r="EG179" s="64"/>
      <c r="EH179" s="64"/>
      <c r="EI179" s="64"/>
      <c r="EJ179" s="64"/>
      <c r="EK179" s="64"/>
      <c r="EL179" s="64"/>
      <c r="EM179" s="64"/>
      <c r="EN179" s="64"/>
      <c r="EO179" s="64"/>
      <c r="EP179" s="64"/>
      <c r="EQ179" s="64"/>
      <c r="ER179" s="64"/>
      <c r="ES179" s="64"/>
      <c r="ET179" s="64"/>
      <c r="EU179" s="64"/>
      <c r="EV179" s="64"/>
      <c r="EW179" s="64"/>
      <c r="EX179" s="64"/>
      <c r="EY179" s="64"/>
      <c r="EZ179" s="64"/>
      <c r="FA179" s="64"/>
      <c r="FB179" s="64"/>
      <c r="FC179" s="64"/>
      <c r="FD179" s="64"/>
      <c r="FE179" s="64"/>
      <c r="FF179" s="64"/>
      <c r="FG179" s="64"/>
      <c r="FH179" s="64"/>
      <c r="FI179" s="64"/>
      <c r="FJ179" s="64"/>
      <c r="FK179" s="64"/>
      <c r="FL179" s="64"/>
      <c r="FM179" s="64"/>
      <c r="FN179" s="64"/>
      <c r="FO179" s="64"/>
      <c r="FP179" s="64"/>
      <c r="FQ179" s="64"/>
      <c r="FR179" s="64"/>
      <c r="FS179" s="64"/>
      <c r="FT179" s="64"/>
      <c r="FU179" s="64"/>
      <c r="FV179" s="64"/>
      <c r="FW179" s="64"/>
      <c r="FX179" s="64"/>
      <c r="FY179" s="64"/>
      <c r="FZ179" s="64"/>
      <c r="GA179" s="64"/>
      <c r="GB179" s="64"/>
      <c r="GC179" s="64"/>
      <c r="GD179" s="64"/>
      <c r="GE179" s="64"/>
      <c r="GF179" s="64"/>
      <c r="GG179" s="64"/>
      <c r="GH179" s="64"/>
      <c r="GI179" s="64"/>
      <c r="GJ179" s="64"/>
      <c r="GK179" s="64"/>
      <c r="GL179" s="64"/>
      <c r="GM179" s="64"/>
      <c r="GN179" s="64"/>
      <c r="GO179" s="64"/>
      <c r="GP179" s="64"/>
      <c r="GQ179" s="64"/>
      <c r="GR179" s="64"/>
      <c r="GS179" s="64"/>
      <c r="GT179" s="64"/>
      <c r="GU179" s="64"/>
      <c r="GV179" s="64"/>
      <c r="GW179" s="64"/>
      <c r="GX179" s="64"/>
      <c r="GY179" s="64"/>
      <c r="GZ179" s="64"/>
      <c r="HA179" s="64"/>
      <c r="HB179" s="64"/>
      <c r="HC179" s="64"/>
      <c r="HD179" s="64"/>
      <c r="HE179" s="64"/>
      <c r="HF179" s="64"/>
      <c r="HG179" s="64"/>
      <c r="HH179" s="64"/>
      <c r="HI179" s="64"/>
      <c r="HJ179" s="64"/>
      <c r="HK179" s="64"/>
      <c r="HL179" s="64"/>
      <c r="HM179" s="64"/>
      <c r="HN179" s="64"/>
      <c r="HO179" s="64"/>
      <c r="HP179" s="64"/>
      <c r="HQ179" s="64"/>
      <c r="HR179" s="64"/>
      <c r="HS179" s="64"/>
      <c r="HT179" s="64"/>
      <c r="HU179" s="64"/>
      <c r="HV179" s="64"/>
      <c r="HW179" s="64"/>
      <c r="HX179" s="64"/>
      <c r="HY179" s="64"/>
      <c r="HZ179" s="64"/>
      <c r="IA179" s="64"/>
      <c r="IB179" s="64"/>
      <c r="IC179" s="64"/>
      <c r="ID179" s="64"/>
      <c r="IE179" s="64"/>
      <c r="IF179" s="64"/>
      <c r="IG179" s="64"/>
      <c r="IH179" s="64"/>
      <c r="II179" s="64"/>
      <c r="IJ179" s="64"/>
      <c r="IK179" s="64"/>
      <c r="IL179" s="64"/>
      <c r="IM179" s="64"/>
      <c r="IN179" s="64"/>
      <c r="IO179" s="64"/>
      <c r="IP179" s="64"/>
      <c r="IQ179" s="64"/>
      <c r="IR179" s="64"/>
      <c r="IS179" s="64"/>
      <c r="IT179" s="64"/>
      <c r="IU179" s="64"/>
      <c r="IV179" s="64"/>
      <c r="IW179" s="64"/>
      <c r="IX179" s="64"/>
      <c r="IY179" s="64"/>
      <c r="IZ179" s="64"/>
      <c r="JA179" s="64"/>
      <c r="JB179" s="64"/>
      <c r="JC179" s="64"/>
      <c r="JD179" s="64"/>
      <c r="JE179" s="64"/>
      <c r="JF179" s="64"/>
      <c r="JG179" s="64"/>
      <c r="JH179" s="64"/>
      <c r="JI179" s="64"/>
      <c r="JJ179" s="64"/>
      <c r="JK179" s="64"/>
      <c r="JL179" s="64"/>
      <c r="JM179" s="64"/>
      <c r="JN179" s="64"/>
      <c r="JO179" s="64"/>
      <c r="JP179" s="64"/>
      <c r="JQ179" s="64"/>
      <c r="JR179" s="64"/>
      <c r="JS179" s="64"/>
      <c r="JT179" s="64"/>
      <c r="JU179" s="64"/>
      <c r="JV179" s="64"/>
      <c r="JW179" s="64"/>
      <c r="JX179" s="64"/>
      <c r="JY179" s="64"/>
      <c r="JZ179" s="64"/>
      <c r="KA179" s="64"/>
      <c r="KB179" s="64"/>
      <c r="KC179" s="64"/>
      <c r="KD179" s="64"/>
      <c r="KE179" s="64"/>
      <c r="KF179" s="64"/>
      <c r="KG179" s="64"/>
      <c r="KH179" s="64"/>
      <c r="KI179" s="64"/>
      <c r="KJ179" s="64"/>
      <c r="KK179" s="64"/>
      <c r="KL179" s="64"/>
      <c r="KM179" s="64"/>
      <c r="KN179" s="64"/>
      <c r="KO179" s="64"/>
      <c r="KP179" s="64"/>
      <c r="KQ179" s="64"/>
      <c r="KR179" s="64"/>
      <c r="KS179" s="64"/>
      <c r="KT179" s="64"/>
      <c r="KU179" s="64"/>
      <c r="KV179" s="64"/>
      <c r="KW179" s="64"/>
      <c r="KX179" s="64"/>
      <c r="KY179" s="64"/>
      <c r="KZ179" s="64"/>
      <c r="LA179" s="64"/>
      <c r="LB179" s="64"/>
      <c r="LC179" s="64"/>
      <c r="LD179" s="64"/>
      <c r="LE179" s="64"/>
      <c r="LF179" s="64"/>
      <c r="LG179" s="64"/>
      <c r="LH179" s="64"/>
      <c r="LI179" s="64"/>
      <c r="LJ179" s="64"/>
      <c r="LK179" s="64"/>
      <c r="LL179" s="64"/>
      <c r="LM179" s="64"/>
      <c r="LN179" s="64"/>
      <c r="LO179" s="64"/>
      <c r="LP179" s="64"/>
      <c r="LQ179" s="64"/>
      <c r="LR179" s="64"/>
      <c r="LS179" s="64"/>
      <c r="LT179" s="64"/>
      <c r="LU179" s="64"/>
      <c r="LV179" s="64"/>
      <c r="LW179" s="64"/>
      <c r="LX179" s="64"/>
      <c r="LY179" s="64"/>
      <c r="LZ179" s="64"/>
      <c r="MA179" s="64"/>
      <c r="MB179" s="64"/>
      <c r="MC179" s="64"/>
      <c r="MD179" s="64"/>
      <c r="ME179" s="64"/>
      <c r="MF179" s="64"/>
      <c r="MG179" s="64"/>
      <c r="MH179" s="64"/>
      <c r="MI179" s="64"/>
      <c r="MJ179" s="64"/>
      <c r="MK179" s="64"/>
      <c r="ML179" s="64"/>
      <c r="MM179" s="64"/>
      <c r="MN179" s="64"/>
      <c r="MO179" s="64"/>
      <c r="MP179" s="64"/>
      <c r="MQ179" s="64"/>
      <c r="MR179" s="64"/>
      <c r="MS179" s="64"/>
      <c r="MT179" s="64"/>
      <c r="MU179" s="64"/>
      <c r="MV179" s="64"/>
      <c r="MW179" s="64"/>
      <c r="MX179" s="64"/>
      <c r="MY179" s="64"/>
      <c r="MZ179" s="64"/>
      <c r="NA179" s="64"/>
      <c r="NB179" s="64"/>
      <c r="NC179" s="64"/>
      <c r="ND179" s="64"/>
      <c r="NE179" s="64"/>
      <c r="NF179" s="64"/>
      <c r="NG179" s="64"/>
      <c r="NH179" s="64"/>
      <c r="NI179" s="64"/>
      <c r="NJ179" s="64"/>
      <c r="NK179" s="64"/>
      <c r="NL179" s="64"/>
      <c r="NM179" s="64"/>
      <c r="NN179" s="64"/>
      <c r="NO179" s="64"/>
      <c r="NP179" s="64"/>
      <c r="NQ179" s="64"/>
      <c r="NR179" s="64"/>
      <c r="NS179" s="64"/>
      <c r="NT179" s="64"/>
      <c r="NU179" s="64"/>
      <c r="NV179" s="64"/>
      <c r="NW179" s="64"/>
      <c r="NX179" s="64"/>
      <c r="NY179" s="64"/>
      <c r="NZ179" s="64"/>
      <c r="OA179" s="64"/>
      <c r="OB179" s="64"/>
      <c r="OC179" s="64"/>
      <c r="OD179" s="64"/>
      <c r="OE179" s="64"/>
      <c r="OF179" s="64"/>
      <c r="OG179" s="64"/>
      <c r="OH179" s="64"/>
      <c r="OI179" s="64"/>
      <c r="OJ179" s="64"/>
      <c r="OK179" s="64"/>
      <c r="OL179" s="64"/>
      <c r="OM179" s="64"/>
      <c r="ON179" s="64"/>
      <c r="OO179" s="64"/>
      <c r="OP179" s="64"/>
      <c r="OQ179" s="64"/>
      <c r="OR179" s="64"/>
      <c r="OS179" s="64"/>
      <c r="OT179" s="64"/>
      <c r="OU179" s="64"/>
      <c r="OV179" s="64"/>
      <c r="OW179" s="64"/>
      <c r="OX179" s="64"/>
      <c r="OY179" s="64"/>
      <c r="OZ179" s="64"/>
      <c r="PA179" s="64"/>
      <c r="PB179" s="64"/>
      <c r="PC179" s="64"/>
      <c r="PD179" s="64"/>
      <c r="PE179" s="64"/>
      <c r="PF179" s="64"/>
      <c r="PG179" s="64"/>
      <c r="PH179" s="64"/>
      <c r="PI179" s="64"/>
      <c r="PJ179" s="64"/>
      <c r="PK179" s="64"/>
      <c r="PL179" s="64"/>
      <c r="PM179" s="64"/>
      <c r="PN179" s="64"/>
      <c r="PO179" s="64"/>
      <c r="PP179" s="64"/>
      <c r="PQ179" s="64"/>
      <c r="PR179" s="64"/>
      <c r="PS179" s="64"/>
      <c r="PT179" s="64"/>
      <c r="PU179" s="64"/>
      <c r="PV179" s="64"/>
      <c r="PW179" s="64"/>
      <c r="PX179" s="64"/>
      <c r="PY179" s="64"/>
      <c r="PZ179" s="64"/>
      <c r="QA179" s="64"/>
      <c r="QB179" s="64"/>
      <c r="QC179" s="64"/>
      <c r="QD179" s="64"/>
      <c r="QE179" s="64"/>
      <c r="QF179" s="64"/>
      <c r="QG179" s="64"/>
      <c r="QH179" s="64"/>
      <c r="QI179" s="64"/>
      <c r="QJ179" s="64"/>
      <c r="QK179" s="64"/>
      <c r="QL179" s="64"/>
      <c r="QM179" s="64"/>
      <c r="QN179" s="64"/>
      <c r="QO179" s="64"/>
      <c r="QP179" s="64"/>
      <c r="QQ179" s="64"/>
      <c r="QR179" s="64"/>
      <c r="QS179" s="64"/>
      <c r="QT179" s="64"/>
      <c r="QU179" s="64"/>
      <c r="QV179" s="64"/>
      <c r="QW179" s="64"/>
      <c r="QX179" s="64"/>
      <c r="QY179" s="64"/>
      <c r="QZ179" s="64"/>
      <c r="RA179" s="64"/>
      <c r="RB179" s="64"/>
      <c r="RC179" s="64"/>
      <c r="RD179" s="64"/>
      <c r="RE179" s="64"/>
      <c r="RF179" s="64"/>
      <c r="RG179" s="64"/>
      <c r="RH179" s="64"/>
      <c r="RI179" s="64"/>
      <c r="RJ179" s="64"/>
      <c r="RK179" s="64"/>
      <c r="RL179" s="64"/>
      <c r="RM179" s="64"/>
      <c r="RN179" s="64"/>
      <c r="RO179" s="64"/>
      <c r="RP179" s="64"/>
      <c r="RQ179" s="64"/>
      <c r="RR179" s="64"/>
      <c r="RS179" s="64"/>
      <c r="RT179" s="64"/>
      <c r="RU179" s="64"/>
      <c r="RV179" s="64"/>
      <c r="RW179" s="64"/>
      <c r="RX179" s="64"/>
      <c r="RY179" s="64"/>
      <c r="RZ179" s="64"/>
      <c r="SA179" s="64"/>
      <c r="SB179" s="64"/>
      <c r="SC179" s="64"/>
      <c r="SD179" s="64"/>
      <c r="SE179" s="64"/>
      <c r="SF179" s="64"/>
      <c r="SG179" s="64"/>
      <c r="SH179" s="64"/>
      <c r="SI179" s="64"/>
      <c r="SJ179" s="64"/>
      <c r="SK179" s="64"/>
      <c r="SL179" s="64"/>
      <c r="SM179" s="64"/>
      <c r="SN179" s="64"/>
      <c r="SO179" s="64"/>
      <c r="SP179" s="64"/>
      <c r="SQ179" s="64"/>
      <c r="SR179" s="64"/>
      <c r="SS179" s="64"/>
      <c r="ST179" s="64"/>
      <c r="SU179" s="64"/>
      <c r="SV179" s="64"/>
      <c r="SW179" s="64"/>
      <c r="SX179" s="64"/>
      <c r="SY179" s="64"/>
      <c r="SZ179" s="64"/>
      <c r="TA179" s="64"/>
      <c r="TB179" s="64"/>
      <c r="TC179" s="64"/>
      <c r="TD179" s="64"/>
      <c r="TE179" s="64"/>
      <c r="TF179" s="64"/>
      <c r="TG179" s="64"/>
      <c r="TH179" s="64"/>
      <c r="TI179" s="64"/>
      <c r="TJ179" s="64"/>
      <c r="TK179" s="64"/>
      <c r="TL179" s="64"/>
      <c r="TM179" s="64"/>
      <c r="TN179" s="64"/>
      <c r="TO179" s="64"/>
      <c r="TP179" s="64"/>
      <c r="TQ179" s="64"/>
      <c r="TR179" s="64"/>
      <c r="TS179" s="64"/>
      <c r="TT179" s="64"/>
      <c r="TU179" s="64"/>
      <c r="TV179" s="64"/>
      <c r="TW179" s="64"/>
      <c r="TX179" s="64"/>
      <c r="TY179" s="64"/>
      <c r="TZ179" s="64"/>
      <c r="UA179" s="64"/>
      <c r="UB179" s="64"/>
      <c r="UC179" s="64"/>
      <c r="UD179" s="64"/>
      <c r="UE179" s="64"/>
      <c r="UF179" s="64"/>
      <c r="UG179" s="64"/>
      <c r="UH179" s="64"/>
      <c r="UI179" s="64"/>
      <c r="UJ179" s="64"/>
      <c r="UK179" s="64"/>
      <c r="UL179" s="64"/>
      <c r="UM179" s="64"/>
      <c r="UN179" s="64"/>
      <c r="UO179" s="64"/>
      <c r="UP179" s="64"/>
      <c r="UQ179" s="64"/>
      <c r="UR179" s="64"/>
      <c r="US179" s="64"/>
      <c r="UT179" s="64"/>
      <c r="UU179" s="64"/>
      <c r="UV179" s="64"/>
      <c r="UW179" s="64"/>
      <c r="UX179" s="64"/>
      <c r="UY179" s="64"/>
      <c r="UZ179" s="64"/>
      <c r="VA179" s="64"/>
      <c r="VB179" s="64"/>
      <c r="VC179" s="64"/>
      <c r="VD179" s="64"/>
      <c r="VE179" s="64"/>
      <c r="VF179" s="64"/>
      <c r="VG179" s="64"/>
      <c r="VH179" s="64"/>
      <c r="VI179" s="64"/>
      <c r="VJ179" s="64"/>
      <c r="VK179" s="64"/>
      <c r="VL179" s="64"/>
      <c r="VM179" s="64"/>
      <c r="VN179" s="64"/>
      <c r="VO179" s="64"/>
      <c r="VP179" s="64"/>
      <c r="VQ179" s="64"/>
      <c r="VR179" s="64"/>
      <c r="VS179" s="64"/>
      <c r="VT179" s="64"/>
      <c r="VU179" s="64"/>
      <c r="VV179" s="64"/>
      <c r="VW179" s="64"/>
      <c r="VX179" s="64"/>
      <c r="VY179" s="64"/>
      <c r="VZ179" s="64"/>
      <c r="WA179" s="64"/>
      <c r="WB179" s="64"/>
      <c r="WC179" s="64"/>
      <c r="WD179" s="64"/>
      <c r="WE179" s="64"/>
      <c r="WF179" s="64"/>
      <c r="WG179" s="64"/>
      <c r="WH179" s="64"/>
      <c r="WI179" s="64"/>
      <c r="WJ179" s="64"/>
      <c r="WK179" s="64"/>
      <c r="WL179" s="64"/>
      <c r="WM179" s="64"/>
      <c r="WN179" s="64"/>
      <c r="WO179" s="64"/>
      <c r="WP179" s="64"/>
      <c r="WQ179" s="64"/>
      <c r="WR179" s="64"/>
      <c r="WS179" s="64"/>
      <c r="WT179" s="64"/>
      <c r="WU179" s="64"/>
      <c r="WV179" s="64"/>
      <c r="WW179" s="64"/>
      <c r="WX179" s="64"/>
      <c r="WY179" s="64"/>
      <c r="WZ179" s="64"/>
      <c r="XA179" s="64"/>
      <c r="XB179" s="64"/>
      <c r="XC179" s="64"/>
      <c r="XD179" s="64"/>
      <c r="XE179" s="64"/>
      <c r="XF179" s="64"/>
      <c r="XG179" s="64"/>
      <c r="XH179" s="64"/>
      <c r="XI179" s="64"/>
      <c r="XJ179" s="64"/>
      <c r="XK179" s="64"/>
      <c r="XL179" s="64"/>
      <c r="XM179" s="64"/>
      <c r="XN179" s="64"/>
      <c r="XO179" s="64"/>
      <c r="XP179" s="64"/>
      <c r="XQ179" s="64"/>
      <c r="XR179" s="64"/>
      <c r="XS179" s="64"/>
      <c r="XT179" s="64"/>
      <c r="XU179" s="64"/>
      <c r="XV179" s="64"/>
      <c r="XW179" s="64"/>
      <c r="XX179" s="64"/>
      <c r="XY179" s="64"/>
      <c r="XZ179" s="64"/>
      <c r="YA179" s="64"/>
      <c r="YB179" s="64"/>
      <c r="YC179" s="64"/>
      <c r="YD179" s="64"/>
      <c r="YE179" s="64"/>
      <c r="YF179" s="64"/>
      <c r="YG179" s="64"/>
      <c r="YH179" s="64"/>
      <c r="YI179" s="64"/>
      <c r="YJ179" s="64"/>
      <c r="YK179" s="64"/>
      <c r="YL179" s="64"/>
      <c r="YM179" s="64"/>
      <c r="YN179" s="64"/>
      <c r="YO179" s="64"/>
      <c r="YP179" s="64"/>
      <c r="YQ179" s="64"/>
      <c r="YR179" s="64"/>
      <c r="YS179" s="64"/>
      <c r="YT179" s="64"/>
      <c r="YU179" s="64"/>
      <c r="YV179" s="64"/>
      <c r="YW179" s="64"/>
      <c r="YX179" s="64"/>
      <c r="YY179" s="64"/>
      <c r="YZ179" s="64"/>
      <c r="ZA179" s="64"/>
      <c r="ZB179" s="64"/>
      <c r="ZC179" s="64"/>
      <c r="ZD179" s="64"/>
      <c r="ZE179" s="64"/>
      <c r="ZF179" s="64"/>
      <c r="ZG179" s="64"/>
      <c r="ZH179" s="64"/>
      <c r="ZI179" s="64"/>
      <c r="ZJ179" s="64"/>
      <c r="ZK179" s="64"/>
      <c r="ZL179" s="64"/>
      <c r="ZM179" s="64"/>
      <c r="ZN179" s="64"/>
      <c r="ZO179" s="64"/>
      <c r="ZP179" s="64"/>
      <c r="ZQ179" s="64"/>
      <c r="ZR179" s="64"/>
      <c r="ZS179" s="64"/>
      <c r="ZT179" s="64"/>
      <c r="ZU179" s="64"/>
      <c r="ZV179" s="64"/>
      <c r="ZW179" s="64"/>
      <c r="ZX179" s="64"/>
      <c r="ZY179" s="64"/>
      <c r="ZZ179" s="64"/>
      <c r="AAA179" s="64"/>
      <c r="AAB179" s="64"/>
      <c r="AAC179" s="64"/>
      <c r="AAD179" s="64"/>
      <c r="AAE179" s="64"/>
      <c r="AAF179" s="64"/>
      <c r="AAG179" s="64"/>
      <c r="AAH179" s="64"/>
      <c r="AAI179" s="64"/>
      <c r="AAJ179" s="64"/>
      <c r="AAK179" s="64"/>
      <c r="AAL179" s="64"/>
      <c r="AAM179" s="64"/>
      <c r="AAN179" s="64"/>
      <c r="AAO179" s="64"/>
      <c r="AAP179" s="64"/>
      <c r="AAQ179" s="64"/>
      <c r="AAR179" s="64"/>
      <c r="AAS179" s="64"/>
      <c r="AAT179" s="64"/>
      <c r="AAU179" s="64"/>
      <c r="AAV179" s="64"/>
      <c r="AAW179" s="64"/>
      <c r="AAX179" s="64"/>
      <c r="AAY179" s="64"/>
      <c r="AAZ179" s="64"/>
      <c r="ABA179" s="64"/>
      <c r="ABB179" s="64"/>
      <c r="ABC179" s="64"/>
      <c r="ABD179" s="64"/>
      <c r="ABE179" s="64"/>
      <c r="ABF179" s="64"/>
      <c r="ABG179" s="64"/>
      <c r="ABH179" s="64"/>
      <c r="ABI179" s="64"/>
      <c r="ABJ179" s="64"/>
      <c r="ABK179" s="64"/>
      <c r="ABL179" s="64"/>
      <c r="ABM179" s="64"/>
      <c r="ABN179" s="64"/>
      <c r="ABO179" s="64"/>
      <c r="ABP179" s="64"/>
      <c r="ABQ179" s="64"/>
      <c r="ABR179" s="64"/>
      <c r="ABS179" s="64"/>
      <c r="ABT179" s="64"/>
      <c r="ABU179" s="64"/>
      <c r="ABV179" s="64"/>
      <c r="ABW179" s="64"/>
      <c r="ABX179" s="64"/>
      <c r="ABY179" s="64"/>
      <c r="ABZ179" s="64"/>
      <c r="ACA179" s="64"/>
      <c r="ACB179" s="64"/>
      <c r="ACC179" s="64"/>
      <c r="ACD179" s="64"/>
      <c r="ACE179" s="64"/>
      <c r="ACF179" s="64"/>
      <c r="ACG179" s="64"/>
      <c r="ACH179" s="64"/>
      <c r="ACI179" s="64"/>
      <c r="ACJ179" s="64"/>
      <c r="ACK179" s="64"/>
      <c r="ACL179" s="64"/>
      <c r="ACM179" s="64"/>
      <c r="ACN179" s="64"/>
      <c r="ACO179" s="64"/>
      <c r="ACP179" s="64"/>
      <c r="ACQ179" s="64"/>
      <c r="ACR179" s="64"/>
      <c r="ACS179" s="64"/>
      <c r="ACT179" s="64"/>
      <c r="ACU179" s="64"/>
      <c r="ACV179" s="64"/>
      <c r="ACW179" s="64"/>
      <c r="ACX179" s="64"/>
      <c r="ACY179" s="64"/>
      <c r="ACZ179" s="64"/>
      <c r="ADA179" s="64"/>
      <c r="ADB179" s="64"/>
      <c r="ADC179" s="64"/>
      <c r="ADD179" s="64"/>
      <c r="ADE179" s="64"/>
      <c r="ADF179" s="64"/>
      <c r="ADG179" s="64"/>
      <c r="ADH179" s="64"/>
      <c r="ADI179" s="64"/>
      <c r="ADJ179" s="64"/>
      <c r="ADK179" s="64"/>
      <c r="ADL179" s="64"/>
      <c r="ADM179" s="64"/>
      <c r="ADN179" s="64"/>
      <c r="ADO179" s="64"/>
      <c r="ADP179" s="64"/>
      <c r="ADQ179" s="64"/>
      <c r="ADR179" s="64"/>
      <c r="ADS179" s="64"/>
      <c r="ADT179" s="64"/>
      <c r="ADU179" s="64"/>
      <c r="ADV179" s="64"/>
      <c r="ADW179" s="64"/>
      <c r="ADX179" s="64"/>
      <c r="ADY179" s="64"/>
      <c r="ADZ179" s="64"/>
      <c r="AEA179" s="64"/>
      <c r="AEB179" s="64"/>
      <c r="AEC179" s="64"/>
      <c r="AED179" s="64"/>
      <c r="AEE179" s="64"/>
      <c r="AEF179" s="64"/>
      <c r="AEG179" s="64"/>
      <c r="AEH179" s="64"/>
      <c r="AEI179" s="64"/>
      <c r="AEJ179" s="64"/>
      <c r="AEK179" s="64"/>
      <c r="AEL179" s="64"/>
      <c r="AEM179" s="64"/>
      <c r="AEN179" s="64"/>
      <c r="AEO179" s="64"/>
      <c r="AEP179" s="64"/>
      <c r="AEQ179" s="64"/>
      <c r="AER179" s="64"/>
      <c r="AES179" s="64"/>
      <c r="AET179" s="64"/>
      <c r="AEU179" s="64"/>
      <c r="AEV179" s="64"/>
      <c r="AEW179" s="64"/>
      <c r="AEX179" s="64"/>
      <c r="AEY179" s="64"/>
      <c r="AEZ179" s="64"/>
      <c r="AFA179" s="64"/>
      <c r="AFB179" s="64"/>
      <c r="AFC179" s="64"/>
      <c r="AFD179" s="64"/>
      <c r="AFE179" s="64"/>
      <c r="AFF179" s="64"/>
      <c r="AFG179" s="64"/>
      <c r="AFH179" s="64"/>
      <c r="AFI179" s="64"/>
      <c r="AFJ179" s="64"/>
      <c r="AFK179" s="64"/>
      <c r="AFL179" s="64"/>
      <c r="AFM179" s="64"/>
      <c r="AFN179" s="64"/>
      <c r="AFO179" s="64"/>
      <c r="AFP179" s="64"/>
      <c r="AFQ179" s="64"/>
      <c r="AFR179" s="64"/>
      <c r="AFS179" s="64"/>
      <c r="AFT179" s="64"/>
      <c r="AFU179" s="64"/>
      <c r="AFV179" s="64"/>
      <c r="AFW179" s="64"/>
      <c r="AFX179" s="64"/>
      <c r="AFY179" s="64"/>
      <c r="AFZ179" s="64"/>
      <c r="AGA179" s="64"/>
      <c r="AGB179" s="64"/>
      <c r="AGC179" s="64"/>
      <c r="AGD179" s="64"/>
      <c r="AGE179" s="64"/>
      <c r="AGF179" s="64"/>
      <c r="AGG179" s="64"/>
      <c r="AGH179" s="64"/>
      <c r="AGI179" s="64"/>
      <c r="AGJ179" s="64"/>
      <c r="AGK179" s="64"/>
      <c r="AGL179" s="64"/>
      <c r="AGM179" s="64"/>
      <c r="AGN179" s="64"/>
      <c r="AGO179" s="64"/>
      <c r="AGP179" s="64"/>
      <c r="AGQ179" s="64"/>
      <c r="AGR179" s="64"/>
      <c r="AGS179" s="64"/>
      <c r="AGT179" s="64"/>
      <c r="AGU179" s="64"/>
      <c r="AGV179" s="64"/>
      <c r="AGW179" s="64"/>
      <c r="AGX179" s="64"/>
      <c r="AGY179" s="64"/>
      <c r="AGZ179" s="64"/>
      <c r="AHA179" s="64"/>
      <c r="AHB179" s="64"/>
      <c r="AHC179" s="64"/>
      <c r="AHD179" s="64"/>
      <c r="AHE179" s="64"/>
      <c r="AHF179" s="64"/>
      <c r="AHG179" s="64"/>
      <c r="AHH179" s="64"/>
      <c r="AHI179" s="64"/>
      <c r="AHJ179" s="64"/>
      <c r="AHK179" s="64"/>
      <c r="AHL179" s="64"/>
      <c r="AHM179" s="64"/>
      <c r="AHN179" s="64"/>
      <c r="AHO179" s="64"/>
      <c r="AHP179" s="64"/>
      <c r="AHQ179" s="64"/>
      <c r="AHR179" s="64"/>
      <c r="AHS179" s="64"/>
      <c r="AHT179" s="64"/>
      <c r="AHU179" s="64"/>
      <c r="AHV179" s="64"/>
      <c r="AHW179" s="64"/>
      <c r="AHX179" s="64"/>
      <c r="AHY179" s="64"/>
      <c r="AHZ179" s="64"/>
      <c r="AIA179" s="64"/>
      <c r="AIB179" s="64"/>
      <c r="AIC179" s="64"/>
      <c r="AID179" s="64"/>
      <c r="AIE179" s="64"/>
      <c r="AIF179" s="64"/>
      <c r="AIG179" s="64"/>
      <c r="AIH179" s="64"/>
      <c r="AII179" s="64"/>
      <c r="AIJ179" s="64"/>
      <c r="AIK179" s="64"/>
      <c r="AIL179" s="64"/>
      <c r="AIM179" s="64"/>
      <c r="AIN179" s="64"/>
      <c r="AIO179" s="64"/>
      <c r="AIP179" s="64"/>
      <c r="AIQ179" s="64"/>
      <c r="AIR179" s="64"/>
      <c r="AIS179" s="64"/>
      <c r="AIT179" s="64"/>
      <c r="AIU179" s="64"/>
      <c r="AIV179" s="64"/>
      <c r="AIW179" s="64"/>
      <c r="AIX179" s="64"/>
      <c r="AIY179" s="64"/>
      <c r="AIZ179" s="64"/>
      <c r="AJA179" s="64"/>
      <c r="AJB179" s="64"/>
      <c r="AJC179" s="64"/>
      <c r="AJD179" s="64"/>
      <c r="AJE179" s="64"/>
      <c r="AJF179" s="64"/>
      <c r="AJG179" s="64"/>
      <c r="AJH179" s="64"/>
      <c r="AJI179" s="64"/>
      <c r="AJJ179" s="64"/>
      <c r="AJK179" s="64"/>
      <c r="AJL179" s="64"/>
      <c r="AJM179" s="64"/>
      <c r="AJN179" s="64"/>
      <c r="AJO179" s="64"/>
      <c r="AJP179" s="64"/>
      <c r="AJQ179" s="64"/>
      <c r="AJR179" s="64"/>
      <c r="AJS179" s="64"/>
      <c r="AJT179" s="64"/>
      <c r="AJU179" s="64"/>
      <c r="AJV179" s="64"/>
      <c r="AJW179" s="64"/>
      <c r="AJX179" s="64"/>
      <c r="AJY179" s="64"/>
      <c r="AJZ179" s="64"/>
      <c r="AKA179" s="64"/>
      <c r="AKB179" s="64"/>
      <c r="AKC179" s="64"/>
      <c r="AKD179" s="64"/>
      <c r="AKE179" s="64"/>
      <c r="AKF179" s="64"/>
      <c r="AKG179" s="64"/>
      <c r="AKH179" s="64"/>
      <c r="AKI179" s="64"/>
      <c r="AKJ179" s="64"/>
      <c r="AKK179" s="64"/>
      <c r="AKL179" s="64"/>
      <c r="AKM179" s="64"/>
      <c r="AKN179" s="64"/>
      <c r="AKO179" s="64"/>
      <c r="AKP179" s="64"/>
      <c r="AKQ179" s="64"/>
      <c r="AKR179" s="64"/>
      <c r="AKS179" s="64"/>
      <c r="AKT179" s="64"/>
      <c r="AKU179" s="64"/>
      <c r="AKV179" s="64"/>
      <c r="AKW179" s="64"/>
      <c r="AKX179" s="64"/>
      <c r="AKY179" s="64"/>
      <c r="AKZ179" s="64"/>
      <c r="ALA179" s="64"/>
      <c r="ALB179" s="64"/>
      <c r="ALC179" s="64"/>
      <c r="ALD179" s="64"/>
      <c r="ALE179" s="64"/>
      <c r="ALF179" s="64"/>
      <c r="ALG179" s="64"/>
      <c r="ALH179" s="64"/>
      <c r="ALI179" s="64"/>
      <c r="ALJ179" s="64"/>
      <c r="ALK179" s="64"/>
      <c r="ALL179" s="64"/>
      <c r="ALM179" s="64"/>
      <c r="ALN179" s="64"/>
      <c r="ALO179" s="64"/>
      <c r="ALP179" s="64"/>
      <c r="ALQ179" s="64"/>
      <c r="ALR179" s="64"/>
      <c r="ALS179" s="64"/>
      <c r="ALT179" s="64"/>
      <c r="ALU179" s="64"/>
      <c r="ALV179" s="64"/>
      <c r="ALW179" s="64"/>
      <c r="ALX179" s="64"/>
      <c r="ALY179" s="64"/>
      <c r="ALZ179" s="64"/>
      <c r="AMA179" s="64"/>
      <c r="AMB179" s="64"/>
      <c r="AMC179" s="64"/>
      <c r="AMD179" s="64"/>
      <c r="AME179" s="64"/>
      <c r="AMF179" s="64"/>
      <c r="AMG179" s="64"/>
      <c r="AMH179" s="64"/>
      <c r="AMI179" s="64"/>
      <c r="AMJ179" s="64"/>
      <c r="AMK179" s="64"/>
    </row>
    <row r="180" spans="1:1025" s="65" customFormat="1" ht="39.75" customHeight="1">
      <c r="A180" s="55">
        <v>139</v>
      </c>
      <c r="B180" s="55">
        <v>19</v>
      </c>
      <c r="C180" s="45" t="s">
        <v>422</v>
      </c>
      <c r="D180" s="45" t="s">
        <v>339</v>
      </c>
      <c r="E180" s="45" t="s">
        <v>423</v>
      </c>
      <c r="F180" s="135"/>
      <c r="G180" s="45" t="s">
        <v>157</v>
      </c>
      <c r="H180" s="83">
        <v>31.9</v>
      </c>
      <c r="I180" s="91">
        <v>31.9</v>
      </c>
      <c r="J180" s="45"/>
      <c r="K180" s="45" t="s">
        <v>427</v>
      </c>
      <c r="L180" s="64"/>
      <c r="M180" s="78"/>
      <c r="N180" s="45" t="s">
        <v>922</v>
      </c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  <c r="BX180" s="64"/>
      <c r="BY180" s="64"/>
      <c r="BZ180" s="64"/>
      <c r="CA180" s="64"/>
      <c r="CB180" s="64"/>
      <c r="CC180" s="64"/>
      <c r="CD180" s="64"/>
      <c r="CE180" s="64"/>
      <c r="CF180" s="64"/>
      <c r="CG180" s="64"/>
      <c r="CH180" s="64"/>
      <c r="CI180" s="64"/>
      <c r="CJ180" s="64"/>
      <c r="CK180" s="64"/>
      <c r="CL180" s="64"/>
      <c r="CM180" s="64"/>
      <c r="CN180" s="64"/>
      <c r="CO180" s="64"/>
      <c r="CP180" s="64"/>
      <c r="CQ180" s="64"/>
      <c r="CR180" s="64"/>
      <c r="CS180" s="64"/>
      <c r="CT180" s="64"/>
      <c r="CU180" s="64"/>
      <c r="CV180" s="64"/>
      <c r="CW180" s="64"/>
      <c r="CX180" s="64"/>
      <c r="CY180" s="64"/>
      <c r="CZ180" s="64"/>
      <c r="DA180" s="64"/>
      <c r="DB180" s="64"/>
      <c r="DC180" s="64"/>
      <c r="DD180" s="64"/>
      <c r="DE180" s="64"/>
      <c r="DF180" s="64"/>
      <c r="DG180" s="64"/>
      <c r="DH180" s="64"/>
      <c r="DI180" s="64"/>
      <c r="DJ180" s="64"/>
      <c r="DK180" s="64"/>
      <c r="DL180" s="64"/>
      <c r="DM180" s="64"/>
      <c r="DN180" s="64"/>
      <c r="DO180" s="64"/>
      <c r="DP180" s="64"/>
      <c r="DQ180" s="64"/>
      <c r="DR180" s="64"/>
      <c r="DS180" s="64"/>
      <c r="DT180" s="64"/>
      <c r="DU180" s="64"/>
      <c r="DV180" s="64"/>
      <c r="DW180" s="64"/>
      <c r="DX180" s="64"/>
      <c r="DY180" s="64"/>
      <c r="DZ180" s="64"/>
      <c r="EA180" s="64"/>
      <c r="EB180" s="64"/>
      <c r="EC180" s="64"/>
      <c r="ED180" s="64"/>
      <c r="EE180" s="64"/>
      <c r="EF180" s="64"/>
      <c r="EG180" s="64"/>
      <c r="EH180" s="64"/>
      <c r="EI180" s="64"/>
      <c r="EJ180" s="64"/>
      <c r="EK180" s="64"/>
      <c r="EL180" s="64"/>
      <c r="EM180" s="64"/>
      <c r="EN180" s="64"/>
      <c r="EO180" s="64"/>
      <c r="EP180" s="64"/>
      <c r="EQ180" s="64"/>
      <c r="ER180" s="64"/>
      <c r="ES180" s="64"/>
      <c r="ET180" s="64"/>
      <c r="EU180" s="64"/>
      <c r="EV180" s="64"/>
      <c r="EW180" s="64"/>
      <c r="EX180" s="64"/>
      <c r="EY180" s="64"/>
      <c r="EZ180" s="64"/>
      <c r="FA180" s="64"/>
      <c r="FB180" s="64"/>
      <c r="FC180" s="64"/>
      <c r="FD180" s="64"/>
      <c r="FE180" s="64"/>
      <c r="FF180" s="64"/>
      <c r="FG180" s="64"/>
      <c r="FH180" s="64"/>
      <c r="FI180" s="64"/>
      <c r="FJ180" s="64"/>
      <c r="FK180" s="64"/>
      <c r="FL180" s="64"/>
      <c r="FM180" s="64"/>
      <c r="FN180" s="64"/>
      <c r="FO180" s="64"/>
      <c r="FP180" s="64"/>
      <c r="FQ180" s="64"/>
      <c r="FR180" s="64"/>
      <c r="FS180" s="64"/>
      <c r="FT180" s="64"/>
      <c r="FU180" s="64"/>
      <c r="FV180" s="64"/>
      <c r="FW180" s="64"/>
      <c r="FX180" s="64"/>
      <c r="FY180" s="64"/>
      <c r="FZ180" s="64"/>
      <c r="GA180" s="64"/>
      <c r="GB180" s="64"/>
      <c r="GC180" s="64"/>
      <c r="GD180" s="64"/>
      <c r="GE180" s="64"/>
      <c r="GF180" s="64"/>
      <c r="GG180" s="64"/>
      <c r="GH180" s="64"/>
      <c r="GI180" s="64"/>
      <c r="GJ180" s="64"/>
      <c r="GK180" s="64"/>
      <c r="GL180" s="64"/>
      <c r="GM180" s="64"/>
      <c r="GN180" s="64"/>
      <c r="GO180" s="64"/>
      <c r="GP180" s="64"/>
      <c r="GQ180" s="64"/>
      <c r="GR180" s="64"/>
      <c r="GS180" s="64"/>
      <c r="GT180" s="64"/>
      <c r="GU180" s="64"/>
      <c r="GV180" s="64"/>
      <c r="GW180" s="64"/>
      <c r="GX180" s="64"/>
      <c r="GY180" s="64"/>
      <c r="GZ180" s="64"/>
      <c r="HA180" s="64"/>
      <c r="HB180" s="64"/>
      <c r="HC180" s="64"/>
      <c r="HD180" s="64"/>
      <c r="HE180" s="64"/>
      <c r="HF180" s="64"/>
      <c r="HG180" s="64"/>
      <c r="HH180" s="64"/>
      <c r="HI180" s="64"/>
      <c r="HJ180" s="64"/>
      <c r="HK180" s="64"/>
      <c r="HL180" s="64"/>
      <c r="HM180" s="64"/>
      <c r="HN180" s="64"/>
      <c r="HO180" s="64"/>
      <c r="HP180" s="64"/>
      <c r="HQ180" s="64"/>
      <c r="HR180" s="64"/>
      <c r="HS180" s="64"/>
      <c r="HT180" s="64"/>
      <c r="HU180" s="64"/>
      <c r="HV180" s="64"/>
      <c r="HW180" s="64"/>
      <c r="HX180" s="64"/>
      <c r="HY180" s="64"/>
      <c r="HZ180" s="64"/>
      <c r="IA180" s="64"/>
      <c r="IB180" s="64"/>
      <c r="IC180" s="64"/>
      <c r="ID180" s="64"/>
      <c r="IE180" s="64"/>
      <c r="IF180" s="64"/>
      <c r="IG180" s="64"/>
      <c r="IH180" s="64"/>
      <c r="II180" s="64"/>
      <c r="IJ180" s="64"/>
      <c r="IK180" s="64"/>
      <c r="IL180" s="64"/>
      <c r="IM180" s="64"/>
      <c r="IN180" s="64"/>
      <c r="IO180" s="64"/>
      <c r="IP180" s="64"/>
      <c r="IQ180" s="64"/>
      <c r="IR180" s="64"/>
      <c r="IS180" s="64"/>
      <c r="IT180" s="64"/>
      <c r="IU180" s="64"/>
      <c r="IV180" s="64"/>
      <c r="IW180" s="64"/>
      <c r="IX180" s="64"/>
      <c r="IY180" s="64"/>
      <c r="IZ180" s="64"/>
      <c r="JA180" s="64"/>
      <c r="JB180" s="64"/>
      <c r="JC180" s="64"/>
      <c r="JD180" s="64"/>
      <c r="JE180" s="64"/>
      <c r="JF180" s="64"/>
      <c r="JG180" s="64"/>
      <c r="JH180" s="64"/>
      <c r="JI180" s="64"/>
      <c r="JJ180" s="64"/>
      <c r="JK180" s="64"/>
      <c r="JL180" s="64"/>
      <c r="JM180" s="64"/>
      <c r="JN180" s="64"/>
      <c r="JO180" s="64"/>
      <c r="JP180" s="64"/>
      <c r="JQ180" s="64"/>
      <c r="JR180" s="64"/>
      <c r="JS180" s="64"/>
      <c r="JT180" s="64"/>
      <c r="JU180" s="64"/>
      <c r="JV180" s="64"/>
      <c r="JW180" s="64"/>
      <c r="JX180" s="64"/>
      <c r="JY180" s="64"/>
      <c r="JZ180" s="64"/>
      <c r="KA180" s="64"/>
      <c r="KB180" s="64"/>
      <c r="KC180" s="64"/>
      <c r="KD180" s="64"/>
      <c r="KE180" s="64"/>
      <c r="KF180" s="64"/>
      <c r="KG180" s="64"/>
      <c r="KH180" s="64"/>
      <c r="KI180" s="64"/>
      <c r="KJ180" s="64"/>
      <c r="KK180" s="64"/>
      <c r="KL180" s="64"/>
      <c r="KM180" s="64"/>
      <c r="KN180" s="64"/>
      <c r="KO180" s="64"/>
      <c r="KP180" s="64"/>
      <c r="KQ180" s="64"/>
      <c r="KR180" s="64"/>
      <c r="KS180" s="64"/>
      <c r="KT180" s="64"/>
      <c r="KU180" s="64"/>
      <c r="KV180" s="64"/>
      <c r="KW180" s="64"/>
      <c r="KX180" s="64"/>
      <c r="KY180" s="64"/>
      <c r="KZ180" s="64"/>
      <c r="LA180" s="64"/>
      <c r="LB180" s="64"/>
      <c r="LC180" s="64"/>
      <c r="LD180" s="64"/>
      <c r="LE180" s="64"/>
      <c r="LF180" s="64"/>
      <c r="LG180" s="64"/>
      <c r="LH180" s="64"/>
      <c r="LI180" s="64"/>
      <c r="LJ180" s="64"/>
      <c r="LK180" s="64"/>
      <c r="LL180" s="64"/>
      <c r="LM180" s="64"/>
      <c r="LN180" s="64"/>
      <c r="LO180" s="64"/>
      <c r="LP180" s="64"/>
      <c r="LQ180" s="64"/>
      <c r="LR180" s="64"/>
      <c r="LS180" s="64"/>
      <c r="LT180" s="64"/>
      <c r="LU180" s="64"/>
      <c r="LV180" s="64"/>
      <c r="LW180" s="64"/>
      <c r="LX180" s="64"/>
      <c r="LY180" s="64"/>
      <c r="LZ180" s="64"/>
      <c r="MA180" s="64"/>
      <c r="MB180" s="64"/>
      <c r="MC180" s="64"/>
      <c r="MD180" s="64"/>
      <c r="ME180" s="64"/>
      <c r="MF180" s="64"/>
      <c r="MG180" s="64"/>
      <c r="MH180" s="64"/>
      <c r="MI180" s="64"/>
      <c r="MJ180" s="64"/>
      <c r="MK180" s="64"/>
      <c r="ML180" s="64"/>
      <c r="MM180" s="64"/>
      <c r="MN180" s="64"/>
      <c r="MO180" s="64"/>
      <c r="MP180" s="64"/>
      <c r="MQ180" s="64"/>
      <c r="MR180" s="64"/>
      <c r="MS180" s="64"/>
      <c r="MT180" s="64"/>
      <c r="MU180" s="64"/>
      <c r="MV180" s="64"/>
      <c r="MW180" s="64"/>
      <c r="MX180" s="64"/>
      <c r="MY180" s="64"/>
      <c r="MZ180" s="64"/>
      <c r="NA180" s="64"/>
      <c r="NB180" s="64"/>
      <c r="NC180" s="64"/>
      <c r="ND180" s="64"/>
      <c r="NE180" s="64"/>
      <c r="NF180" s="64"/>
      <c r="NG180" s="64"/>
      <c r="NH180" s="64"/>
      <c r="NI180" s="64"/>
      <c r="NJ180" s="64"/>
      <c r="NK180" s="64"/>
      <c r="NL180" s="64"/>
      <c r="NM180" s="64"/>
      <c r="NN180" s="64"/>
      <c r="NO180" s="64"/>
      <c r="NP180" s="64"/>
      <c r="NQ180" s="64"/>
      <c r="NR180" s="64"/>
      <c r="NS180" s="64"/>
      <c r="NT180" s="64"/>
      <c r="NU180" s="64"/>
      <c r="NV180" s="64"/>
      <c r="NW180" s="64"/>
      <c r="NX180" s="64"/>
      <c r="NY180" s="64"/>
      <c r="NZ180" s="64"/>
      <c r="OA180" s="64"/>
      <c r="OB180" s="64"/>
      <c r="OC180" s="64"/>
      <c r="OD180" s="64"/>
      <c r="OE180" s="64"/>
      <c r="OF180" s="64"/>
      <c r="OG180" s="64"/>
      <c r="OH180" s="64"/>
      <c r="OI180" s="64"/>
      <c r="OJ180" s="64"/>
      <c r="OK180" s="64"/>
      <c r="OL180" s="64"/>
      <c r="OM180" s="64"/>
      <c r="ON180" s="64"/>
      <c r="OO180" s="64"/>
      <c r="OP180" s="64"/>
      <c r="OQ180" s="64"/>
      <c r="OR180" s="64"/>
      <c r="OS180" s="64"/>
      <c r="OT180" s="64"/>
      <c r="OU180" s="64"/>
      <c r="OV180" s="64"/>
      <c r="OW180" s="64"/>
      <c r="OX180" s="64"/>
      <c r="OY180" s="64"/>
      <c r="OZ180" s="64"/>
      <c r="PA180" s="64"/>
      <c r="PB180" s="64"/>
      <c r="PC180" s="64"/>
      <c r="PD180" s="64"/>
      <c r="PE180" s="64"/>
      <c r="PF180" s="64"/>
      <c r="PG180" s="64"/>
      <c r="PH180" s="64"/>
      <c r="PI180" s="64"/>
      <c r="PJ180" s="64"/>
      <c r="PK180" s="64"/>
      <c r="PL180" s="64"/>
      <c r="PM180" s="64"/>
      <c r="PN180" s="64"/>
      <c r="PO180" s="64"/>
      <c r="PP180" s="64"/>
      <c r="PQ180" s="64"/>
      <c r="PR180" s="64"/>
      <c r="PS180" s="64"/>
      <c r="PT180" s="64"/>
      <c r="PU180" s="64"/>
      <c r="PV180" s="64"/>
      <c r="PW180" s="64"/>
      <c r="PX180" s="64"/>
      <c r="PY180" s="64"/>
      <c r="PZ180" s="64"/>
      <c r="QA180" s="64"/>
      <c r="QB180" s="64"/>
      <c r="QC180" s="64"/>
      <c r="QD180" s="64"/>
      <c r="QE180" s="64"/>
      <c r="QF180" s="64"/>
      <c r="QG180" s="64"/>
      <c r="QH180" s="64"/>
      <c r="QI180" s="64"/>
      <c r="QJ180" s="64"/>
      <c r="QK180" s="64"/>
      <c r="QL180" s="64"/>
      <c r="QM180" s="64"/>
      <c r="QN180" s="64"/>
      <c r="QO180" s="64"/>
      <c r="QP180" s="64"/>
      <c r="QQ180" s="64"/>
      <c r="QR180" s="64"/>
      <c r="QS180" s="64"/>
      <c r="QT180" s="64"/>
      <c r="QU180" s="64"/>
      <c r="QV180" s="64"/>
      <c r="QW180" s="64"/>
      <c r="QX180" s="64"/>
      <c r="QY180" s="64"/>
      <c r="QZ180" s="64"/>
      <c r="RA180" s="64"/>
      <c r="RB180" s="64"/>
      <c r="RC180" s="64"/>
      <c r="RD180" s="64"/>
      <c r="RE180" s="64"/>
      <c r="RF180" s="64"/>
      <c r="RG180" s="64"/>
      <c r="RH180" s="64"/>
      <c r="RI180" s="64"/>
      <c r="RJ180" s="64"/>
      <c r="RK180" s="64"/>
      <c r="RL180" s="64"/>
      <c r="RM180" s="64"/>
      <c r="RN180" s="64"/>
      <c r="RO180" s="64"/>
      <c r="RP180" s="64"/>
      <c r="RQ180" s="64"/>
      <c r="RR180" s="64"/>
      <c r="RS180" s="64"/>
      <c r="RT180" s="64"/>
      <c r="RU180" s="64"/>
      <c r="RV180" s="64"/>
      <c r="RW180" s="64"/>
      <c r="RX180" s="64"/>
      <c r="RY180" s="64"/>
      <c r="RZ180" s="64"/>
      <c r="SA180" s="64"/>
      <c r="SB180" s="64"/>
      <c r="SC180" s="64"/>
      <c r="SD180" s="64"/>
      <c r="SE180" s="64"/>
      <c r="SF180" s="64"/>
      <c r="SG180" s="64"/>
      <c r="SH180" s="64"/>
      <c r="SI180" s="64"/>
      <c r="SJ180" s="64"/>
      <c r="SK180" s="64"/>
      <c r="SL180" s="64"/>
      <c r="SM180" s="64"/>
      <c r="SN180" s="64"/>
      <c r="SO180" s="64"/>
      <c r="SP180" s="64"/>
      <c r="SQ180" s="64"/>
      <c r="SR180" s="64"/>
      <c r="SS180" s="64"/>
      <c r="ST180" s="64"/>
      <c r="SU180" s="64"/>
      <c r="SV180" s="64"/>
      <c r="SW180" s="64"/>
      <c r="SX180" s="64"/>
      <c r="SY180" s="64"/>
      <c r="SZ180" s="64"/>
      <c r="TA180" s="64"/>
      <c r="TB180" s="64"/>
      <c r="TC180" s="64"/>
      <c r="TD180" s="64"/>
      <c r="TE180" s="64"/>
      <c r="TF180" s="64"/>
      <c r="TG180" s="64"/>
      <c r="TH180" s="64"/>
      <c r="TI180" s="64"/>
      <c r="TJ180" s="64"/>
      <c r="TK180" s="64"/>
      <c r="TL180" s="64"/>
      <c r="TM180" s="64"/>
      <c r="TN180" s="64"/>
      <c r="TO180" s="64"/>
      <c r="TP180" s="64"/>
      <c r="TQ180" s="64"/>
      <c r="TR180" s="64"/>
      <c r="TS180" s="64"/>
      <c r="TT180" s="64"/>
      <c r="TU180" s="64"/>
      <c r="TV180" s="64"/>
      <c r="TW180" s="64"/>
      <c r="TX180" s="64"/>
      <c r="TY180" s="64"/>
      <c r="TZ180" s="64"/>
      <c r="UA180" s="64"/>
      <c r="UB180" s="64"/>
      <c r="UC180" s="64"/>
      <c r="UD180" s="64"/>
      <c r="UE180" s="64"/>
      <c r="UF180" s="64"/>
      <c r="UG180" s="64"/>
      <c r="UH180" s="64"/>
      <c r="UI180" s="64"/>
      <c r="UJ180" s="64"/>
      <c r="UK180" s="64"/>
      <c r="UL180" s="64"/>
      <c r="UM180" s="64"/>
      <c r="UN180" s="64"/>
      <c r="UO180" s="64"/>
      <c r="UP180" s="64"/>
      <c r="UQ180" s="64"/>
      <c r="UR180" s="64"/>
      <c r="US180" s="64"/>
      <c r="UT180" s="64"/>
      <c r="UU180" s="64"/>
      <c r="UV180" s="64"/>
      <c r="UW180" s="64"/>
      <c r="UX180" s="64"/>
      <c r="UY180" s="64"/>
      <c r="UZ180" s="64"/>
      <c r="VA180" s="64"/>
      <c r="VB180" s="64"/>
      <c r="VC180" s="64"/>
      <c r="VD180" s="64"/>
      <c r="VE180" s="64"/>
      <c r="VF180" s="64"/>
      <c r="VG180" s="64"/>
      <c r="VH180" s="64"/>
      <c r="VI180" s="64"/>
      <c r="VJ180" s="64"/>
      <c r="VK180" s="64"/>
      <c r="VL180" s="64"/>
      <c r="VM180" s="64"/>
      <c r="VN180" s="64"/>
      <c r="VO180" s="64"/>
      <c r="VP180" s="64"/>
      <c r="VQ180" s="64"/>
      <c r="VR180" s="64"/>
      <c r="VS180" s="64"/>
      <c r="VT180" s="64"/>
      <c r="VU180" s="64"/>
      <c r="VV180" s="64"/>
      <c r="VW180" s="64"/>
      <c r="VX180" s="64"/>
      <c r="VY180" s="64"/>
      <c r="VZ180" s="64"/>
      <c r="WA180" s="64"/>
      <c r="WB180" s="64"/>
      <c r="WC180" s="64"/>
      <c r="WD180" s="64"/>
      <c r="WE180" s="64"/>
      <c r="WF180" s="64"/>
      <c r="WG180" s="64"/>
      <c r="WH180" s="64"/>
      <c r="WI180" s="64"/>
      <c r="WJ180" s="64"/>
      <c r="WK180" s="64"/>
      <c r="WL180" s="64"/>
      <c r="WM180" s="64"/>
      <c r="WN180" s="64"/>
      <c r="WO180" s="64"/>
      <c r="WP180" s="64"/>
      <c r="WQ180" s="64"/>
      <c r="WR180" s="64"/>
      <c r="WS180" s="64"/>
      <c r="WT180" s="64"/>
      <c r="WU180" s="64"/>
      <c r="WV180" s="64"/>
      <c r="WW180" s="64"/>
      <c r="WX180" s="64"/>
      <c r="WY180" s="64"/>
      <c r="WZ180" s="64"/>
      <c r="XA180" s="64"/>
      <c r="XB180" s="64"/>
      <c r="XC180" s="64"/>
      <c r="XD180" s="64"/>
      <c r="XE180" s="64"/>
      <c r="XF180" s="64"/>
      <c r="XG180" s="64"/>
      <c r="XH180" s="64"/>
      <c r="XI180" s="64"/>
      <c r="XJ180" s="64"/>
      <c r="XK180" s="64"/>
      <c r="XL180" s="64"/>
      <c r="XM180" s="64"/>
      <c r="XN180" s="64"/>
      <c r="XO180" s="64"/>
      <c r="XP180" s="64"/>
      <c r="XQ180" s="64"/>
      <c r="XR180" s="64"/>
      <c r="XS180" s="64"/>
      <c r="XT180" s="64"/>
      <c r="XU180" s="64"/>
      <c r="XV180" s="64"/>
      <c r="XW180" s="64"/>
      <c r="XX180" s="64"/>
      <c r="XY180" s="64"/>
      <c r="XZ180" s="64"/>
      <c r="YA180" s="64"/>
      <c r="YB180" s="64"/>
      <c r="YC180" s="64"/>
      <c r="YD180" s="64"/>
      <c r="YE180" s="64"/>
      <c r="YF180" s="64"/>
      <c r="YG180" s="64"/>
      <c r="YH180" s="64"/>
      <c r="YI180" s="64"/>
      <c r="YJ180" s="64"/>
      <c r="YK180" s="64"/>
      <c r="YL180" s="64"/>
      <c r="YM180" s="64"/>
      <c r="YN180" s="64"/>
      <c r="YO180" s="64"/>
      <c r="YP180" s="64"/>
      <c r="YQ180" s="64"/>
      <c r="YR180" s="64"/>
      <c r="YS180" s="64"/>
      <c r="YT180" s="64"/>
      <c r="YU180" s="64"/>
      <c r="YV180" s="64"/>
      <c r="YW180" s="64"/>
      <c r="YX180" s="64"/>
      <c r="YY180" s="64"/>
      <c r="YZ180" s="64"/>
      <c r="ZA180" s="64"/>
      <c r="ZB180" s="64"/>
      <c r="ZC180" s="64"/>
      <c r="ZD180" s="64"/>
      <c r="ZE180" s="64"/>
      <c r="ZF180" s="64"/>
      <c r="ZG180" s="64"/>
      <c r="ZH180" s="64"/>
      <c r="ZI180" s="64"/>
      <c r="ZJ180" s="64"/>
      <c r="ZK180" s="64"/>
      <c r="ZL180" s="64"/>
      <c r="ZM180" s="64"/>
      <c r="ZN180" s="64"/>
      <c r="ZO180" s="64"/>
      <c r="ZP180" s="64"/>
      <c r="ZQ180" s="64"/>
      <c r="ZR180" s="64"/>
      <c r="ZS180" s="64"/>
      <c r="ZT180" s="64"/>
      <c r="ZU180" s="64"/>
      <c r="ZV180" s="64"/>
      <c r="ZW180" s="64"/>
      <c r="ZX180" s="64"/>
      <c r="ZY180" s="64"/>
      <c r="ZZ180" s="64"/>
      <c r="AAA180" s="64"/>
      <c r="AAB180" s="64"/>
      <c r="AAC180" s="64"/>
      <c r="AAD180" s="64"/>
      <c r="AAE180" s="64"/>
      <c r="AAF180" s="64"/>
      <c r="AAG180" s="64"/>
      <c r="AAH180" s="64"/>
      <c r="AAI180" s="64"/>
      <c r="AAJ180" s="64"/>
      <c r="AAK180" s="64"/>
      <c r="AAL180" s="64"/>
      <c r="AAM180" s="64"/>
      <c r="AAN180" s="64"/>
      <c r="AAO180" s="64"/>
      <c r="AAP180" s="64"/>
      <c r="AAQ180" s="64"/>
      <c r="AAR180" s="64"/>
      <c r="AAS180" s="64"/>
      <c r="AAT180" s="64"/>
      <c r="AAU180" s="64"/>
      <c r="AAV180" s="64"/>
      <c r="AAW180" s="64"/>
      <c r="AAX180" s="64"/>
      <c r="AAY180" s="64"/>
      <c r="AAZ180" s="64"/>
      <c r="ABA180" s="64"/>
      <c r="ABB180" s="64"/>
      <c r="ABC180" s="64"/>
      <c r="ABD180" s="64"/>
      <c r="ABE180" s="64"/>
      <c r="ABF180" s="64"/>
      <c r="ABG180" s="64"/>
      <c r="ABH180" s="64"/>
      <c r="ABI180" s="64"/>
      <c r="ABJ180" s="64"/>
      <c r="ABK180" s="64"/>
      <c r="ABL180" s="64"/>
      <c r="ABM180" s="64"/>
      <c r="ABN180" s="64"/>
      <c r="ABO180" s="64"/>
      <c r="ABP180" s="64"/>
      <c r="ABQ180" s="64"/>
      <c r="ABR180" s="64"/>
      <c r="ABS180" s="64"/>
      <c r="ABT180" s="64"/>
      <c r="ABU180" s="64"/>
      <c r="ABV180" s="64"/>
      <c r="ABW180" s="64"/>
      <c r="ABX180" s="64"/>
      <c r="ABY180" s="64"/>
      <c r="ABZ180" s="64"/>
      <c r="ACA180" s="64"/>
      <c r="ACB180" s="64"/>
      <c r="ACC180" s="64"/>
      <c r="ACD180" s="64"/>
      <c r="ACE180" s="64"/>
      <c r="ACF180" s="64"/>
      <c r="ACG180" s="64"/>
      <c r="ACH180" s="64"/>
      <c r="ACI180" s="64"/>
      <c r="ACJ180" s="64"/>
      <c r="ACK180" s="64"/>
      <c r="ACL180" s="64"/>
      <c r="ACM180" s="64"/>
      <c r="ACN180" s="64"/>
      <c r="ACO180" s="64"/>
      <c r="ACP180" s="64"/>
      <c r="ACQ180" s="64"/>
      <c r="ACR180" s="64"/>
      <c r="ACS180" s="64"/>
      <c r="ACT180" s="64"/>
      <c r="ACU180" s="64"/>
      <c r="ACV180" s="64"/>
      <c r="ACW180" s="64"/>
      <c r="ACX180" s="64"/>
      <c r="ACY180" s="64"/>
      <c r="ACZ180" s="64"/>
      <c r="ADA180" s="64"/>
      <c r="ADB180" s="64"/>
      <c r="ADC180" s="64"/>
      <c r="ADD180" s="64"/>
      <c r="ADE180" s="64"/>
      <c r="ADF180" s="64"/>
      <c r="ADG180" s="64"/>
      <c r="ADH180" s="64"/>
      <c r="ADI180" s="64"/>
      <c r="ADJ180" s="64"/>
      <c r="ADK180" s="64"/>
      <c r="ADL180" s="64"/>
      <c r="ADM180" s="64"/>
      <c r="ADN180" s="64"/>
      <c r="ADO180" s="64"/>
      <c r="ADP180" s="64"/>
      <c r="ADQ180" s="64"/>
      <c r="ADR180" s="64"/>
      <c r="ADS180" s="64"/>
      <c r="ADT180" s="64"/>
      <c r="ADU180" s="64"/>
      <c r="ADV180" s="64"/>
      <c r="ADW180" s="64"/>
      <c r="ADX180" s="64"/>
      <c r="ADY180" s="64"/>
      <c r="ADZ180" s="64"/>
      <c r="AEA180" s="64"/>
      <c r="AEB180" s="64"/>
      <c r="AEC180" s="64"/>
      <c r="AED180" s="64"/>
      <c r="AEE180" s="64"/>
      <c r="AEF180" s="64"/>
      <c r="AEG180" s="64"/>
      <c r="AEH180" s="64"/>
      <c r="AEI180" s="64"/>
      <c r="AEJ180" s="64"/>
      <c r="AEK180" s="64"/>
      <c r="AEL180" s="64"/>
      <c r="AEM180" s="64"/>
      <c r="AEN180" s="64"/>
      <c r="AEO180" s="64"/>
      <c r="AEP180" s="64"/>
      <c r="AEQ180" s="64"/>
      <c r="AER180" s="64"/>
      <c r="AES180" s="64"/>
      <c r="AET180" s="64"/>
      <c r="AEU180" s="64"/>
      <c r="AEV180" s="64"/>
      <c r="AEW180" s="64"/>
      <c r="AEX180" s="64"/>
      <c r="AEY180" s="64"/>
      <c r="AEZ180" s="64"/>
      <c r="AFA180" s="64"/>
      <c r="AFB180" s="64"/>
      <c r="AFC180" s="64"/>
      <c r="AFD180" s="64"/>
      <c r="AFE180" s="64"/>
      <c r="AFF180" s="64"/>
      <c r="AFG180" s="64"/>
      <c r="AFH180" s="64"/>
      <c r="AFI180" s="64"/>
      <c r="AFJ180" s="64"/>
      <c r="AFK180" s="64"/>
      <c r="AFL180" s="64"/>
      <c r="AFM180" s="64"/>
      <c r="AFN180" s="64"/>
      <c r="AFO180" s="64"/>
      <c r="AFP180" s="64"/>
      <c r="AFQ180" s="64"/>
      <c r="AFR180" s="64"/>
      <c r="AFS180" s="64"/>
      <c r="AFT180" s="64"/>
      <c r="AFU180" s="64"/>
      <c r="AFV180" s="64"/>
      <c r="AFW180" s="64"/>
      <c r="AFX180" s="64"/>
      <c r="AFY180" s="64"/>
      <c r="AFZ180" s="64"/>
      <c r="AGA180" s="64"/>
      <c r="AGB180" s="64"/>
      <c r="AGC180" s="64"/>
      <c r="AGD180" s="64"/>
      <c r="AGE180" s="64"/>
      <c r="AGF180" s="64"/>
      <c r="AGG180" s="64"/>
      <c r="AGH180" s="64"/>
      <c r="AGI180" s="64"/>
      <c r="AGJ180" s="64"/>
      <c r="AGK180" s="64"/>
      <c r="AGL180" s="64"/>
      <c r="AGM180" s="64"/>
      <c r="AGN180" s="64"/>
      <c r="AGO180" s="64"/>
      <c r="AGP180" s="64"/>
      <c r="AGQ180" s="64"/>
      <c r="AGR180" s="64"/>
      <c r="AGS180" s="64"/>
      <c r="AGT180" s="64"/>
      <c r="AGU180" s="64"/>
      <c r="AGV180" s="64"/>
      <c r="AGW180" s="64"/>
      <c r="AGX180" s="64"/>
      <c r="AGY180" s="64"/>
      <c r="AGZ180" s="64"/>
      <c r="AHA180" s="64"/>
      <c r="AHB180" s="64"/>
      <c r="AHC180" s="64"/>
      <c r="AHD180" s="64"/>
      <c r="AHE180" s="64"/>
      <c r="AHF180" s="64"/>
      <c r="AHG180" s="64"/>
      <c r="AHH180" s="64"/>
      <c r="AHI180" s="64"/>
      <c r="AHJ180" s="64"/>
      <c r="AHK180" s="64"/>
      <c r="AHL180" s="64"/>
      <c r="AHM180" s="64"/>
      <c r="AHN180" s="64"/>
      <c r="AHO180" s="64"/>
      <c r="AHP180" s="64"/>
      <c r="AHQ180" s="64"/>
      <c r="AHR180" s="64"/>
      <c r="AHS180" s="64"/>
      <c r="AHT180" s="64"/>
      <c r="AHU180" s="64"/>
      <c r="AHV180" s="64"/>
      <c r="AHW180" s="64"/>
      <c r="AHX180" s="64"/>
      <c r="AHY180" s="64"/>
      <c r="AHZ180" s="64"/>
      <c r="AIA180" s="64"/>
      <c r="AIB180" s="64"/>
      <c r="AIC180" s="64"/>
      <c r="AID180" s="64"/>
      <c r="AIE180" s="64"/>
      <c r="AIF180" s="64"/>
      <c r="AIG180" s="64"/>
      <c r="AIH180" s="64"/>
      <c r="AII180" s="64"/>
      <c r="AIJ180" s="64"/>
      <c r="AIK180" s="64"/>
      <c r="AIL180" s="64"/>
      <c r="AIM180" s="64"/>
      <c r="AIN180" s="64"/>
      <c r="AIO180" s="64"/>
      <c r="AIP180" s="64"/>
      <c r="AIQ180" s="64"/>
      <c r="AIR180" s="64"/>
      <c r="AIS180" s="64"/>
      <c r="AIT180" s="64"/>
      <c r="AIU180" s="64"/>
      <c r="AIV180" s="64"/>
      <c r="AIW180" s="64"/>
      <c r="AIX180" s="64"/>
      <c r="AIY180" s="64"/>
      <c r="AIZ180" s="64"/>
      <c r="AJA180" s="64"/>
      <c r="AJB180" s="64"/>
      <c r="AJC180" s="64"/>
      <c r="AJD180" s="64"/>
      <c r="AJE180" s="64"/>
      <c r="AJF180" s="64"/>
      <c r="AJG180" s="64"/>
      <c r="AJH180" s="64"/>
      <c r="AJI180" s="64"/>
      <c r="AJJ180" s="64"/>
      <c r="AJK180" s="64"/>
      <c r="AJL180" s="64"/>
      <c r="AJM180" s="64"/>
      <c r="AJN180" s="64"/>
      <c r="AJO180" s="64"/>
      <c r="AJP180" s="64"/>
      <c r="AJQ180" s="64"/>
      <c r="AJR180" s="64"/>
      <c r="AJS180" s="64"/>
      <c r="AJT180" s="64"/>
      <c r="AJU180" s="64"/>
      <c r="AJV180" s="64"/>
      <c r="AJW180" s="64"/>
      <c r="AJX180" s="64"/>
      <c r="AJY180" s="64"/>
      <c r="AJZ180" s="64"/>
      <c r="AKA180" s="64"/>
      <c r="AKB180" s="64"/>
      <c r="AKC180" s="64"/>
      <c r="AKD180" s="64"/>
      <c r="AKE180" s="64"/>
      <c r="AKF180" s="64"/>
      <c r="AKG180" s="64"/>
      <c r="AKH180" s="64"/>
      <c r="AKI180" s="64"/>
      <c r="AKJ180" s="64"/>
      <c r="AKK180" s="64"/>
      <c r="AKL180" s="64"/>
      <c r="AKM180" s="64"/>
      <c r="AKN180" s="64"/>
      <c r="AKO180" s="64"/>
      <c r="AKP180" s="64"/>
      <c r="AKQ180" s="64"/>
      <c r="AKR180" s="64"/>
      <c r="AKS180" s="64"/>
      <c r="AKT180" s="64"/>
      <c r="AKU180" s="64"/>
      <c r="AKV180" s="64"/>
      <c r="AKW180" s="64"/>
      <c r="AKX180" s="64"/>
      <c r="AKY180" s="64"/>
      <c r="AKZ180" s="64"/>
      <c r="ALA180" s="64"/>
      <c r="ALB180" s="64"/>
      <c r="ALC180" s="64"/>
      <c r="ALD180" s="64"/>
      <c r="ALE180" s="64"/>
      <c r="ALF180" s="64"/>
      <c r="ALG180" s="64"/>
      <c r="ALH180" s="64"/>
      <c r="ALI180" s="64"/>
      <c r="ALJ180" s="64"/>
      <c r="ALK180" s="64"/>
      <c r="ALL180" s="64"/>
      <c r="ALM180" s="64"/>
      <c r="ALN180" s="64"/>
      <c r="ALO180" s="64"/>
      <c r="ALP180" s="64"/>
      <c r="ALQ180" s="64"/>
      <c r="ALR180" s="64"/>
      <c r="ALS180" s="64"/>
      <c r="ALT180" s="64"/>
      <c r="ALU180" s="64"/>
      <c r="ALV180" s="64"/>
      <c r="ALW180" s="64"/>
      <c r="ALX180" s="64"/>
      <c r="ALY180" s="64"/>
      <c r="ALZ180" s="64"/>
      <c r="AMA180" s="64"/>
      <c r="AMB180" s="64"/>
      <c r="AMC180" s="64"/>
      <c r="AMD180" s="64"/>
      <c r="AME180" s="64"/>
      <c r="AMF180" s="64"/>
      <c r="AMG180" s="64"/>
      <c r="AMH180" s="64"/>
      <c r="AMI180" s="64"/>
      <c r="AMJ180" s="64"/>
      <c r="AMK180" s="64"/>
    </row>
    <row r="181" spans="1:1025" s="65" customFormat="1" ht="39" customHeight="1">
      <c r="A181" s="55">
        <v>140</v>
      </c>
      <c r="B181" s="55">
        <v>20</v>
      </c>
      <c r="C181" s="45" t="s">
        <v>759</v>
      </c>
      <c r="D181" s="45" t="s">
        <v>767</v>
      </c>
      <c r="E181" s="45" t="s">
        <v>763</v>
      </c>
      <c r="F181" s="137"/>
      <c r="G181" s="45" t="s">
        <v>157</v>
      </c>
      <c r="H181" s="83">
        <v>15.4</v>
      </c>
      <c r="I181" s="83">
        <v>15.4</v>
      </c>
      <c r="J181" s="45"/>
      <c r="K181" s="45" t="s">
        <v>429</v>
      </c>
      <c r="L181" s="64"/>
      <c r="M181" s="78"/>
      <c r="N181" s="45" t="s">
        <v>923</v>
      </c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  <c r="BX181" s="64"/>
      <c r="BY181" s="64"/>
      <c r="BZ181" s="64"/>
      <c r="CA181" s="64"/>
      <c r="CB181" s="64"/>
      <c r="CC181" s="64"/>
      <c r="CD181" s="64"/>
      <c r="CE181" s="64"/>
      <c r="CF181" s="64"/>
      <c r="CG181" s="64"/>
      <c r="CH181" s="64"/>
      <c r="CI181" s="64"/>
      <c r="CJ181" s="64"/>
      <c r="CK181" s="64"/>
      <c r="CL181" s="64"/>
      <c r="CM181" s="64"/>
      <c r="CN181" s="64"/>
      <c r="CO181" s="64"/>
      <c r="CP181" s="64"/>
      <c r="CQ181" s="64"/>
      <c r="CR181" s="64"/>
      <c r="CS181" s="64"/>
      <c r="CT181" s="64"/>
      <c r="CU181" s="64"/>
      <c r="CV181" s="64"/>
      <c r="CW181" s="64"/>
      <c r="CX181" s="64"/>
      <c r="CY181" s="64"/>
      <c r="CZ181" s="64"/>
      <c r="DA181" s="64"/>
      <c r="DB181" s="64"/>
      <c r="DC181" s="64"/>
      <c r="DD181" s="64"/>
      <c r="DE181" s="64"/>
      <c r="DF181" s="64"/>
      <c r="DG181" s="64"/>
      <c r="DH181" s="64"/>
      <c r="DI181" s="64"/>
      <c r="DJ181" s="64"/>
      <c r="DK181" s="64"/>
      <c r="DL181" s="64"/>
      <c r="DM181" s="64"/>
      <c r="DN181" s="64"/>
      <c r="DO181" s="64"/>
      <c r="DP181" s="64"/>
      <c r="DQ181" s="64"/>
      <c r="DR181" s="64"/>
      <c r="DS181" s="64"/>
      <c r="DT181" s="64"/>
      <c r="DU181" s="64"/>
      <c r="DV181" s="64"/>
      <c r="DW181" s="64"/>
      <c r="DX181" s="64"/>
      <c r="DY181" s="64"/>
      <c r="DZ181" s="64"/>
      <c r="EA181" s="64"/>
      <c r="EB181" s="64"/>
      <c r="EC181" s="64"/>
      <c r="ED181" s="64"/>
      <c r="EE181" s="64"/>
      <c r="EF181" s="64"/>
      <c r="EG181" s="64"/>
      <c r="EH181" s="64"/>
      <c r="EI181" s="64"/>
      <c r="EJ181" s="64"/>
      <c r="EK181" s="64"/>
      <c r="EL181" s="64"/>
      <c r="EM181" s="64"/>
      <c r="EN181" s="64"/>
      <c r="EO181" s="64"/>
      <c r="EP181" s="64"/>
      <c r="EQ181" s="64"/>
      <c r="ER181" s="64"/>
      <c r="ES181" s="64"/>
      <c r="ET181" s="64"/>
      <c r="EU181" s="64"/>
      <c r="EV181" s="64"/>
      <c r="EW181" s="64"/>
      <c r="EX181" s="64"/>
      <c r="EY181" s="64"/>
      <c r="EZ181" s="64"/>
      <c r="FA181" s="64"/>
      <c r="FB181" s="64"/>
      <c r="FC181" s="64"/>
      <c r="FD181" s="64"/>
      <c r="FE181" s="64"/>
      <c r="FF181" s="64"/>
      <c r="FG181" s="64"/>
      <c r="FH181" s="64"/>
      <c r="FI181" s="64"/>
      <c r="FJ181" s="64"/>
      <c r="FK181" s="64"/>
      <c r="FL181" s="64"/>
      <c r="FM181" s="64"/>
      <c r="FN181" s="64"/>
      <c r="FO181" s="64"/>
      <c r="FP181" s="64"/>
      <c r="FQ181" s="64"/>
      <c r="FR181" s="64"/>
      <c r="FS181" s="64"/>
      <c r="FT181" s="64"/>
      <c r="FU181" s="64"/>
      <c r="FV181" s="64"/>
      <c r="FW181" s="64"/>
      <c r="FX181" s="64"/>
      <c r="FY181" s="64"/>
      <c r="FZ181" s="64"/>
      <c r="GA181" s="64"/>
      <c r="GB181" s="64"/>
      <c r="GC181" s="64"/>
      <c r="GD181" s="64"/>
      <c r="GE181" s="64"/>
      <c r="GF181" s="64"/>
      <c r="GG181" s="64"/>
      <c r="GH181" s="64"/>
      <c r="GI181" s="64"/>
      <c r="GJ181" s="64"/>
      <c r="GK181" s="64"/>
      <c r="GL181" s="64"/>
      <c r="GM181" s="64"/>
      <c r="GN181" s="64"/>
      <c r="GO181" s="64"/>
      <c r="GP181" s="64"/>
      <c r="GQ181" s="64"/>
      <c r="GR181" s="64"/>
      <c r="GS181" s="64"/>
      <c r="GT181" s="64"/>
      <c r="GU181" s="64"/>
      <c r="GV181" s="64"/>
      <c r="GW181" s="64"/>
      <c r="GX181" s="64"/>
      <c r="GY181" s="64"/>
      <c r="GZ181" s="64"/>
      <c r="HA181" s="64"/>
      <c r="HB181" s="64"/>
      <c r="HC181" s="64"/>
      <c r="HD181" s="64"/>
      <c r="HE181" s="64"/>
      <c r="HF181" s="64"/>
      <c r="HG181" s="64"/>
      <c r="HH181" s="64"/>
      <c r="HI181" s="64"/>
      <c r="HJ181" s="64"/>
      <c r="HK181" s="64"/>
      <c r="HL181" s="64"/>
      <c r="HM181" s="64"/>
      <c r="HN181" s="64"/>
      <c r="HO181" s="64"/>
      <c r="HP181" s="64"/>
      <c r="HQ181" s="64"/>
      <c r="HR181" s="64"/>
      <c r="HS181" s="64"/>
      <c r="HT181" s="64"/>
      <c r="HU181" s="64"/>
      <c r="HV181" s="64"/>
      <c r="HW181" s="64"/>
      <c r="HX181" s="64"/>
      <c r="HY181" s="64"/>
      <c r="HZ181" s="64"/>
      <c r="IA181" s="64"/>
      <c r="IB181" s="64"/>
      <c r="IC181" s="64"/>
      <c r="ID181" s="64"/>
      <c r="IE181" s="64"/>
      <c r="IF181" s="64"/>
      <c r="IG181" s="64"/>
      <c r="IH181" s="64"/>
      <c r="II181" s="64"/>
      <c r="IJ181" s="64"/>
      <c r="IK181" s="64"/>
      <c r="IL181" s="64"/>
      <c r="IM181" s="64"/>
      <c r="IN181" s="64"/>
      <c r="IO181" s="64"/>
      <c r="IP181" s="64"/>
      <c r="IQ181" s="64"/>
      <c r="IR181" s="64"/>
      <c r="IS181" s="64"/>
      <c r="IT181" s="64"/>
      <c r="IU181" s="64"/>
      <c r="IV181" s="64"/>
      <c r="IW181" s="64"/>
      <c r="IX181" s="64"/>
      <c r="IY181" s="64"/>
      <c r="IZ181" s="64"/>
      <c r="JA181" s="64"/>
      <c r="JB181" s="64"/>
      <c r="JC181" s="64"/>
      <c r="JD181" s="64"/>
      <c r="JE181" s="64"/>
      <c r="JF181" s="64"/>
      <c r="JG181" s="64"/>
      <c r="JH181" s="64"/>
      <c r="JI181" s="64"/>
      <c r="JJ181" s="64"/>
      <c r="JK181" s="64"/>
      <c r="JL181" s="64"/>
      <c r="JM181" s="64"/>
      <c r="JN181" s="64"/>
      <c r="JO181" s="64"/>
      <c r="JP181" s="64"/>
      <c r="JQ181" s="64"/>
      <c r="JR181" s="64"/>
      <c r="JS181" s="64"/>
      <c r="JT181" s="64"/>
      <c r="JU181" s="64"/>
      <c r="JV181" s="64"/>
      <c r="JW181" s="64"/>
      <c r="JX181" s="64"/>
      <c r="JY181" s="64"/>
      <c r="JZ181" s="64"/>
      <c r="KA181" s="64"/>
      <c r="KB181" s="64"/>
      <c r="KC181" s="64"/>
      <c r="KD181" s="64"/>
      <c r="KE181" s="64"/>
      <c r="KF181" s="64"/>
      <c r="KG181" s="64"/>
      <c r="KH181" s="64"/>
      <c r="KI181" s="64"/>
      <c r="KJ181" s="64"/>
      <c r="KK181" s="64"/>
      <c r="KL181" s="64"/>
      <c r="KM181" s="64"/>
      <c r="KN181" s="64"/>
      <c r="KO181" s="64"/>
      <c r="KP181" s="64"/>
      <c r="KQ181" s="64"/>
      <c r="KR181" s="64"/>
      <c r="KS181" s="64"/>
      <c r="KT181" s="64"/>
      <c r="KU181" s="64"/>
      <c r="KV181" s="64"/>
      <c r="KW181" s="64"/>
      <c r="KX181" s="64"/>
      <c r="KY181" s="64"/>
      <c r="KZ181" s="64"/>
      <c r="LA181" s="64"/>
      <c r="LB181" s="64"/>
      <c r="LC181" s="64"/>
      <c r="LD181" s="64"/>
      <c r="LE181" s="64"/>
      <c r="LF181" s="64"/>
      <c r="LG181" s="64"/>
      <c r="LH181" s="64"/>
      <c r="LI181" s="64"/>
      <c r="LJ181" s="64"/>
      <c r="LK181" s="64"/>
      <c r="LL181" s="64"/>
      <c r="LM181" s="64"/>
      <c r="LN181" s="64"/>
      <c r="LO181" s="64"/>
      <c r="LP181" s="64"/>
      <c r="LQ181" s="64"/>
      <c r="LR181" s="64"/>
      <c r="LS181" s="64"/>
      <c r="LT181" s="64"/>
      <c r="LU181" s="64"/>
      <c r="LV181" s="64"/>
      <c r="LW181" s="64"/>
      <c r="LX181" s="64"/>
      <c r="LY181" s="64"/>
      <c r="LZ181" s="64"/>
      <c r="MA181" s="64"/>
      <c r="MB181" s="64"/>
      <c r="MC181" s="64"/>
      <c r="MD181" s="64"/>
      <c r="ME181" s="64"/>
      <c r="MF181" s="64"/>
      <c r="MG181" s="64"/>
      <c r="MH181" s="64"/>
      <c r="MI181" s="64"/>
      <c r="MJ181" s="64"/>
      <c r="MK181" s="64"/>
      <c r="ML181" s="64"/>
      <c r="MM181" s="64"/>
      <c r="MN181" s="64"/>
      <c r="MO181" s="64"/>
      <c r="MP181" s="64"/>
      <c r="MQ181" s="64"/>
      <c r="MR181" s="64"/>
      <c r="MS181" s="64"/>
      <c r="MT181" s="64"/>
      <c r="MU181" s="64"/>
      <c r="MV181" s="64"/>
      <c r="MW181" s="64"/>
      <c r="MX181" s="64"/>
      <c r="MY181" s="64"/>
      <c r="MZ181" s="64"/>
      <c r="NA181" s="64"/>
      <c r="NB181" s="64"/>
      <c r="NC181" s="64"/>
      <c r="ND181" s="64"/>
      <c r="NE181" s="64"/>
      <c r="NF181" s="64"/>
      <c r="NG181" s="64"/>
      <c r="NH181" s="64"/>
      <c r="NI181" s="64"/>
      <c r="NJ181" s="64"/>
      <c r="NK181" s="64"/>
      <c r="NL181" s="64"/>
      <c r="NM181" s="64"/>
      <c r="NN181" s="64"/>
      <c r="NO181" s="64"/>
      <c r="NP181" s="64"/>
      <c r="NQ181" s="64"/>
      <c r="NR181" s="64"/>
      <c r="NS181" s="64"/>
      <c r="NT181" s="64"/>
      <c r="NU181" s="64"/>
      <c r="NV181" s="64"/>
      <c r="NW181" s="64"/>
      <c r="NX181" s="64"/>
      <c r="NY181" s="64"/>
      <c r="NZ181" s="64"/>
      <c r="OA181" s="64"/>
      <c r="OB181" s="64"/>
      <c r="OC181" s="64"/>
      <c r="OD181" s="64"/>
      <c r="OE181" s="64"/>
      <c r="OF181" s="64"/>
      <c r="OG181" s="64"/>
      <c r="OH181" s="64"/>
      <c r="OI181" s="64"/>
      <c r="OJ181" s="64"/>
      <c r="OK181" s="64"/>
      <c r="OL181" s="64"/>
      <c r="OM181" s="64"/>
      <c r="ON181" s="64"/>
      <c r="OO181" s="64"/>
      <c r="OP181" s="64"/>
      <c r="OQ181" s="64"/>
      <c r="OR181" s="64"/>
      <c r="OS181" s="64"/>
      <c r="OT181" s="64"/>
      <c r="OU181" s="64"/>
      <c r="OV181" s="64"/>
      <c r="OW181" s="64"/>
      <c r="OX181" s="64"/>
      <c r="OY181" s="64"/>
      <c r="OZ181" s="64"/>
      <c r="PA181" s="64"/>
      <c r="PB181" s="64"/>
      <c r="PC181" s="64"/>
      <c r="PD181" s="64"/>
      <c r="PE181" s="64"/>
      <c r="PF181" s="64"/>
      <c r="PG181" s="64"/>
      <c r="PH181" s="64"/>
      <c r="PI181" s="64"/>
      <c r="PJ181" s="64"/>
      <c r="PK181" s="64"/>
      <c r="PL181" s="64"/>
      <c r="PM181" s="64"/>
      <c r="PN181" s="64"/>
      <c r="PO181" s="64"/>
      <c r="PP181" s="64"/>
      <c r="PQ181" s="64"/>
      <c r="PR181" s="64"/>
      <c r="PS181" s="64"/>
      <c r="PT181" s="64"/>
      <c r="PU181" s="64"/>
      <c r="PV181" s="64"/>
      <c r="PW181" s="64"/>
      <c r="PX181" s="64"/>
      <c r="PY181" s="64"/>
      <c r="PZ181" s="64"/>
      <c r="QA181" s="64"/>
      <c r="QB181" s="64"/>
      <c r="QC181" s="64"/>
      <c r="QD181" s="64"/>
      <c r="QE181" s="64"/>
      <c r="QF181" s="64"/>
      <c r="QG181" s="64"/>
      <c r="QH181" s="64"/>
      <c r="QI181" s="64"/>
      <c r="QJ181" s="64"/>
      <c r="QK181" s="64"/>
      <c r="QL181" s="64"/>
      <c r="QM181" s="64"/>
      <c r="QN181" s="64"/>
      <c r="QO181" s="64"/>
      <c r="QP181" s="64"/>
      <c r="QQ181" s="64"/>
      <c r="QR181" s="64"/>
      <c r="QS181" s="64"/>
      <c r="QT181" s="64"/>
      <c r="QU181" s="64"/>
      <c r="QV181" s="64"/>
      <c r="QW181" s="64"/>
      <c r="QX181" s="64"/>
      <c r="QY181" s="64"/>
      <c r="QZ181" s="64"/>
      <c r="RA181" s="64"/>
      <c r="RB181" s="64"/>
      <c r="RC181" s="64"/>
      <c r="RD181" s="64"/>
      <c r="RE181" s="64"/>
      <c r="RF181" s="64"/>
      <c r="RG181" s="64"/>
      <c r="RH181" s="64"/>
      <c r="RI181" s="64"/>
      <c r="RJ181" s="64"/>
      <c r="RK181" s="64"/>
      <c r="RL181" s="64"/>
      <c r="RM181" s="64"/>
      <c r="RN181" s="64"/>
      <c r="RO181" s="64"/>
      <c r="RP181" s="64"/>
      <c r="RQ181" s="64"/>
      <c r="RR181" s="64"/>
      <c r="RS181" s="64"/>
      <c r="RT181" s="64"/>
      <c r="RU181" s="64"/>
      <c r="RV181" s="64"/>
      <c r="RW181" s="64"/>
      <c r="RX181" s="64"/>
      <c r="RY181" s="64"/>
      <c r="RZ181" s="64"/>
      <c r="SA181" s="64"/>
      <c r="SB181" s="64"/>
      <c r="SC181" s="64"/>
      <c r="SD181" s="64"/>
      <c r="SE181" s="64"/>
      <c r="SF181" s="64"/>
      <c r="SG181" s="64"/>
      <c r="SH181" s="64"/>
      <c r="SI181" s="64"/>
      <c r="SJ181" s="64"/>
      <c r="SK181" s="64"/>
      <c r="SL181" s="64"/>
      <c r="SM181" s="64"/>
      <c r="SN181" s="64"/>
      <c r="SO181" s="64"/>
      <c r="SP181" s="64"/>
      <c r="SQ181" s="64"/>
      <c r="SR181" s="64"/>
      <c r="SS181" s="64"/>
      <c r="ST181" s="64"/>
      <c r="SU181" s="64"/>
      <c r="SV181" s="64"/>
      <c r="SW181" s="64"/>
      <c r="SX181" s="64"/>
      <c r="SY181" s="64"/>
      <c r="SZ181" s="64"/>
      <c r="TA181" s="64"/>
      <c r="TB181" s="64"/>
      <c r="TC181" s="64"/>
      <c r="TD181" s="64"/>
      <c r="TE181" s="64"/>
      <c r="TF181" s="64"/>
      <c r="TG181" s="64"/>
      <c r="TH181" s="64"/>
      <c r="TI181" s="64"/>
      <c r="TJ181" s="64"/>
      <c r="TK181" s="64"/>
      <c r="TL181" s="64"/>
      <c r="TM181" s="64"/>
      <c r="TN181" s="64"/>
      <c r="TO181" s="64"/>
      <c r="TP181" s="64"/>
      <c r="TQ181" s="64"/>
      <c r="TR181" s="64"/>
      <c r="TS181" s="64"/>
      <c r="TT181" s="64"/>
      <c r="TU181" s="64"/>
      <c r="TV181" s="64"/>
      <c r="TW181" s="64"/>
      <c r="TX181" s="64"/>
      <c r="TY181" s="64"/>
      <c r="TZ181" s="64"/>
      <c r="UA181" s="64"/>
      <c r="UB181" s="64"/>
      <c r="UC181" s="64"/>
      <c r="UD181" s="64"/>
      <c r="UE181" s="64"/>
      <c r="UF181" s="64"/>
      <c r="UG181" s="64"/>
      <c r="UH181" s="64"/>
      <c r="UI181" s="64"/>
      <c r="UJ181" s="64"/>
      <c r="UK181" s="64"/>
      <c r="UL181" s="64"/>
      <c r="UM181" s="64"/>
      <c r="UN181" s="64"/>
      <c r="UO181" s="64"/>
      <c r="UP181" s="64"/>
      <c r="UQ181" s="64"/>
      <c r="UR181" s="64"/>
      <c r="US181" s="64"/>
      <c r="UT181" s="64"/>
      <c r="UU181" s="64"/>
      <c r="UV181" s="64"/>
      <c r="UW181" s="64"/>
      <c r="UX181" s="64"/>
      <c r="UY181" s="64"/>
      <c r="UZ181" s="64"/>
      <c r="VA181" s="64"/>
      <c r="VB181" s="64"/>
      <c r="VC181" s="64"/>
      <c r="VD181" s="64"/>
      <c r="VE181" s="64"/>
      <c r="VF181" s="64"/>
      <c r="VG181" s="64"/>
      <c r="VH181" s="64"/>
      <c r="VI181" s="64"/>
      <c r="VJ181" s="64"/>
      <c r="VK181" s="64"/>
      <c r="VL181" s="64"/>
      <c r="VM181" s="64"/>
      <c r="VN181" s="64"/>
      <c r="VO181" s="64"/>
      <c r="VP181" s="64"/>
      <c r="VQ181" s="64"/>
      <c r="VR181" s="64"/>
      <c r="VS181" s="64"/>
      <c r="VT181" s="64"/>
      <c r="VU181" s="64"/>
      <c r="VV181" s="64"/>
      <c r="VW181" s="64"/>
      <c r="VX181" s="64"/>
      <c r="VY181" s="64"/>
      <c r="VZ181" s="64"/>
      <c r="WA181" s="64"/>
      <c r="WB181" s="64"/>
      <c r="WC181" s="64"/>
      <c r="WD181" s="64"/>
      <c r="WE181" s="64"/>
      <c r="WF181" s="64"/>
      <c r="WG181" s="64"/>
      <c r="WH181" s="64"/>
      <c r="WI181" s="64"/>
      <c r="WJ181" s="64"/>
      <c r="WK181" s="64"/>
      <c r="WL181" s="64"/>
      <c r="WM181" s="64"/>
      <c r="WN181" s="64"/>
      <c r="WO181" s="64"/>
      <c r="WP181" s="64"/>
      <c r="WQ181" s="64"/>
      <c r="WR181" s="64"/>
      <c r="WS181" s="64"/>
      <c r="WT181" s="64"/>
      <c r="WU181" s="64"/>
      <c r="WV181" s="64"/>
      <c r="WW181" s="64"/>
      <c r="WX181" s="64"/>
      <c r="WY181" s="64"/>
      <c r="WZ181" s="64"/>
      <c r="XA181" s="64"/>
      <c r="XB181" s="64"/>
      <c r="XC181" s="64"/>
      <c r="XD181" s="64"/>
      <c r="XE181" s="64"/>
      <c r="XF181" s="64"/>
      <c r="XG181" s="64"/>
      <c r="XH181" s="64"/>
      <c r="XI181" s="64"/>
      <c r="XJ181" s="64"/>
      <c r="XK181" s="64"/>
      <c r="XL181" s="64"/>
      <c r="XM181" s="64"/>
      <c r="XN181" s="64"/>
      <c r="XO181" s="64"/>
      <c r="XP181" s="64"/>
      <c r="XQ181" s="64"/>
      <c r="XR181" s="64"/>
      <c r="XS181" s="64"/>
      <c r="XT181" s="64"/>
      <c r="XU181" s="64"/>
      <c r="XV181" s="64"/>
      <c r="XW181" s="64"/>
      <c r="XX181" s="64"/>
      <c r="XY181" s="64"/>
      <c r="XZ181" s="64"/>
      <c r="YA181" s="64"/>
      <c r="YB181" s="64"/>
      <c r="YC181" s="64"/>
      <c r="YD181" s="64"/>
      <c r="YE181" s="64"/>
      <c r="YF181" s="64"/>
      <c r="YG181" s="64"/>
      <c r="YH181" s="64"/>
      <c r="YI181" s="64"/>
      <c r="YJ181" s="64"/>
      <c r="YK181" s="64"/>
      <c r="YL181" s="64"/>
      <c r="YM181" s="64"/>
      <c r="YN181" s="64"/>
      <c r="YO181" s="64"/>
      <c r="YP181" s="64"/>
      <c r="YQ181" s="64"/>
      <c r="YR181" s="64"/>
      <c r="YS181" s="64"/>
      <c r="YT181" s="64"/>
      <c r="YU181" s="64"/>
      <c r="YV181" s="64"/>
      <c r="YW181" s="64"/>
      <c r="YX181" s="64"/>
      <c r="YY181" s="64"/>
      <c r="YZ181" s="64"/>
      <c r="ZA181" s="64"/>
      <c r="ZB181" s="64"/>
      <c r="ZC181" s="64"/>
      <c r="ZD181" s="64"/>
      <c r="ZE181" s="64"/>
      <c r="ZF181" s="64"/>
      <c r="ZG181" s="64"/>
      <c r="ZH181" s="64"/>
      <c r="ZI181" s="64"/>
      <c r="ZJ181" s="64"/>
      <c r="ZK181" s="64"/>
      <c r="ZL181" s="64"/>
      <c r="ZM181" s="64"/>
      <c r="ZN181" s="64"/>
      <c r="ZO181" s="64"/>
      <c r="ZP181" s="64"/>
      <c r="ZQ181" s="64"/>
      <c r="ZR181" s="64"/>
      <c r="ZS181" s="64"/>
      <c r="ZT181" s="64"/>
      <c r="ZU181" s="64"/>
      <c r="ZV181" s="64"/>
      <c r="ZW181" s="64"/>
      <c r="ZX181" s="64"/>
      <c r="ZY181" s="64"/>
      <c r="ZZ181" s="64"/>
      <c r="AAA181" s="64"/>
      <c r="AAB181" s="64"/>
      <c r="AAC181" s="64"/>
      <c r="AAD181" s="64"/>
      <c r="AAE181" s="64"/>
      <c r="AAF181" s="64"/>
      <c r="AAG181" s="64"/>
      <c r="AAH181" s="64"/>
      <c r="AAI181" s="64"/>
      <c r="AAJ181" s="64"/>
      <c r="AAK181" s="64"/>
      <c r="AAL181" s="64"/>
      <c r="AAM181" s="64"/>
      <c r="AAN181" s="64"/>
      <c r="AAO181" s="64"/>
      <c r="AAP181" s="64"/>
      <c r="AAQ181" s="64"/>
      <c r="AAR181" s="64"/>
      <c r="AAS181" s="64"/>
      <c r="AAT181" s="64"/>
      <c r="AAU181" s="64"/>
      <c r="AAV181" s="64"/>
      <c r="AAW181" s="64"/>
      <c r="AAX181" s="64"/>
      <c r="AAY181" s="64"/>
      <c r="AAZ181" s="64"/>
      <c r="ABA181" s="64"/>
      <c r="ABB181" s="64"/>
      <c r="ABC181" s="64"/>
      <c r="ABD181" s="64"/>
      <c r="ABE181" s="64"/>
      <c r="ABF181" s="64"/>
      <c r="ABG181" s="64"/>
      <c r="ABH181" s="64"/>
      <c r="ABI181" s="64"/>
      <c r="ABJ181" s="64"/>
      <c r="ABK181" s="64"/>
      <c r="ABL181" s="64"/>
      <c r="ABM181" s="64"/>
      <c r="ABN181" s="64"/>
      <c r="ABO181" s="64"/>
      <c r="ABP181" s="64"/>
      <c r="ABQ181" s="64"/>
      <c r="ABR181" s="64"/>
      <c r="ABS181" s="64"/>
      <c r="ABT181" s="64"/>
      <c r="ABU181" s="64"/>
      <c r="ABV181" s="64"/>
      <c r="ABW181" s="64"/>
      <c r="ABX181" s="64"/>
      <c r="ABY181" s="64"/>
      <c r="ABZ181" s="64"/>
      <c r="ACA181" s="64"/>
      <c r="ACB181" s="64"/>
      <c r="ACC181" s="64"/>
      <c r="ACD181" s="64"/>
      <c r="ACE181" s="64"/>
      <c r="ACF181" s="64"/>
      <c r="ACG181" s="64"/>
      <c r="ACH181" s="64"/>
      <c r="ACI181" s="64"/>
      <c r="ACJ181" s="64"/>
      <c r="ACK181" s="64"/>
      <c r="ACL181" s="64"/>
      <c r="ACM181" s="64"/>
      <c r="ACN181" s="64"/>
      <c r="ACO181" s="64"/>
      <c r="ACP181" s="64"/>
      <c r="ACQ181" s="64"/>
      <c r="ACR181" s="64"/>
      <c r="ACS181" s="64"/>
      <c r="ACT181" s="64"/>
      <c r="ACU181" s="64"/>
      <c r="ACV181" s="64"/>
      <c r="ACW181" s="64"/>
      <c r="ACX181" s="64"/>
      <c r="ACY181" s="64"/>
      <c r="ACZ181" s="64"/>
      <c r="ADA181" s="64"/>
      <c r="ADB181" s="64"/>
      <c r="ADC181" s="64"/>
      <c r="ADD181" s="64"/>
      <c r="ADE181" s="64"/>
      <c r="ADF181" s="64"/>
      <c r="ADG181" s="64"/>
      <c r="ADH181" s="64"/>
      <c r="ADI181" s="64"/>
      <c r="ADJ181" s="64"/>
      <c r="ADK181" s="64"/>
      <c r="ADL181" s="64"/>
      <c r="ADM181" s="64"/>
      <c r="ADN181" s="64"/>
      <c r="ADO181" s="64"/>
      <c r="ADP181" s="64"/>
      <c r="ADQ181" s="64"/>
      <c r="ADR181" s="64"/>
      <c r="ADS181" s="64"/>
      <c r="ADT181" s="64"/>
      <c r="ADU181" s="64"/>
      <c r="ADV181" s="64"/>
      <c r="ADW181" s="64"/>
      <c r="ADX181" s="64"/>
      <c r="ADY181" s="64"/>
      <c r="ADZ181" s="64"/>
      <c r="AEA181" s="64"/>
      <c r="AEB181" s="64"/>
      <c r="AEC181" s="64"/>
      <c r="AED181" s="64"/>
      <c r="AEE181" s="64"/>
      <c r="AEF181" s="64"/>
      <c r="AEG181" s="64"/>
      <c r="AEH181" s="64"/>
      <c r="AEI181" s="64"/>
      <c r="AEJ181" s="64"/>
      <c r="AEK181" s="64"/>
      <c r="AEL181" s="64"/>
      <c r="AEM181" s="64"/>
      <c r="AEN181" s="64"/>
      <c r="AEO181" s="64"/>
      <c r="AEP181" s="64"/>
      <c r="AEQ181" s="64"/>
      <c r="AER181" s="64"/>
      <c r="AES181" s="64"/>
      <c r="AET181" s="64"/>
      <c r="AEU181" s="64"/>
      <c r="AEV181" s="64"/>
      <c r="AEW181" s="64"/>
      <c r="AEX181" s="64"/>
      <c r="AEY181" s="64"/>
      <c r="AEZ181" s="64"/>
      <c r="AFA181" s="64"/>
      <c r="AFB181" s="64"/>
      <c r="AFC181" s="64"/>
      <c r="AFD181" s="64"/>
      <c r="AFE181" s="64"/>
      <c r="AFF181" s="64"/>
      <c r="AFG181" s="64"/>
      <c r="AFH181" s="64"/>
      <c r="AFI181" s="64"/>
      <c r="AFJ181" s="64"/>
      <c r="AFK181" s="64"/>
      <c r="AFL181" s="64"/>
      <c r="AFM181" s="64"/>
      <c r="AFN181" s="64"/>
      <c r="AFO181" s="64"/>
      <c r="AFP181" s="64"/>
      <c r="AFQ181" s="64"/>
      <c r="AFR181" s="64"/>
      <c r="AFS181" s="64"/>
      <c r="AFT181" s="64"/>
      <c r="AFU181" s="64"/>
      <c r="AFV181" s="64"/>
      <c r="AFW181" s="64"/>
      <c r="AFX181" s="64"/>
      <c r="AFY181" s="64"/>
      <c r="AFZ181" s="64"/>
      <c r="AGA181" s="64"/>
      <c r="AGB181" s="64"/>
      <c r="AGC181" s="64"/>
      <c r="AGD181" s="64"/>
      <c r="AGE181" s="64"/>
      <c r="AGF181" s="64"/>
      <c r="AGG181" s="64"/>
      <c r="AGH181" s="64"/>
      <c r="AGI181" s="64"/>
      <c r="AGJ181" s="64"/>
      <c r="AGK181" s="64"/>
      <c r="AGL181" s="64"/>
      <c r="AGM181" s="64"/>
      <c r="AGN181" s="64"/>
      <c r="AGO181" s="64"/>
      <c r="AGP181" s="64"/>
      <c r="AGQ181" s="64"/>
      <c r="AGR181" s="64"/>
      <c r="AGS181" s="64"/>
      <c r="AGT181" s="64"/>
      <c r="AGU181" s="64"/>
      <c r="AGV181" s="64"/>
      <c r="AGW181" s="64"/>
      <c r="AGX181" s="64"/>
      <c r="AGY181" s="64"/>
      <c r="AGZ181" s="64"/>
      <c r="AHA181" s="64"/>
      <c r="AHB181" s="64"/>
      <c r="AHC181" s="64"/>
      <c r="AHD181" s="64"/>
      <c r="AHE181" s="64"/>
      <c r="AHF181" s="64"/>
      <c r="AHG181" s="64"/>
      <c r="AHH181" s="64"/>
      <c r="AHI181" s="64"/>
      <c r="AHJ181" s="64"/>
      <c r="AHK181" s="64"/>
      <c r="AHL181" s="64"/>
      <c r="AHM181" s="64"/>
      <c r="AHN181" s="64"/>
      <c r="AHO181" s="64"/>
      <c r="AHP181" s="64"/>
      <c r="AHQ181" s="64"/>
      <c r="AHR181" s="64"/>
      <c r="AHS181" s="64"/>
      <c r="AHT181" s="64"/>
      <c r="AHU181" s="64"/>
      <c r="AHV181" s="64"/>
      <c r="AHW181" s="64"/>
      <c r="AHX181" s="64"/>
      <c r="AHY181" s="64"/>
      <c r="AHZ181" s="64"/>
      <c r="AIA181" s="64"/>
      <c r="AIB181" s="64"/>
      <c r="AIC181" s="64"/>
      <c r="AID181" s="64"/>
      <c r="AIE181" s="64"/>
      <c r="AIF181" s="64"/>
      <c r="AIG181" s="64"/>
      <c r="AIH181" s="64"/>
      <c r="AII181" s="64"/>
      <c r="AIJ181" s="64"/>
      <c r="AIK181" s="64"/>
      <c r="AIL181" s="64"/>
      <c r="AIM181" s="64"/>
      <c r="AIN181" s="64"/>
      <c r="AIO181" s="64"/>
      <c r="AIP181" s="64"/>
      <c r="AIQ181" s="64"/>
      <c r="AIR181" s="64"/>
      <c r="AIS181" s="64"/>
      <c r="AIT181" s="64"/>
      <c r="AIU181" s="64"/>
      <c r="AIV181" s="64"/>
      <c r="AIW181" s="64"/>
      <c r="AIX181" s="64"/>
      <c r="AIY181" s="64"/>
      <c r="AIZ181" s="64"/>
      <c r="AJA181" s="64"/>
      <c r="AJB181" s="64"/>
      <c r="AJC181" s="64"/>
      <c r="AJD181" s="64"/>
      <c r="AJE181" s="64"/>
      <c r="AJF181" s="64"/>
      <c r="AJG181" s="64"/>
      <c r="AJH181" s="64"/>
      <c r="AJI181" s="64"/>
      <c r="AJJ181" s="64"/>
      <c r="AJK181" s="64"/>
      <c r="AJL181" s="64"/>
      <c r="AJM181" s="64"/>
      <c r="AJN181" s="64"/>
      <c r="AJO181" s="64"/>
      <c r="AJP181" s="64"/>
      <c r="AJQ181" s="64"/>
      <c r="AJR181" s="64"/>
      <c r="AJS181" s="64"/>
      <c r="AJT181" s="64"/>
      <c r="AJU181" s="64"/>
      <c r="AJV181" s="64"/>
      <c r="AJW181" s="64"/>
      <c r="AJX181" s="64"/>
      <c r="AJY181" s="64"/>
      <c r="AJZ181" s="64"/>
      <c r="AKA181" s="64"/>
      <c r="AKB181" s="64"/>
      <c r="AKC181" s="64"/>
      <c r="AKD181" s="64"/>
      <c r="AKE181" s="64"/>
      <c r="AKF181" s="64"/>
      <c r="AKG181" s="64"/>
      <c r="AKH181" s="64"/>
      <c r="AKI181" s="64"/>
      <c r="AKJ181" s="64"/>
      <c r="AKK181" s="64"/>
      <c r="AKL181" s="64"/>
      <c r="AKM181" s="64"/>
      <c r="AKN181" s="64"/>
      <c r="AKO181" s="64"/>
      <c r="AKP181" s="64"/>
      <c r="AKQ181" s="64"/>
      <c r="AKR181" s="64"/>
      <c r="AKS181" s="64"/>
      <c r="AKT181" s="64"/>
      <c r="AKU181" s="64"/>
      <c r="AKV181" s="64"/>
      <c r="AKW181" s="64"/>
      <c r="AKX181" s="64"/>
      <c r="AKY181" s="64"/>
      <c r="AKZ181" s="64"/>
      <c r="ALA181" s="64"/>
      <c r="ALB181" s="64"/>
      <c r="ALC181" s="64"/>
      <c r="ALD181" s="64"/>
      <c r="ALE181" s="64"/>
      <c r="ALF181" s="64"/>
      <c r="ALG181" s="64"/>
      <c r="ALH181" s="64"/>
      <c r="ALI181" s="64"/>
      <c r="ALJ181" s="64"/>
      <c r="ALK181" s="64"/>
      <c r="ALL181" s="64"/>
      <c r="ALM181" s="64"/>
      <c r="ALN181" s="64"/>
      <c r="ALO181" s="64"/>
      <c r="ALP181" s="64"/>
      <c r="ALQ181" s="64"/>
      <c r="ALR181" s="64"/>
      <c r="ALS181" s="64"/>
      <c r="ALT181" s="64"/>
      <c r="ALU181" s="64"/>
      <c r="ALV181" s="64"/>
      <c r="ALW181" s="64"/>
      <c r="ALX181" s="64"/>
      <c r="ALY181" s="64"/>
      <c r="ALZ181" s="64"/>
      <c r="AMA181" s="64"/>
      <c r="AMB181" s="64"/>
      <c r="AMC181" s="64"/>
      <c r="AMD181" s="64"/>
      <c r="AME181" s="64"/>
      <c r="AMF181" s="64"/>
      <c r="AMG181" s="64"/>
      <c r="AMH181" s="64"/>
      <c r="AMI181" s="64"/>
      <c r="AMJ181" s="64"/>
      <c r="AMK181" s="64"/>
    </row>
    <row r="182" spans="1:1025" s="65" customFormat="1" ht="41.25" customHeight="1">
      <c r="A182" s="55">
        <v>141</v>
      </c>
      <c r="B182" s="55">
        <v>21</v>
      </c>
      <c r="C182" s="125" t="s">
        <v>171</v>
      </c>
      <c r="D182" s="45" t="s">
        <v>425</v>
      </c>
      <c r="E182" s="45" t="s">
        <v>161</v>
      </c>
      <c r="F182" s="135"/>
      <c r="G182" s="45" t="s">
        <v>426</v>
      </c>
      <c r="H182" s="46">
        <v>36</v>
      </c>
      <c r="I182" s="46">
        <v>24</v>
      </c>
      <c r="J182" s="45"/>
      <c r="K182" s="45" t="s">
        <v>372</v>
      </c>
      <c r="L182" s="64"/>
      <c r="M182" s="78"/>
      <c r="N182" s="45" t="s">
        <v>924</v>
      </c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  <c r="BX182" s="64"/>
      <c r="BY182" s="64"/>
      <c r="BZ182" s="64"/>
      <c r="CA182" s="64"/>
      <c r="CB182" s="64"/>
      <c r="CC182" s="64"/>
      <c r="CD182" s="64"/>
      <c r="CE182" s="64"/>
      <c r="CF182" s="64"/>
      <c r="CG182" s="64"/>
      <c r="CH182" s="64"/>
      <c r="CI182" s="64"/>
      <c r="CJ182" s="64"/>
      <c r="CK182" s="64"/>
      <c r="CL182" s="64"/>
      <c r="CM182" s="64"/>
      <c r="CN182" s="64"/>
      <c r="CO182" s="64"/>
      <c r="CP182" s="64"/>
      <c r="CQ182" s="64"/>
      <c r="CR182" s="64"/>
      <c r="CS182" s="64"/>
      <c r="CT182" s="64"/>
      <c r="CU182" s="64"/>
      <c r="CV182" s="64"/>
      <c r="CW182" s="64"/>
      <c r="CX182" s="64"/>
      <c r="CY182" s="64"/>
      <c r="CZ182" s="64"/>
      <c r="DA182" s="64"/>
      <c r="DB182" s="64"/>
      <c r="DC182" s="64"/>
      <c r="DD182" s="64"/>
      <c r="DE182" s="64"/>
      <c r="DF182" s="64"/>
      <c r="DG182" s="64"/>
      <c r="DH182" s="64"/>
      <c r="DI182" s="64"/>
      <c r="DJ182" s="64"/>
      <c r="DK182" s="64"/>
      <c r="DL182" s="64"/>
      <c r="DM182" s="64"/>
      <c r="DN182" s="64"/>
      <c r="DO182" s="64"/>
      <c r="DP182" s="64"/>
      <c r="DQ182" s="64"/>
      <c r="DR182" s="64"/>
      <c r="DS182" s="64"/>
      <c r="DT182" s="64"/>
      <c r="DU182" s="64"/>
      <c r="DV182" s="64"/>
      <c r="DW182" s="64"/>
      <c r="DX182" s="64"/>
      <c r="DY182" s="64"/>
      <c r="DZ182" s="64"/>
      <c r="EA182" s="64"/>
      <c r="EB182" s="64"/>
      <c r="EC182" s="64"/>
      <c r="ED182" s="64"/>
      <c r="EE182" s="64"/>
      <c r="EF182" s="64"/>
      <c r="EG182" s="64"/>
      <c r="EH182" s="64"/>
      <c r="EI182" s="64"/>
      <c r="EJ182" s="64"/>
      <c r="EK182" s="64"/>
      <c r="EL182" s="64"/>
      <c r="EM182" s="64"/>
      <c r="EN182" s="64"/>
      <c r="EO182" s="64"/>
      <c r="EP182" s="64"/>
      <c r="EQ182" s="64"/>
      <c r="ER182" s="64"/>
      <c r="ES182" s="64"/>
      <c r="ET182" s="64"/>
      <c r="EU182" s="64"/>
      <c r="EV182" s="64"/>
      <c r="EW182" s="64"/>
      <c r="EX182" s="64"/>
      <c r="EY182" s="64"/>
      <c r="EZ182" s="64"/>
      <c r="FA182" s="64"/>
      <c r="FB182" s="64"/>
      <c r="FC182" s="64"/>
      <c r="FD182" s="64"/>
      <c r="FE182" s="64"/>
      <c r="FF182" s="64"/>
      <c r="FG182" s="64"/>
      <c r="FH182" s="64"/>
      <c r="FI182" s="64"/>
      <c r="FJ182" s="64"/>
      <c r="FK182" s="64"/>
      <c r="FL182" s="64"/>
      <c r="FM182" s="64"/>
      <c r="FN182" s="64"/>
      <c r="FO182" s="64"/>
      <c r="FP182" s="64"/>
      <c r="FQ182" s="64"/>
      <c r="FR182" s="64"/>
      <c r="FS182" s="64"/>
      <c r="FT182" s="64"/>
      <c r="FU182" s="64"/>
      <c r="FV182" s="64"/>
      <c r="FW182" s="64"/>
      <c r="FX182" s="64"/>
      <c r="FY182" s="64"/>
      <c r="FZ182" s="64"/>
      <c r="GA182" s="64"/>
      <c r="GB182" s="64"/>
      <c r="GC182" s="64"/>
      <c r="GD182" s="64"/>
      <c r="GE182" s="64"/>
      <c r="GF182" s="64"/>
      <c r="GG182" s="64"/>
      <c r="GH182" s="64"/>
      <c r="GI182" s="64"/>
      <c r="GJ182" s="64"/>
      <c r="GK182" s="64"/>
      <c r="GL182" s="64"/>
      <c r="GM182" s="64"/>
      <c r="GN182" s="64"/>
      <c r="GO182" s="64"/>
      <c r="GP182" s="64"/>
      <c r="GQ182" s="64"/>
      <c r="GR182" s="64"/>
      <c r="GS182" s="64"/>
      <c r="GT182" s="64"/>
      <c r="GU182" s="64"/>
      <c r="GV182" s="64"/>
      <c r="GW182" s="64"/>
      <c r="GX182" s="64"/>
      <c r="GY182" s="64"/>
      <c r="GZ182" s="64"/>
      <c r="HA182" s="64"/>
      <c r="HB182" s="64"/>
      <c r="HC182" s="64"/>
      <c r="HD182" s="64"/>
      <c r="HE182" s="64"/>
      <c r="HF182" s="64"/>
      <c r="HG182" s="64"/>
      <c r="HH182" s="64"/>
      <c r="HI182" s="64"/>
      <c r="HJ182" s="64"/>
      <c r="HK182" s="64"/>
      <c r="HL182" s="64"/>
      <c r="HM182" s="64"/>
      <c r="HN182" s="64"/>
      <c r="HO182" s="64"/>
      <c r="HP182" s="64"/>
      <c r="HQ182" s="64"/>
      <c r="HR182" s="64"/>
      <c r="HS182" s="64"/>
      <c r="HT182" s="64"/>
      <c r="HU182" s="64"/>
      <c r="HV182" s="64"/>
      <c r="HW182" s="64"/>
      <c r="HX182" s="64"/>
      <c r="HY182" s="64"/>
      <c r="HZ182" s="64"/>
      <c r="IA182" s="64"/>
      <c r="IB182" s="64"/>
      <c r="IC182" s="64"/>
      <c r="ID182" s="64"/>
      <c r="IE182" s="64"/>
      <c r="IF182" s="64"/>
      <c r="IG182" s="64"/>
      <c r="IH182" s="64"/>
      <c r="II182" s="64"/>
      <c r="IJ182" s="64"/>
      <c r="IK182" s="64"/>
      <c r="IL182" s="64"/>
      <c r="IM182" s="64"/>
      <c r="IN182" s="64"/>
      <c r="IO182" s="64"/>
      <c r="IP182" s="64"/>
      <c r="IQ182" s="64"/>
      <c r="IR182" s="64"/>
      <c r="IS182" s="64"/>
      <c r="IT182" s="64"/>
      <c r="IU182" s="64"/>
      <c r="IV182" s="64"/>
      <c r="IW182" s="64"/>
      <c r="IX182" s="64"/>
      <c r="IY182" s="64"/>
      <c r="IZ182" s="64"/>
      <c r="JA182" s="64"/>
      <c r="JB182" s="64"/>
      <c r="JC182" s="64"/>
      <c r="JD182" s="64"/>
      <c r="JE182" s="64"/>
      <c r="JF182" s="64"/>
      <c r="JG182" s="64"/>
      <c r="JH182" s="64"/>
      <c r="JI182" s="64"/>
      <c r="JJ182" s="64"/>
      <c r="JK182" s="64"/>
      <c r="JL182" s="64"/>
      <c r="JM182" s="64"/>
      <c r="JN182" s="64"/>
      <c r="JO182" s="64"/>
      <c r="JP182" s="64"/>
      <c r="JQ182" s="64"/>
      <c r="JR182" s="64"/>
      <c r="JS182" s="64"/>
      <c r="JT182" s="64"/>
      <c r="JU182" s="64"/>
      <c r="JV182" s="64"/>
      <c r="JW182" s="64"/>
      <c r="JX182" s="64"/>
      <c r="JY182" s="64"/>
      <c r="JZ182" s="64"/>
      <c r="KA182" s="64"/>
      <c r="KB182" s="64"/>
      <c r="KC182" s="64"/>
      <c r="KD182" s="64"/>
      <c r="KE182" s="64"/>
      <c r="KF182" s="64"/>
      <c r="KG182" s="64"/>
      <c r="KH182" s="64"/>
      <c r="KI182" s="64"/>
      <c r="KJ182" s="64"/>
      <c r="KK182" s="64"/>
      <c r="KL182" s="64"/>
      <c r="KM182" s="64"/>
      <c r="KN182" s="64"/>
      <c r="KO182" s="64"/>
      <c r="KP182" s="64"/>
      <c r="KQ182" s="64"/>
      <c r="KR182" s="64"/>
      <c r="KS182" s="64"/>
      <c r="KT182" s="64"/>
      <c r="KU182" s="64"/>
      <c r="KV182" s="64"/>
      <c r="KW182" s="64"/>
      <c r="KX182" s="64"/>
      <c r="KY182" s="64"/>
      <c r="KZ182" s="64"/>
      <c r="LA182" s="64"/>
      <c r="LB182" s="64"/>
      <c r="LC182" s="64"/>
      <c r="LD182" s="64"/>
      <c r="LE182" s="64"/>
      <c r="LF182" s="64"/>
      <c r="LG182" s="64"/>
      <c r="LH182" s="64"/>
      <c r="LI182" s="64"/>
      <c r="LJ182" s="64"/>
      <c r="LK182" s="64"/>
      <c r="LL182" s="64"/>
      <c r="LM182" s="64"/>
      <c r="LN182" s="64"/>
      <c r="LO182" s="64"/>
      <c r="LP182" s="64"/>
      <c r="LQ182" s="64"/>
      <c r="LR182" s="64"/>
      <c r="LS182" s="64"/>
      <c r="LT182" s="64"/>
      <c r="LU182" s="64"/>
      <c r="LV182" s="64"/>
      <c r="LW182" s="64"/>
      <c r="LX182" s="64"/>
      <c r="LY182" s="64"/>
      <c r="LZ182" s="64"/>
      <c r="MA182" s="64"/>
      <c r="MB182" s="64"/>
      <c r="MC182" s="64"/>
      <c r="MD182" s="64"/>
      <c r="ME182" s="64"/>
      <c r="MF182" s="64"/>
      <c r="MG182" s="64"/>
      <c r="MH182" s="64"/>
      <c r="MI182" s="64"/>
      <c r="MJ182" s="64"/>
      <c r="MK182" s="64"/>
      <c r="ML182" s="64"/>
      <c r="MM182" s="64"/>
      <c r="MN182" s="64"/>
      <c r="MO182" s="64"/>
      <c r="MP182" s="64"/>
      <c r="MQ182" s="64"/>
      <c r="MR182" s="64"/>
      <c r="MS182" s="64"/>
      <c r="MT182" s="64"/>
      <c r="MU182" s="64"/>
      <c r="MV182" s="64"/>
      <c r="MW182" s="64"/>
      <c r="MX182" s="64"/>
      <c r="MY182" s="64"/>
      <c r="MZ182" s="64"/>
      <c r="NA182" s="64"/>
      <c r="NB182" s="64"/>
      <c r="NC182" s="64"/>
      <c r="ND182" s="64"/>
      <c r="NE182" s="64"/>
      <c r="NF182" s="64"/>
      <c r="NG182" s="64"/>
      <c r="NH182" s="64"/>
      <c r="NI182" s="64"/>
      <c r="NJ182" s="64"/>
      <c r="NK182" s="64"/>
      <c r="NL182" s="64"/>
      <c r="NM182" s="64"/>
      <c r="NN182" s="64"/>
      <c r="NO182" s="64"/>
      <c r="NP182" s="64"/>
      <c r="NQ182" s="64"/>
      <c r="NR182" s="64"/>
      <c r="NS182" s="64"/>
      <c r="NT182" s="64"/>
      <c r="NU182" s="64"/>
      <c r="NV182" s="64"/>
      <c r="NW182" s="64"/>
      <c r="NX182" s="64"/>
      <c r="NY182" s="64"/>
      <c r="NZ182" s="64"/>
      <c r="OA182" s="64"/>
      <c r="OB182" s="64"/>
      <c r="OC182" s="64"/>
      <c r="OD182" s="64"/>
      <c r="OE182" s="64"/>
      <c r="OF182" s="64"/>
      <c r="OG182" s="64"/>
      <c r="OH182" s="64"/>
      <c r="OI182" s="64"/>
      <c r="OJ182" s="64"/>
      <c r="OK182" s="64"/>
      <c r="OL182" s="64"/>
      <c r="OM182" s="64"/>
      <c r="ON182" s="64"/>
      <c r="OO182" s="64"/>
      <c r="OP182" s="64"/>
      <c r="OQ182" s="64"/>
      <c r="OR182" s="64"/>
      <c r="OS182" s="64"/>
      <c r="OT182" s="64"/>
      <c r="OU182" s="64"/>
      <c r="OV182" s="64"/>
      <c r="OW182" s="64"/>
      <c r="OX182" s="64"/>
      <c r="OY182" s="64"/>
      <c r="OZ182" s="64"/>
      <c r="PA182" s="64"/>
      <c r="PB182" s="64"/>
      <c r="PC182" s="64"/>
      <c r="PD182" s="64"/>
      <c r="PE182" s="64"/>
      <c r="PF182" s="64"/>
      <c r="PG182" s="64"/>
      <c r="PH182" s="64"/>
      <c r="PI182" s="64"/>
      <c r="PJ182" s="64"/>
      <c r="PK182" s="64"/>
      <c r="PL182" s="64"/>
      <c r="PM182" s="64"/>
      <c r="PN182" s="64"/>
      <c r="PO182" s="64"/>
      <c r="PP182" s="64"/>
      <c r="PQ182" s="64"/>
      <c r="PR182" s="64"/>
      <c r="PS182" s="64"/>
      <c r="PT182" s="64"/>
      <c r="PU182" s="64"/>
      <c r="PV182" s="64"/>
      <c r="PW182" s="64"/>
      <c r="PX182" s="64"/>
      <c r="PY182" s="64"/>
      <c r="PZ182" s="64"/>
      <c r="QA182" s="64"/>
      <c r="QB182" s="64"/>
      <c r="QC182" s="64"/>
      <c r="QD182" s="64"/>
      <c r="QE182" s="64"/>
      <c r="QF182" s="64"/>
      <c r="QG182" s="64"/>
      <c r="QH182" s="64"/>
      <c r="QI182" s="64"/>
      <c r="QJ182" s="64"/>
      <c r="QK182" s="64"/>
      <c r="QL182" s="64"/>
      <c r="QM182" s="64"/>
      <c r="QN182" s="64"/>
      <c r="QO182" s="64"/>
      <c r="QP182" s="64"/>
      <c r="QQ182" s="64"/>
      <c r="QR182" s="64"/>
      <c r="QS182" s="64"/>
      <c r="QT182" s="64"/>
      <c r="QU182" s="64"/>
      <c r="QV182" s="64"/>
      <c r="QW182" s="64"/>
      <c r="QX182" s="64"/>
      <c r="QY182" s="64"/>
      <c r="QZ182" s="64"/>
      <c r="RA182" s="64"/>
      <c r="RB182" s="64"/>
      <c r="RC182" s="64"/>
      <c r="RD182" s="64"/>
      <c r="RE182" s="64"/>
      <c r="RF182" s="64"/>
      <c r="RG182" s="64"/>
      <c r="RH182" s="64"/>
      <c r="RI182" s="64"/>
      <c r="RJ182" s="64"/>
      <c r="RK182" s="64"/>
      <c r="RL182" s="64"/>
      <c r="RM182" s="64"/>
      <c r="RN182" s="64"/>
      <c r="RO182" s="64"/>
      <c r="RP182" s="64"/>
      <c r="RQ182" s="64"/>
      <c r="RR182" s="64"/>
      <c r="RS182" s="64"/>
      <c r="RT182" s="64"/>
      <c r="RU182" s="64"/>
      <c r="RV182" s="64"/>
      <c r="RW182" s="64"/>
      <c r="RX182" s="64"/>
      <c r="RY182" s="64"/>
      <c r="RZ182" s="64"/>
      <c r="SA182" s="64"/>
      <c r="SB182" s="64"/>
      <c r="SC182" s="64"/>
      <c r="SD182" s="64"/>
      <c r="SE182" s="64"/>
      <c r="SF182" s="64"/>
      <c r="SG182" s="64"/>
      <c r="SH182" s="64"/>
      <c r="SI182" s="64"/>
      <c r="SJ182" s="64"/>
      <c r="SK182" s="64"/>
      <c r="SL182" s="64"/>
      <c r="SM182" s="64"/>
      <c r="SN182" s="64"/>
      <c r="SO182" s="64"/>
      <c r="SP182" s="64"/>
      <c r="SQ182" s="64"/>
      <c r="SR182" s="64"/>
      <c r="SS182" s="64"/>
      <c r="ST182" s="64"/>
      <c r="SU182" s="64"/>
      <c r="SV182" s="64"/>
      <c r="SW182" s="64"/>
      <c r="SX182" s="64"/>
      <c r="SY182" s="64"/>
      <c r="SZ182" s="64"/>
      <c r="TA182" s="64"/>
      <c r="TB182" s="64"/>
      <c r="TC182" s="64"/>
      <c r="TD182" s="64"/>
      <c r="TE182" s="64"/>
      <c r="TF182" s="64"/>
      <c r="TG182" s="64"/>
      <c r="TH182" s="64"/>
      <c r="TI182" s="64"/>
      <c r="TJ182" s="64"/>
      <c r="TK182" s="64"/>
      <c r="TL182" s="64"/>
      <c r="TM182" s="64"/>
      <c r="TN182" s="64"/>
      <c r="TO182" s="64"/>
      <c r="TP182" s="64"/>
      <c r="TQ182" s="64"/>
      <c r="TR182" s="64"/>
      <c r="TS182" s="64"/>
      <c r="TT182" s="64"/>
      <c r="TU182" s="64"/>
      <c r="TV182" s="64"/>
      <c r="TW182" s="64"/>
      <c r="TX182" s="64"/>
      <c r="TY182" s="64"/>
      <c r="TZ182" s="64"/>
      <c r="UA182" s="64"/>
      <c r="UB182" s="64"/>
      <c r="UC182" s="64"/>
      <c r="UD182" s="64"/>
      <c r="UE182" s="64"/>
      <c r="UF182" s="64"/>
      <c r="UG182" s="64"/>
      <c r="UH182" s="64"/>
      <c r="UI182" s="64"/>
      <c r="UJ182" s="64"/>
      <c r="UK182" s="64"/>
      <c r="UL182" s="64"/>
      <c r="UM182" s="64"/>
      <c r="UN182" s="64"/>
      <c r="UO182" s="64"/>
      <c r="UP182" s="64"/>
      <c r="UQ182" s="64"/>
      <c r="UR182" s="64"/>
      <c r="US182" s="64"/>
      <c r="UT182" s="64"/>
      <c r="UU182" s="64"/>
      <c r="UV182" s="64"/>
      <c r="UW182" s="64"/>
      <c r="UX182" s="64"/>
      <c r="UY182" s="64"/>
      <c r="UZ182" s="64"/>
      <c r="VA182" s="64"/>
      <c r="VB182" s="64"/>
      <c r="VC182" s="64"/>
      <c r="VD182" s="64"/>
      <c r="VE182" s="64"/>
      <c r="VF182" s="64"/>
      <c r="VG182" s="64"/>
      <c r="VH182" s="64"/>
      <c r="VI182" s="64"/>
      <c r="VJ182" s="64"/>
      <c r="VK182" s="64"/>
      <c r="VL182" s="64"/>
      <c r="VM182" s="64"/>
      <c r="VN182" s="64"/>
      <c r="VO182" s="64"/>
      <c r="VP182" s="64"/>
      <c r="VQ182" s="64"/>
      <c r="VR182" s="64"/>
      <c r="VS182" s="64"/>
      <c r="VT182" s="64"/>
      <c r="VU182" s="64"/>
      <c r="VV182" s="64"/>
      <c r="VW182" s="64"/>
      <c r="VX182" s="64"/>
      <c r="VY182" s="64"/>
      <c r="VZ182" s="64"/>
      <c r="WA182" s="64"/>
      <c r="WB182" s="64"/>
      <c r="WC182" s="64"/>
      <c r="WD182" s="64"/>
      <c r="WE182" s="64"/>
      <c r="WF182" s="64"/>
      <c r="WG182" s="64"/>
      <c r="WH182" s="64"/>
      <c r="WI182" s="64"/>
      <c r="WJ182" s="64"/>
      <c r="WK182" s="64"/>
      <c r="WL182" s="64"/>
      <c r="WM182" s="64"/>
      <c r="WN182" s="64"/>
      <c r="WO182" s="64"/>
      <c r="WP182" s="64"/>
      <c r="WQ182" s="64"/>
      <c r="WR182" s="64"/>
      <c r="WS182" s="64"/>
      <c r="WT182" s="64"/>
      <c r="WU182" s="64"/>
      <c r="WV182" s="64"/>
      <c r="WW182" s="64"/>
      <c r="WX182" s="64"/>
      <c r="WY182" s="64"/>
      <c r="WZ182" s="64"/>
      <c r="XA182" s="64"/>
      <c r="XB182" s="64"/>
      <c r="XC182" s="64"/>
      <c r="XD182" s="64"/>
      <c r="XE182" s="64"/>
      <c r="XF182" s="64"/>
      <c r="XG182" s="64"/>
      <c r="XH182" s="64"/>
      <c r="XI182" s="64"/>
      <c r="XJ182" s="64"/>
      <c r="XK182" s="64"/>
      <c r="XL182" s="64"/>
      <c r="XM182" s="64"/>
      <c r="XN182" s="64"/>
      <c r="XO182" s="64"/>
      <c r="XP182" s="64"/>
      <c r="XQ182" s="64"/>
      <c r="XR182" s="64"/>
      <c r="XS182" s="64"/>
      <c r="XT182" s="64"/>
      <c r="XU182" s="64"/>
      <c r="XV182" s="64"/>
      <c r="XW182" s="64"/>
      <c r="XX182" s="64"/>
      <c r="XY182" s="64"/>
      <c r="XZ182" s="64"/>
      <c r="YA182" s="64"/>
      <c r="YB182" s="64"/>
      <c r="YC182" s="64"/>
      <c r="YD182" s="64"/>
      <c r="YE182" s="64"/>
      <c r="YF182" s="64"/>
      <c r="YG182" s="64"/>
      <c r="YH182" s="64"/>
      <c r="YI182" s="64"/>
      <c r="YJ182" s="64"/>
      <c r="YK182" s="64"/>
      <c r="YL182" s="64"/>
      <c r="YM182" s="64"/>
      <c r="YN182" s="64"/>
      <c r="YO182" s="64"/>
      <c r="YP182" s="64"/>
      <c r="YQ182" s="64"/>
      <c r="YR182" s="64"/>
      <c r="YS182" s="64"/>
      <c r="YT182" s="64"/>
      <c r="YU182" s="64"/>
      <c r="YV182" s="64"/>
      <c r="YW182" s="64"/>
      <c r="YX182" s="64"/>
      <c r="YY182" s="64"/>
      <c r="YZ182" s="64"/>
      <c r="ZA182" s="64"/>
      <c r="ZB182" s="64"/>
      <c r="ZC182" s="64"/>
      <c r="ZD182" s="64"/>
      <c r="ZE182" s="64"/>
      <c r="ZF182" s="64"/>
      <c r="ZG182" s="64"/>
      <c r="ZH182" s="64"/>
      <c r="ZI182" s="64"/>
      <c r="ZJ182" s="64"/>
      <c r="ZK182" s="64"/>
      <c r="ZL182" s="64"/>
      <c r="ZM182" s="64"/>
      <c r="ZN182" s="64"/>
      <c r="ZO182" s="64"/>
      <c r="ZP182" s="64"/>
      <c r="ZQ182" s="64"/>
      <c r="ZR182" s="64"/>
      <c r="ZS182" s="64"/>
      <c r="ZT182" s="64"/>
      <c r="ZU182" s="64"/>
      <c r="ZV182" s="64"/>
      <c r="ZW182" s="64"/>
      <c r="ZX182" s="64"/>
      <c r="ZY182" s="64"/>
      <c r="ZZ182" s="64"/>
      <c r="AAA182" s="64"/>
      <c r="AAB182" s="64"/>
      <c r="AAC182" s="64"/>
      <c r="AAD182" s="64"/>
      <c r="AAE182" s="64"/>
      <c r="AAF182" s="64"/>
      <c r="AAG182" s="64"/>
      <c r="AAH182" s="64"/>
      <c r="AAI182" s="64"/>
      <c r="AAJ182" s="64"/>
      <c r="AAK182" s="64"/>
      <c r="AAL182" s="64"/>
      <c r="AAM182" s="64"/>
      <c r="AAN182" s="64"/>
      <c r="AAO182" s="64"/>
      <c r="AAP182" s="64"/>
      <c r="AAQ182" s="64"/>
      <c r="AAR182" s="64"/>
      <c r="AAS182" s="64"/>
      <c r="AAT182" s="64"/>
      <c r="AAU182" s="64"/>
      <c r="AAV182" s="64"/>
      <c r="AAW182" s="64"/>
      <c r="AAX182" s="64"/>
      <c r="AAY182" s="64"/>
      <c r="AAZ182" s="64"/>
      <c r="ABA182" s="64"/>
      <c r="ABB182" s="64"/>
      <c r="ABC182" s="64"/>
      <c r="ABD182" s="64"/>
      <c r="ABE182" s="64"/>
      <c r="ABF182" s="64"/>
      <c r="ABG182" s="64"/>
      <c r="ABH182" s="64"/>
      <c r="ABI182" s="64"/>
      <c r="ABJ182" s="64"/>
      <c r="ABK182" s="64"/>
      <c r="ABL182" s="64"/>
      <c r="ABM182" s="64"/>
      <c r="ABN182" s="64"/>
      <c r="ABO182" s="64"/>
      <c r="ABP182" s="64"/>
      <c r="ABQ182" s="64"/>
      <c r="ABR182" s="64"/>
      <c r="ABS182" s="64"/>
      <c r="ABT182" s="64"/>
      <c r="ABU182" s="64"/>
      <c r="ABV182" s="64"/>
      <c r="ABW182" s="64"/>
      <c r="ABX182" s="64"/>
      <c r="ABY182" s="64"/>
      <c r="ABZ182" s="64"/>
      <c r="ACA182" s="64"/>
      <c r="ACB182" s="64"/>
      <c r="ACC182" s="64"/>
      <c r="ACD182" s="64"/>
      <c r="ACE182" s="64"/>
      <c r="ACF182" s="64"/>
      <c r="ACG182" s="64"/>
      <c r="ACH182" s="64"/>
      <c r="ACI182" s="64"/>
      <c r="ACJ182" s="64"/>
      <c r="ACK182" s="64"/>
      <c r="ACL182" s="64"/>
      <c r="ACM182" s="64"/>
      <c r="ACN182" s="64"/>
      <c r="ACO182" s="64"/>
      <c r="ACP182" s="64"/>
      <c r="ACQ182" s="64"/>
      <c r="ACR182" s="64"/>
      <c r="ACS182" s="64"/>
      <c r="ACT182" s="64"/>
      <c r="ACU182" s="64"/>
      <c r="ACV182" s="64"/>
      <c r="ACW182" s="64"/>
      <c r="ACX182" s="64"/>
      <c r="ACY182" s="64"/>
      <c r="ACZ182" s="64"/>
      <c r="ADA182" s="64"/>
      <c r="ADB182" s="64"/>
      <c r="ADC182" s="64"/>
      <c r="ADD182" s="64"/>
      <c r="ADE182" s="64"/>
      <c r="ADF182" s="64"/>
      <c r="ADG182" s="64"/>
      <c r="ADH182" s="64"/>
      <c r="ADI182" s="64"/>
      <c r="ADJ182" s="64"/>
      <c r="ADK182" s="64"/>
      <c r="ADL182" s="64"/>
      <c r="ADM182" s="64"/>
      <c r="ADN182" s="64"/>
      <c r="ADO182" s="64"/>
      <c r="ADP182" s="64"/>
      <c r="ADQ182" s="64"/>
      <c r="ADR182" s="64"/>
      <c r="ADS182" s="64"/>
      <c r="ADT182" s="64"/>
      <c r="ADU182" s="64"/>
      <c r="ADV182" s="64"/>
      <c r="ADW182" s="64"/>
      <c r="ADX182" s="64"/>
      <c r="ADY182" s="64"/>
      <c r="ADZ182" s="64"/>
      <c r="AEA182" s="64"/>
      <c r="AEB182" s="64"/>
      <c r="AEC182" s="64"/>
      <c r="AED182" s="64"/>
      <c r="AEE182" s="64"/>
      <c r="AEF182" s="64"/>
      <c r="AEG182" s="64"/>
      <c r="AEH182" s="64"/>
      <c r="AEI182" s="64"/>
      <c r="AEJ182" s="64"/>
      <c r="AEK182" s="64"/>
      <c r="AEL182" s="64"/>
      <c r="AEM182" s="64"/>
      <c r="AEN182" s="64"/>
      <c r="AEO182" s="64"/>
      <c r="AEP182" s="64"/>
      <c r="AEQ182" s="64"/>
      <c r="AER182" s="64"/>
      <c r="AES182" s="64"/>
      <c r="AET182" s="64"/>
      <c r="AEU182" s="64"/>
      <c r="AEV182" s="64"/>
      <c r="AEW182" s="64"/>
      <c r="AEX182" s="64"/>
      <c r="AEY182" s="64"/>
      <c r="AEZ182" s="64"/>
      <c r="AFA182" s="64"/>
      <c r="AFB182" s="64"/>
      <c r="AFC182" s="64"/>
      <c r="AFD182" s="64"/>
      <c r="AFE182" s="64"/>
      <c r="AFF182" s="64"/>
      <c r="AFG182" s="64"/>
      <c r="AFH182" s="64"/>
      <c r="AFI182" s="64"/>
      <c r="AFJ182" s="64"/>
      <c r="AFK182" s="64"/>
      <c r="AFL182" s="64"/>
      <c r="AFM182" s="64"/>
      <c r="AFN182" s="64"/>
      <c r="AFO182" s="64"/>
      <c r="AFP182" s="64"/>
      <c r="AFQ182" s="64"/>
      <c r="AFR182" s="64"/>
      <c r="AFS182" s="64"/>
      <c r="AFT182" s="64"/>
      <c r="AFU182" s="64"/>
      <c r="AFV182" s="64"/>
      <c r="AFW182" s="64"/>
      <c r="AFX182" s="64"/>
      <c r="AFY182" s="64"/>
      <c r="AFZ182" s="64"/>
      <c r="AGA182" s="64"/>
      <c r="AGB182" s="64"/>
      <c r="AGC182" s="64"/>
      <c r="AGD182" s="64"/>
      <c r="AGE182" s="64"/>
      <c r="AGF182" s="64"/>
      <c r="AGG182" s="64"/>
      <c r="AGH182" s="64"/>
      <c r="AGI182" s="64"/>
      <c r="AGJ182" s="64"/>
      <c r="AGK182" s="64"/>
      <c r="AGL182" s="64"/>
      <c r="AGM182" s="64"/>
      <c r="AGN182" s="64"/>
      <c r="AGO182" s="64"/>
      <c r="AGP182" s="64"/>
      <c r="AGQ182" s="64"/>
      <c r="AGR182" s="64"/>
      <c r="AGS182" s="64"/>
      <c r="AGT182" s="64"/>
      <c r="AGU182" s="64"/>
      <c r="AGV182" s="64"/>
      <c r="AGW182" s="64"/>
      <c r="AGX182" s="64"/>
      <c r="AGY182" s="64"/>
      <c r="AGZ182" s="64"/>
      <c r="AHA182" s="64"/>
      <c r="AHB182" s="64"/>
      <c r="AHC182" s="64"/>
      <c r="AHD182" s="64"/>
      <c r="AHE182" s="64"/>
      <c r="AHF182" s="64"/>
      <c r="AHG182" s="64"/>
      <c r="AHH182" s="64"/>
      <c r="AHI182" s="64"/>
      <c r="AHJ182" s="64"/>
      <c r="AHK182" s="64"/>
      <c r="AHL182" s="64"/>
      <c r="AHM182" s="64"/>
      <c r="AHN182" s="64"/>
      <c r="AHO182" s="64"/>
      <c r="AHP182" s="64"/>
      <c r="AHQ182" s="64"/>
      <c r="AHR182" s="64"/>
      <c r="AHS182" s="64"/>
      <c r="AHT182" s="64"/>
      <c r="AHU182" s="64"/>
      <c r="AHV182" s="64"/>
      <c r="AHW182" s="64"/>
      <c r="AHX182" s="64"/>
      <c r="AHY182" s="64"/>
      <c r="AHZ182" s="64"/>
      <c r="AIA182" s="64"/>
      <c r="AIB182" s="64"/>
      <c r="AIC182" s="64"/>
      <c r="AID182" s="64"/>
      <c r="AIE182" s="64"/>
      <c r="AIF182" s="64"/>
      <c r="AIG182" s="64"/>
      <c r="AIH182" s="64"/>
      <c r="AII182" s="64"/>
      <c r="AIJ182" s="64"/>
      <c r="AIK182" s="64"/>
      <c r="AIL182" s="64"/>
      <c r="AIM182" s="64"/>
      <c r="AIN182" s="64"/>
      <c r="AIO182" s="64"/>
      <c r="AIP182" s="64"/>
      <c r="AIQ182" s="64"/>
      <c r="AIR182" s="64"/>
      <c r="AIS182" s="64"/>
      <c r="AIT182" s="64"/>
      <c r="AIU182" s="64"/>
      <c r="AIV182" s="64"/>
      <c r="AIW182" s="64"/>
      <c r="AIX182" s="64"/>
      <c r="AIY182" s="64"/>
      <c r="AIZ182" s="64"/>
      <c r="AJA182" s="64"/>
      <c r="AJB182" s="64"/>
      <c r="AJC182" s="64"/>
      <c r="AJD182" s="64"/>
      <c r="AJE182" s="64"/>
      <c r="AJF182" s="64"/>
      <c r="AJG182" s="64"/>
      <c r="AJH182" s="64"/>
      <c r="AJI182" s="64"/>
      <c r="AJJ182" s="64"/>
      <c r="AJK182" s="64"/>
      <c r="AJL182" s="64"/>
      <c r="AJM182" s="64"/>
      <c r="AJN182" s="64"/>
      <c r="AJO182" s="64"/>
      <c r="AJP182" s="64"/>
      <c r="AJQ182" s="64"/>
      <c r="AJR182" s="64"/>
      <c r="AJS182" s="64"/>
      <c r="AJT182" s="64"/>
      <c r="AJU182" s="64"/>
      <c r="AJV182" s="64"/>
      <c r="AJW182" s="64"/>
      <c r="AJX182" s="64"/>
      <c r="AJY182" s="64"/>
      <c r="AJZ182" s="64"/>
      <c r="AKA182" s="64"/>
      <c r="AKB182" s="64"/>
      <c r="AKC182" s="64"/>
      <c r="AKD182" s="64"/>
      <c r="AKE182" s="64"/>
      <c r="AKF182" s="64"/>
      <c r="AKG182" s="64"/>
      <c r="AKH182" s="64"/>
      <c r="AKI182" s="64"/>
      <c r="AKJ182" s="64"/>
      <c r="AKK182" s="64"/>
      <c r="AKL182" s="64"/>
      <c r="AKM182" s="64"/>
      <c r="AKN182" s="64"/>
      <c r="AKO182" s="64"/>
      <c r="AKP182" s="64"/>
      <c r="AKQ182" s="64"/>
      <c r="AKR182" s="64"/>
      <c r="AKS182" s="64"/>
      <c r="AKT182" s="64"/>
      <c r="AKU182" s="64"/>
      <c r="AKV182" s="64"/>
      <c r="AKW182" s="64"/>
      <c r="AKX182" s="64"/>
      <c r="AKY182" s="64"/>
      <c r="AKZ182" s="64"/>
      <c r="ALA182" s="64"/>
      <c r="ALB182" s="64"/>
      <c r="ALC182" s="64"/>
      <c r="ALD182" s="64"/>
      <c r="ALE182" s="64"/>
      <c r="ALF182" s="64"/>
      <c r="ALG182" s="64"/>
      <c r="ALH182" s="64"/>
      <c r="ALI182" s="64"/>
      <c r="ALJ182" s="64"/>
      <c r="ALK182" s="64"/>
      <c r="ALL182" s="64"/>
      <c r="ALM182" s="64"/>
      <c r="ALN182" s="64"/>
      <c r="ALO182" s="64"/>
      <c r="ALP182" s="64"/>
      <c r="ALQ182" s="64"/>
      <c r="ALR182" s="64"/>
      <c r="ALS182" s="64"/>
      <c r="ALT182" s="64"/>
      <c r="ALU182" s="64"/>
      <c r="ALV182" s="64"/>
      <c r="ALW182" s="64"/>
      <c r="ALX182" s="64"/>
      <c r="ALY182" s="64"/>
      <c r="ALZ182" s="64"/>
      <c r="AMA182" s="64"/>
      <c r="AMB182" s="64"/>
      <c r="AMC182" s="64"/>
      <c r="AMD182" s="64"/>
      <c r="AME182" s="64"/>
      <c r="AMF182" s="64"/>
      <c r="AMG182" s="64"/>
      <c r="AMH182" s="64"/>
      <c r="AMI182" s="64"/>
      <c r="AMJ182" s="64"/>
      <c r="AMK182" s="64"/>
    </row>
    <row r="183" spans="1:1025" s="65" customFormat="1" ht="37.5" customHeight="1">
      <c r="A183" s="55">
        <v>142</v>
      </c>
      <c r="B183" s="55">
        <v>22</v>
      </c>
      <c r="C183" s="45" t="s">
        <v>328</v>
      </c>
      <c r="D183" s="45" t="s">
        <v>339</v>
      </c>
      <c r="E183" s="45" t="s">
        <v>428</v>
      </c>
      <c r="F183" s="135"/>
      <c r="G183" s="45" t="s">
        <v>625</v>
      </c>
      <c r="H183" s="83">
        <v>38.25</v>
      </c>
      <c r="I183" s="83">
        <v>38.25</v>
      </c>
      <c r="J183" s="46"/>
      <c r="K183" s="45" t="s">
        <v>357</v>
      </c>
      <c r="L183" s="64"/>
      <c r="M183" s="78"/>
      <c r="N183" s="45" t="s">
        <v>925</v>
      </c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  <c r="CA183" s="64"/>
      <c r="CB183" s="64"/>
      <c r="CC183" s="64"/>
      <c r="CD183" s="64"/>
      <c r="CE183" s="64"/>
      <c r="CF183" s="64"/>
      <c r="CG183" s="64"/>
      <c r="CH183" s="64"/>
      <c r="CI183" s="64"/>
      <c r="CJ183" s="64"/>
      <c r="CK183" s="64"/>
      <c r="CL183" s="64"/>
      <c r="CM183" s="64"/>
      <c r="CN183" s="64"/>
      <c r="CO183" s="64"/>
      <c r="CP183" s="64"/>
      <c r="CQ183" s="64"/>
      <c r="CR183" s="64"/>
      <c r="CS183" s="64"/>
      <c r="CT183" s="64"/>
      <c r="CU183" s="64"/>
      <c r="CV183" s="64"/>
      <c r="CW183" s="64"/>
      <c r="CX183" s="64"/>
      <c r="CY183" s="64"/>
      <c r="CZ183" s="64"/>
      <c r="DA183" s="64"/>
      <c r="DB183" s="64"/>
      <c r="DC183" s="64"/>
      <c r="DD183" s="64"/>
      <c r="DE183" s="64"/>
      <c r="DF183" s="64"/>
      <c r="DG183" s="64"/>
      <c r="DH183" s="64"/>
      <c r="DI183" s="64"/>
      <c r="DJ183" s="64"/>
      <c r="DK183" s="64"/>
      <c r="DL183" s="64"/>
      <c r="DM183" s="64"/>
      <c r="DN183" s="64"/>
      <c r="DO183" s="64"/>
      <c r="DP183" s="64"/>
      <c r="DQ183" s="64"/>
      <c r="DR183" s="64"/>
      <c r="DS183" s="64"/>
      <c r="DT183" s="64"/>
      <c r="DU183" s="64"/>
      <c r="DV183" s="64"/>
      <c r="DW183" s="64"/>
      <c r="DX183" s="64"/>
      <c r="DY183" s="64"/>
      <c r="DZ183" s="64"/>
      <c r="EA183" s="64"/>
      <c r="EB183" s="64"/>
      <c r="EC183" s="64"/>
      <c r="ED183" s="64"/>
      <c r="EE183" s="64"/>
      <c r="EF183" s="64"/>
      <c r="EG183" s="64"/>
      <c r="EH183" s="64"/>
      <c r="EI183" s="64"/>
      <c r="EJ183" s="64"/>
      <c r="EK183" s="64"/>
      <c r="EL183" s="64"/>
      <c r="EM183" s="64"/>
      <c r="EN183" s="64"/>
      <c r="EO183" s="64"/>
      <c r="EP183" s="64"/>
      <c r="EQ183" s="64"/>
      <c r="ER183" s="64"/>
      <c r="ES183" s="64"/>
      <c r="ET183" s="64"/>
      <c r="EU183" s="64"/>
      <c r="EV183" s="64"/>
      <c r="EW183" s="64"/>
      <c r="EX183" s="64"/>
      <c r="EY183" s="64"/>
      <c r="EZ183" s="64"/>
      <c r="FA183" s="64"/>
      <c r="FB183" s="64"/>
      <c r="FC183" s="64"/>
      <c r="FD183" s="64"/>
      <c r="FE183" s="64"/>
      <c r="FF183" s="64"/>
      <c r="FG183" s="64"/>
      <c r="FH183" s="64"/>
      <c r="FI183" s="64"/>
      <c r="FJ183" s="64"/>
      <c r="FK183" s="64"/>
      <c r="FL183" s="64"/>
      <c r="FM183" s="64"/>
      <c r="FN183" s="64"/>
      <c r="FO183" s="64"/>
      <c r="FP183" s="64"/>
      <c r="FQ183" s="64"/>
      <c r="FR183" s="64"/>
      <c r="FS183" s="64"/>
      <c r="FT183" s="64"/>
      <c r="FU183" s="64"/>
      <c r="FV183" s="64"/>
      <c r="FW183" s="64"/>
      <c r="FX183" s="64"/>
      <c r="FY183" s="64"/>
      <c r="FZ183" s="64"/>
      <c r="GA183" s="64"/>
      <c r="GB183" s="64"/>
      <c r="GC183" s="64"/>
      <c r="GD183" s="64"/>
      <c r="GE183" s="64"/>
      <c r="GF183" s="64"/>
      <c r="GG183" s="64"/>
      <c r="GH183" s="64"/>
      <c r="GI183" s="64"/>
      <c r="GJ183" s="64"/>
      <c r="GK183" s="64"/>
      <c r="GL183" s="64"/>
      <c r="GM183" s="64"/>
      <c r="GN183" s="64"/>
      <c r="GO183" s="64"/>
      <c r="GP183" s="64"/>
      <c r="GQ183" s="64"/>
      <c r="GR183" s="64"/>
      <c r="GS183" s="64"/>
      <c r="GT183" s="64"/>
      <c r="GU183" s="64"/>
      <c r="GV183" s="64"/>
      <c r="GW183" s="64"/>
      <c r="GX183" s="64"/>
      <c r="GY183" s="64"/>
      <c r="GZ183" s="64"/>
      <c r="HA183" s="64"/>
      <c r="HB183" s="64"/>
      <c r="HC183" s="64"/>
      <c r="HD183" s="64"/>
      <c r="HE183" s="64"/>
      <c r="HF183" s="64"/>
      <c r="HG183" s="64"/>
      <c r="HH183" s="64"/>
      <c r="HI183" s="64"/>
      <c r="HJ183" s="64"/>
      <c r="HK183" s="64"/>
      <c r="HL183" s="64"/>
      <c r="HM183" s="64"/>
      <c r="HN183" s="64"/>
      <c r="HO183" s="64"/>
      <c r="HP183" s="64"/>
      <c r="HQ183" s="64"/>
      <c r="HR183" s="64"/>
      <c r="HS183" s="64"/>
      <c r="HT183" s="64"/>
      <c r="HU183" s="64"/>
      <c r="HV183" s="64"/>
      <c r="HW183" s="64"/>
      <c r="HX183" s="64"/>
      <c r="HY183" s="64"/>
      <c r="HZ183" s="64"/>
      <c r="IA183" s="64"/>
      <c r="IB183" s="64"/>
      <c r="IC183" s="64"/>
      <c r="ID183" s="64"/>
      <c r="IE183" s="64"/>
      <c r="IF183" s="64"/>
      <c r="IG183" s="64"/>
      <c r="IH183" s="64"/>
      <c r="II183" s="64"/>
      <c r="IJ183" s="64"/>
      <c r="IK183" s="64"/>
      <c r="IL183" s="64"/>
      <c r="IM183" s="64"/>
      <c r="IN183" s="64"/>
      <c r="IO183" s="64"/>
      <c r="IP183" s="64"/>
      <c r="IQ183" s="64"/>
      <c r="IR183" s="64"/>
      <c r="IS183" s="64"/>
      <c r="IT183" s="64"/>
      <c r="IU183" s="64"/>
      <c r="IV183" s="64"/>
      <c r="IW183" s="64"/>
      <c r="IX183" s="64"/>
      <c r="IY183" s="64"/>
      <c r="IZ183" s="64"/>
      <c r="JA183" s="64"/>
      <c r="JB183" s="64"/>
      <c r="JC183" s="64"/>
      <c r="JD183" s="64"/>
      <c r="JE183" s="64"/>
      <c r="JF183" s="64"/>
      <c r="JG183" s="64"/>
      <c r="JH183" s="64"/>
      <c r="JI183" s="64"/>
      <c r="JJ183" s="64"/>
      <c r="JK183" s="64"/>
      <c r="JL183" s="64"/>
      <c r="JM183" s="64"/>
      <c r="JN183" s="64"/>
      <c r="JO183" s="64"/>
      <c r="JP183" s="64"/>
      <c r="JQ183" s="64"/>
      <c r="JR183" s="64"/>
      <c r="JS183" s="64"/>
      <c r="JT183" s="64"/>
      <c r="JU183" s="64"/>
      <c r="JV183" s="64"/>
      <c r="JW183" s="64"/>
      <c r="JX183" s="64"/>
      <c r="JY183" s="64"/>
      <c r="JZ183" s="64"/>
      <c r="KA183" s="64"/>
      <c r="KB183" s="64"/>
      <c r="KC183" s="64"/>
      <c r="KD183" s="64"/>
      <c r="KE183" s="64"/>
      <c r="KF183" s="64"/>
      <c r="KG183" s="64"/>
      <c r="KH183" s="64"/>
      <c r="KI183" s="64"/>
      <c r="KJ183" s="64"/>
      <c r="KK183" s="64"/>
      <c r="KL183" s="64"/>
      <c r="KM183" s="64"/>
      <c r="KN183" s="64"/>
      <c r="KO183" s="64"/>
      <c r="KP183" s="64"/>
      <c r="KQ183" s="64"/>
      <c r="KR183" s="64"/>
      <c r="KS183" s="64"/>
      <c r="KT183" s="64"/>
      <c r="KU183" s="64"/>
      <c r="KV183" s="64"/>
      <c r="KW183" s="64"/>
      <c r="KX183" s="64"/>
      <c r="KY183" s="64"/>
      <c r="KZ183" s="64"/>
      <c r="LA183" s="64"/>
      <c r="LB183" s="64"/>
      <c r="LC183" s="64"/>
      <c r="LD183" s="64"/>
      <c r="LE183" s="64"/>
      <c r="LF183" s="64"/>
      <c r="LG183" s="64"/>
      <c r="LH183" s="64"/>
      <c r="LI183" s="64"/>
      <c r="LJ183" s="64"/>
      <c r="LK183" s="64"/>
      <c r="LL183" s="64"/>
      <c r="LM183" s="64"/>
      <c r="LN183" s="64"/>
      <c r="LO183" s="64"/>
      <c r="LP183" s="64"/>
      <c r="LQ183" s="64"/>
      <c r="LR183" s="64"/>
      <c r="LS183" s="64"/>
      <c r="LT183" s="64"/>
      <c r="LU183" s="64"/>
      <c r="LV183" s="64"/>
      <c r="LW183" s="64"/>
      <c r="LX183" s="64"/>
      <c r="LY183" s="64"/>
      <c r="LZ183" s="64"/>
      <c r="MA183" s="64"/>
      <c r="MB183" s="64"/>
      <c r="MC183" s="64"/>
      <c r="MD183" s="64"/>
      <c r="ME183" s="64"/>
      <c r="MF183" s="64"/>
      <c r="MG183" s="64"/>
      <c r="MH183" s="64"/>
      <c r="MI183" s="64"/>
      <c r="MJ183" s="64"/>
      <c r="MK183" s="64"/>
      <c r="ML183" s="64"/>
      <c r="MM183" s="64"/>
      <c r="MN183" s="64"/>
      <c r="MO183" s="64"/>
      <c r="MP183" s="64"/>
      <c r="MQ183" s="64"/>
      <c r="MR183" s="64"/>
      <c r="MS183" s="64"/>
      <c r="MT183" s="64"/>
      <c r="MU183" s="64"/>
      <c r="MV183" s="64"/>
      <c r="MW183" s="64"/>
      <c r="MX183" s="64"/>
      <c r="MY183" s="64"/>
      <c r="MZ183" s="64"/>
      <c r="NA183" s="64"/>
      <c r="NB183" s="64"/>
      <c r="NC183" s="64"/>
      <c r="ND183" s="64"/>
      <c r="NE183" s="64"/>
      <c r="NF183" s="64"/>
      <c r="NG183" s="64"/>
      <c r="NH183" s="64"/>
      <c r="NI183" s="64"/>
      <c r="NJ183" s="64"/>
      <c r="NK183" s="64"/>
      <c r="NL183" s="64"/>
      <c r="NM183" s="64"/>
      <c r="NN183" s="64"/>
      <c r="NO183" s="64"/>
      <c r="NP183" s="64"/>
      <c r="NQ183" s="64"/>
      <c r="NR183" s="64"/>
      <c r="NS183" s="64"/>
      <c r="NT183" s="64"/>
      <c r="NU183" s="64"/>
      <c r="NV183" s="64"/>
      <c r="NW183" s="64"/>
      <c r="NX183" s="64"/>
      <c r="NY183" s="64"/>
      <c r="NZ183" s="64"/>
      <c r="OA183" s="64"/>
      <c r="OB183" s="64"/>
      <c r="OC183" s="64"/>
      <c r="OD183" s="64"/>
      <c r="OE183" s="64"/>
      <c r="OF183" s="64"/>
      <c r="OG183" s="64"/>
      <c r="OH183" s="64"/>
      <c r="OI183" s="64"/>
      <c r="OJ183" s="64"/>
      <c r="OK183" s="64"/>
      <c r="OL183" s="64"/>
      <c r="OM183" s="64"/>
      <c r="ON183" s="64"/>
      <c r="OO183" s="64"/>
      <c r="OP183" s="64"/>
      <c r="OQ183" s="64"/>
      <c r="OR183" s="64"/>
      <c r="OS183" s="64"/>
      <c r="OT183" s="64"/>
      <c r="OU183" s="64"/>
      <c r="OV183" s="64"/>
      <c r="OW183" s="64"/>
      <c r="OX183" s="64"/>
      <c r="OY183" s="64"/>
      <c r="OZ183" s="64"/>
      <c r="PA183" s="64"/>
      <c r="PB183" s="64"/>
      <c r="PC183" s="64"/>
      <c r="PD183" s="64"/>
      <c r="PE183" s="64"/>
      <c r="PF183" s="64"/>
      <c r="PG183" s="64"/>
      <c r="PH183" s="64"/>
      <c r="PI183" s="64"/>
      <c r="PJ183" s="64"/>
      <c r="PK183" s="64"/>
      <c r="PL183" s="64"/>
      <c r="PM183" s="64"/>
      <c r="PN183" s="64"/>
      <c r="PO183" s="64"/>
      <c r="PP183" s="64"/>
      <c r="PQ183" s="64"/>
      <c r="PR183" s="64"/>
      <c r="PS183" s="64"/>
      <c r="PT183" s="64"/>
      <c r="PU183" s="64"/>
      <c r="PV183" s="64"/>
      <c r="PW183" s="64"/>
      <c r="PX183" s="64"/>
      <c r="PY183" s="64"/>
      <c r="PZ183" s="64"/>
      <c r="QA183" s="64"/>
      <c r="QB183" s="64"/>
      <c r="QC183" s="64"/>
      <c r="QD183" s="64"/>
      <c r="QE183" s="64"/>
      <c r="QF183" s="64"/>
      <c r="QG183" s="64"/>
      <c r="QH183" s="64"/>
      <c r="QI183" s="64"/>
      <c r="QJ183" s="64"/>
      <c r="QK183" s="64"/>
      <c r="QL183" s="64"/>
      <c r="QM183" s="64"/>
      <c r="QN183" s="64"/>
      <c r="QO183" s="64"/>
      <c r="QP183" s="64"/>
      <c r="QQ183" s="64"/>
      <c r="QR183" s="64"/>
      <c r="QS183" s="64"/>
      <c r="QT183" s="64"/>
      <c r="QU183" s="64"/>
      <c r="QV183" s="64"/>
      <c r="QW183" s="64"/>
      <c r="QX183" s="64"/>
      <c r="QY183" s="64"/>
      <c r="QZ183" s="64"/>
      <c r="RA183" s="64"/>
      <c r="RB183" s="64"/>
      <c r="RC183" s="64"/>
      <c r="RD183" s="64"/>
      <c r="RE183" s="64"/>
      <c r="RF183" s="64"/>
      <c r="RG183" s="64"/>
      <c r="RH183" s="64"/>
      <c r="RI183" s="64"/>
      <c r="RJ183" s="64"/>
      <c r="RK183" s="64"/>
      <c r="RL183" s="64"/>
      <c r="RM183" s="64"/>
      <c r="RN183" s="64"/>
      <c r="RO183" s="64"/>
      <c r="RP183" s="64"/>
      <c r="RQ183" s="64"/>
      <c r="RR183" s="64"/>
      <c r="RS183" s="64"/>
      <c r="RT183" s="64"/>
      <c r="RU183" s="64"/>
      <c r="RV183" s="64"/>
      <c r="RW183" s="64"/>
      <c r="RX183" s="64"/>
      <c r="RY183" s="64"/>
      <c r="RZ183" s="64"/>
      <c r="SA183" s="64"/>
      <c r="SB183" s="64"/>
      <c r="SC183" s="64"/>
      <c r="SD183" s="64"/>
      <c r="SE183" s="64"/>
      <c r="SF183" s="64"/>
      <c r="SG183" s="64"/>
      <c r="SH183" s="64"/>
      <c r="SI183" s="64"/>
      <c r="SJ183" s="64"/>
      <c r="SK183" s="64"/>
      <c r="SL183" s="64"/>
      <c r="SM183" s="64"/>
      <c r="SN183" s="64"/>
      <c r="SO183" s="64"/>
      <c r="SP183" s="64"/>
      <c r="SQ183" s="64"/>
      <c r="SR183" s="64"/>
      <c r="SS183" s="64"/>
      <c r="ST183" s="64"/>
      <c r="SU183" s="64"/>
      <c r="SV183" s="64"/>
      <c r="SW183" s="64"/>
      <c r="SX183" s="64"/>
      <c r="SY183" s="64"/>
      <c r="SZ183" s="64"/>
      <c r="TA183" s="64"/>
      <c r="TB183" s="64"/>
      <c r="TC183" s="64"/>
      <c r="TD183" s="64"/>
      <c r="TE183" s="64"/>
      <c r="TF183" s="64"/>
      <c r="TG183" s="64"/>
      <c r="TH183" s="64"/>
      <c r="TI183" s="64"/>
      <c r="TJ183" s="64"/>
      <c r="TK183" s="64"/>
      <c r="TL183" s="64"/>
      <c r="TM183" s="64"/>
      <c r="TN183" s="64"/>
      <c r="TO183" s="64"/>
      <c r="TP183" s="64"/>
      <c r="TQ183" s="64"/>
      <c r="TR183" s="64"/>
      <c r="TS183" s="64"/>
      <c r="TT183" s="64"/>
      <c r="TU183" s="64"/>
      <c r="TV183" s="64"/>
      <c r="TW183" s="64"/>
      <c r="TX183" s="64"/>
      <c r="TY183" s="64"/>
      <c r="TZ183" s="64"/>
      <c r="UA183" s="64"/>
      <c r="UB183" s="64"/>
      <c r="UC183" s="64"/>
      <c r="UD183" s="64"/>
      <c r="UE183" s="64"/>
      <c r="UF183" s="64"/>
      <c r="UG183" s="64"/>
      <c r="UH183" s="64"/>
      <c r="UI183" s="64"/>
      <c r="UJ183" s="64"/>
      <c r="UK183" s="64"/>
      <c r="UL183" s="64"/>
      <c r="UM183" s="64"/>
      <c r="UN183" s="64"/>
      <c r="UO183" s="64"/>
      <c r="UP183" s="64"/>
      <c r="UQ183" s="64"/>
      <c r="UR183" s="64"/>
      <c r="US183" s="64"/>
      <c r="UT183" s="64"/>
      <c r="UU183" s="64"/>
      <c r="UV183" s="64"/>
      <c r="UW183" s="64"/>
      <c r="UX183" s="64"/>
      <c r="UY183" s="64"/>
      <c r="UZ183" s="64"/>
      <c r="VA183" s="64"/>
      <c r="VB183" s="64"/>
      <c r="VC183" s="64"/>
      <c r="VD183" s="64"/>
      <c r="VE183" s="64"/>
      <c r="VF183" s="64"/>
      <c r="VG183" s="64"/>
      <c r="VH183" s="64"/>
      <c r="VI183" s="64"/>
      <c r="VJ183" s="64"/>
      <c r="VK183" s="64"/>
      <c r="VL183" s="64"/>
      <c r="VM183" s="64"/>
      <c r="VN183" s="64"/>
      <c r="VO183" s="64"/>
      <c r="VP183" s="64"/>
      <c r="VQ183" s="64"/>
      <c r="VR183" s="64"/>
      <c r="VS183" s="64"/>
      <c r="VT183" s="64"/>
      <c r="VU183" s="64"/>
      <c r="VV183" s="64"/>
      <c r="VW183" s="64"/>
      <c r="VX183" s="64"/>
      <c r="VY183" s="64"/>
      <c r="VZ183" s="64"/>
      <c r="WA183" s="64"/>
      <c r="WB183" s="64"/>
      <c r="WC183" s="64"/>
      <c r="WD183" s="64"/>
      <c r="WE183" s="64"/>
      <c r="WF183" s="64"/>
      <c r="WG183" s="64"/>
      <c r="WH183" s="64"/>
      <c r="WI183" s="64"/>
      <c r="WJ183" s="64"/>
      <c r="WK183" s="64"/>
      <c r="WL183" s="64"/>
      <c r="WM183" s="64"/>
      <c r="WN183" s="64"/>
      <c r="WO183" s="64"/>
      <c r="WP183" s="64"/>
      <c r="WQ183" s="64"/>
      <c r="WR183" s="64"/>
      <c r="WS183" s="64"/>
      <c r="WT183" s="64"/>
      <c r="WU183" s="64"/>
      <c r="WV183" s="64"/>
      <c r="WW183" s="64"/>
      <c r="WX183" s="64"/>
      <c r="WY183" s="64"/>
      <c r="WZ183" s="64"/>
      <c r="XA183" s="64"/>
      <c r="XB183" s="64"/>
      <c r="XC183" s="64"/>
      <c r="XD183" s="64"/>
      <c r="XE183" s="64"/>
      <c r="XF183" s="64"/>
      <c r="XG183" s="64"/>
      <c r="XH183" s="64"/>
      <c r="XI183" s="64"/>
      <c r="XJ183" s="64"/>
      <c r="XK183" s="64"/>
      <c r="XL183" s="64"/>
      <c r="XM183" s="64"/>
      <c r="XN183" s="64"/>
      <c r="XO183" s="64"/>
      <c r="XP183" s="64"/>
      <c r="XQ183" s="64"/>
      <c r="XR183" s="64"/>
      <c r="XS183" s="64"/>
      <c r="XT183" s="64"/>
      <c r="XU183" s="64"/>
      <c r="XV183" s="64"/>
      <c r="XW183" s="64"/>
      <c r="XX183" s="64"/>
      <c r="XY183" s="64"/>
      <c r="XZ183" s="64"/>
      <c r="YA183" s="64"/>
      <c r="YB183" s="64"/>
      <c r="YC183" s="64"/>
      <c r="YD183" s="64"/>
      <c r="YE183" s="64"/>
      <c r="YF183" s="64"/>
      <c r="YG183" s="64"/>
      <c r="YH183" s="64"/>
      <c r="YI183" s="64"/>
      <c r="YJ183" s="64"/>
      <c r="YK183" s="64"/>
      <c r="YL183" s="64"/>
      <c r="YM183" s="64"/>
      <c r="YN183" s="64"/>
      <c r="YO183" s="64"/>
      <c r="YP183" s="64"/>
      <c r="YQ183" s="64"/>
      <c r="YR183" s="64"/>
      <c r="YS183" s="64"/>
      <c r="YT183" s="64"/>
      <c r="YU183" s="64"/>
      <c r="YV183" s="64"/>
      <c r="YW183" s="64"/>
      <c r="YX183" s="64"/>
      <c r="YY183" s="64"/>
      <c r="YZ183" s="64"/>
      <c r="ZA183" s="64"/>
      <c r="ZB183" s="64"/>
      <c r="ZC183" s="64"/>
      <c r="ZD183" s="64"/>
      <c r="ZE183" s="64"/>
      <c r="ZF183" s="64"/>
      <c r="ZG183" s="64"/>
      <c r="ZH183" s="64"/>
      <c r="ZI183" s="64"/>
      <c r="ZJ183" s="64"/>
      <c r="ZK183" s="64"/>
      <c r="ZL183" s="64"/>
      <c r="ZM183" s="64"/>
      <c r="ZN183" s="64"/>
      <c r="ZO183" s="64"/>
      <c r="ZP183" s="64"/>
      <c r="ZQ183" s="64"/>
      <c r="ZR183" s="64"/>
      <c r="ZS183" s="64"/>
      <c r="ZT183" s="64"/>
      <c r="ZU183" s="64"/>
      <c r="ZV183" s="64"/>
      <c r="ZW183" s="64"/>
      <c r="ZX183" s="64"/>
      <c r="ZY183" s="64"/>
      <c r="ZZ183" s="64"/>
      <c r="AAA183" s="64"/>
      <c r="AAB183" s="64"/>
      <c r="AAC183" s="64"/>
      <c r="AAD183" s="64"/>
      <c r="AAE183" s="64"/>
      <c r="AAF183" s="64"/>
      <c r="AAG183" s="64"/>
      <c r="AAH183" s="64"/>
      <c r="AAI183" s="64"/>
      <c r="AAJ183" s="64"/>
      <c r="AAK183" s="64"/>
      <c r="AAL183" s="64"/>
      <c r="AAM183" s="64"/>
      <c r="AAN183" s="64"/>
      <c r="AAO183" s="64"/>
      <c r="AAP183" s="64"/>
      <c r="AAQ183" s="64"/>
      <c r="AAR183" s="64"/>
      <c r="AAS183" s="64"/>
      <c r="AAT183" s="64"/>
      <c r="AAU183" s="64"/>
      <c r="AAV183" s="64"/>
      <c r="AAW183" s="64"/>
      <c r="AAX183" s="64"/>
      <c r="AAY183" s="64"/>
      <c r="AAZ183" s="64"/>
      <c r="ABA183" s="64"/>
      <c r="ABB183" s="64"/>
      <c r="ABC183" s="64"/>
      <c r="ABD183" s="64"/>
      <c r="ABE183" s="64"/>
      <c r="ABF183" s="64"/>
      <c r="ABG183" s="64"/>
      <c r="ABH183" s="64"/>
      <c r="ABI183" s="64"/>
      <c r="ABJ183" s="64"/>
      <c r="ABK183" s="64"/>
      <c r="ABL183" s="64"/>
      <c r="ABM183" s="64"/>
      <c r="ABN183" s="64"/>
      <c r="ABO183" s="64"/>
      <c r="ABP183" s="64"/>
      <c r="ABQ183" s="64"/>
      <c r="ABR183" s="64"/>
      <c r="ABS183" s="64"/>
      <c r="ABT183" s="64"/>
      <c r="ABU183" s="64"/>
      <c r="ABV183" s="64"/>
      <c r="ABW183" s="64"/>
      <c r="ABX183" s="64"/>
      <c r="ABY183" s="64"/>
      <c r="ABZ183" s="64"/>
      <c r="ACA183" s="64"/>
      <c r="ACB183" s="64"/>
      <c r="ACC183" s="64"/>
      <c r="ACD183" s="64"/>
      <c r="ACE183" s="64"/>
      <c r="ACF183" s="64"/>
      <c r="ACG183" s="64"/>
      <c r="ACH183" s="64"/>
      <c r="ACI183" s="64"/>
      <c r="ACJ183" s="64"/>
      <c r="ACK183" s="64"/>
      <c r="ACL183" s="64"/>
      <c r="ACM183" s="64"/>
      <c r="ACN183" s="64"/>
      <c r="ACO183" s="64"/>
      <c r="ACP183" s="64"/>
      <c r="ACQ183" s="64"/>
      <c r="ACR183" s="64"/>
      <c r="ACS183" s="64"/>
      <c r="ACT183" s="64"/>
      <c r="ACU183" s="64"/>
      <c r="ACV183" s="64"/>
      <c r="ACW183" s="64"/>
      <c r="ACX183" s="64"/>
      <c r="ACY183" s="64"/>
      <c r="ACZ183" s="64"/>
      <c r="ADA183" s="64"/>
      <c r="ADB183" s="64"/>
      <c r="ADC183" s="64"/>
      <c r="ADD183" s="64"/>
      <c r="ADE183" s="64"/>
      <c r="ADF183" s="64"/>
      <c r="ADG183" s="64"/>
      <c r="ADH183" s="64"/>
      <c r="ADI183" s="64"/>
      <c r="ADJ183" s="64"/>
      <c r="ADK183" s="64"/>
      <c r="ADL183" s="64"/>
      <c r="ADM183" s="64"/>
      <c r="ADN183" s="64"/>
      <c r="ADO183" s="64"/>
      <c r="ADP183" s="64"/>
      <c r="ADQ183" s="64"/>
      <c r="ADR183" s="64"/>
      <c r="ADS183" s="64"/>
      <c r="ADT183" s="64"/>
      <c r="ADU183" s="64"/>
      <c r="ADV183" s="64"/>
      <c r="ADW183" s="64"/>
      <c r="ADX183" s="64"/>
      <c r="ADY183" s="64"/>
      <c r="ADZ183" s="64"/>
      <c r="AEA183" s="64"/>
      <c r="AEB183" s="64"/>
      <c r="AEC183" s="64"/>
      <c r="AED183" s="64"/>
      <c r="AEE183" s="64"/>
      <c r="AEF183" s="64"/>
      <c r="AEG183" s="64"/>
      <c r="AEH183" s="64"/>
      <c r="AEI183" s="64"/>
      <c r="AEJ183" s="64"/>
      <c r="AEK183" s="64"/>
      <c r="AEL183" s="64"/>
      <c r="AEM183" s="64"/>
      <c r="AEN183" s="64"/>
      <c r="AEO183" s="64"/>
      <c r="AEP183" s="64"/>
      <c r="AEQ183" s="64"/>
      <c r="AER183" s="64"/>
      <c r="AES183" s="64"/>
      <c r="AET183" s="64"/>
      <c r="AEU183" s="64"/>
      <c r="AEV183" s="64"/>
      <c r="AEW183" s="64"/>
      <c r="AEX183" s="64"/>
      <c r="AEY183" s="64"/>
      <c r="AEZ183" s="64"/>
      <c r="AFA183" s="64"/>
      <c r="AFB183" s="64"/>
      <c r="AFC183" s="64"/>
      <c r="AFD183" s="64"/>
      <c r="AFE183" s="64"/>
      <c r="AFF183" s="64"/>
      <c r="AFG183" s="64"/>
      <c r="AFH183" s="64"/>
      <c r="AFI183" s="64"/>
      <c r="AFJ183" s="64"/>
      <c r="AFK183" s="64"/>
      <c r="AFL183" s="64"/>
      <c r="AFM183" s="64"/>
      <c r="AFN183" s="64"/>
      <c r="AFO183" s="64"/>
      <c r="AFP183" s="64"/>
      <c r="AFQ183" s="64"/>
      <c r="AFR183" s="64"/>
      <c r="AFS183" s="64"/>
      <c r="AFT183" s="64"/>
      <c r="AFU183" s="64"/>
      <c r="AFV183" s="64"/>
      <c r="AFW183" s="64"/>
      <c r="AFX183" s="64"/>
      <c r="AFY183" s="64"/>
      <c r="AFZ183" s="64"/>
      <c r="AGA183" s="64"/>
      <c r="AGB183" s="64"/>
      <c r="AGC183" s="64"/>
      <c r="AGD183" s="64"/>
      <c r="AGE183" s="64"/>
      <c r="AGF183" s="64"/>
      <c r="AGG183" s="64"/>
      <c r="AGH183" s="64"/>
      <c r="AGI183" s="64"/>
      <c r="AGJ183" s="64"/>
      <c r="AGK183" s="64"/>
      <c r="AGL183" s="64"/>
      <c r="AGM183" s="64"/>
      <c r="AGN183" s="64"/>
      <c r="AGO183" s="64"/>
      <c r="AGP183" s="64"/>
      <c r="AGQ183" s="64"/>
      <c r="AGR183" s="64"/>
      <c r="AGS183" s="64"/>
      <c r="AGT183" s="64"/>
      <c r="AGU183" s="64"/>
      <c r="AGV183" s="64"/>
      <c r="AGW183" s="64"/>
      <c r="AGX183" s="64"/>
      <c r="AGY183" s="64"/>
      <c r="AGZ183" s="64"/>
      <c r="AHA183" s="64"/>
      <c r="AHB183" s="64"/>
      <c r="AHC183" s="64"/>
      <c r="AHD183" s="64"/>
      <c r="AHE183" s="64"/>
      <c r="AHF183" s="64"/>
      <c r="AHG183" s="64"/>
      <c r="AHH183" s="64"/>
      <c r="AHI183" s="64"/>
      <c r="AHJ183" s="64"/>
      <c r="AHK183" s="64"/>
      <c r="AHL183" s="64"/>
      <c r="AHM183" s="64"/>
      <c r="AHN183" s="64"/>
      <c r="AHO183" s="64"/>
      <c r="AHP183" s="64"/>
      <c r="AHQ183" s="64"/>
      <c r="AHR183" s="64"/>
      <c r="AHS183" s="64"/>
      <c r="AHT183" s="64"/>
      <c r="AHU183" s="64"/>
      <c r="AHV183" s="64"/>
      <c r="AHW183" s="64"/>
      <c r="AHX183" s="64"/>
      <c r="AHY183" s="64"/>
      <c r="AHZ183" s="64"/>
      <c r="AIA183" s="64"/>
      <c r="AIB183" s="64"/>
      <c r="AIC183" s="64"/>
      <c r="AID183" s="64"/>
      <c r="AIE183" s="64"/>
      <c r="AIF183" s="64"/>
      <c r="AIG183" s="64"/>
      <c r="AIH183" s="64"/>
      <c r="AII183" s="64"/>
      <c r="AIJ183" s="64"/>
      <c r="AIK183" s="64"/>
      <c r="AIL183" s="64"/>
      <c r="AIM183" s="64"/>
      <c r="AIN183" s="64"/>
      <c r="AIO183" s="64"/>
      <c r="AIP183" s="64"/>
      <c r="AIQ183" s="64"/>
      <c r="AIR183" s="64"/>
      <c r="AIS183" s="64"/>
      <c r="AIT183" s="64"/>
      <c r="AIU183" s="64"/>
      <c r="AIV183" s="64"/>
      <c r="AIW183" s="64"/>
      <c r="AIX183" s="64"/>
      <c r="AIY183" s="64"/>
      <c r="AIZ183" s="64"/>
      <c r="AJA183" s="64"/>
      <c r="AJB183" s="64"/>
      <c r="AJC183" s="64"/>
      <c r="AJD183" s="64"/>
      <c r="AJE183" s="64"/>
      <c r="AJF183" s="64"/>
      <c r="AJG183" s="64"/>
      <c r="AJH183" s="64"/>
      <c r="AJI183" s="64"/>
      <c r="AJJ183" s="64"/>
      <c r="AJK183" s="64"/>
      <c r="AJL183" s="64"/>
      <c r="AJM183" s="64"/>
      <c r="AJN183" s="64"/>
      <c r="AJO183" s="64"/>
      <c r="AJP183" s="64"/>
      <c r="AJQ183" s="64"/>
      <c r="AJR183" s="64"/>
      <c r="AJS183" s="64"/>
      <c r="AJT183" s="64"/>
      <c r="AJU183" s="64"/>
      <c r="AJV183" s="64"/>
      <c r="AJW183" s="64"/>
      <c r="AJX183" s="64"/>
      <c r="AJY183" s="64"/>
      <c r="AJZ183" s="64"/>
      <c r="AKA183" s="64"/>
      <c r="AKB183" s="64"/>
      <c r="AKC183" s="64"/>
      <c r="AKD183" s="64"/>
      <c r="AKE183" s="64"/>
      <c r="AKF183" s="64"/>
      <c r="AKG183" s="64"/>
      <c r="AKH183" s="64"/>
      <c r="AKI183" s="64"/>
      <c r="AKJ183" s="64"/>
      <c r="AKK183" s="64"/>
      <c r="AKL183" s="64"/>
      <c r="AKM183" s="64"/>
      <c r="AKN183" s="64"/>
      <c r="AKO183" s="64"/>
      <c r="AKP183" s="64"/>
      <c r="AKQ183" s="64"/>
      <c r="AKR183" s="64"/>
      <c r="AKS183" s="64"/>
      <c r="AKT183" s="64"/>
      <c r="AKU183" s="64"/>
      <c r="AKV183" s="64"/>
      <c r="AKW183" s="64"/>
      <c r="AKX183" s="64"/>
      <c r="AKY183" s="64"/>
      <c r="AKZ183" s="64"/>
      <c r="ALA183" s="64"/>
      <c r="ALB183" s="64"/>
      <c r="ALC183" s="64"/>
      <c r="ALD183" s="64"/>
      <c r="ALE183" s="64"/>
      <c r="ALF183" s="64"/>
      <c r="ALG183" s="64"/>
      <c r="ALH183" s="64"/>
      <c r="ALI183" s="64"/>
      <c r="ALJ183" s="64"/>
      <c r="ALK183" s="64"/>
      <c r="ALL183" s="64"/>
      <c r="ALM183" s="64"/>
      <c r="ALN183" s="64"/>
      <c r="ALO183" s="64"/>
      <c r="ALP183" s="64"/>
      <c r="ALQ183" s="64"/>
      <c r="ALR183" s="64"/>
      <c r="ALS183" s="64"/>
      <c r="ALT183" s="64"/>
      <c r="ALU183" s="64"/>
      <c r="ALV183" s="64"/>
      <c r="ALW183" s="64"/>
      <c r="ALX183" s="64"/>
      <c r="ALY183" s="64"/>
      <c r="ALZ183" s="64"/>
      <c r="AMA183" s="64"/>
      <c r="AMB183" s="64"/>
      <c r="AMC183" s="64"/>
      <c r="AMD183" s="64"/>
      <c r="AME183" s="64"/>
      <c r="AMF183" s="64"/>
      <c r="AMG183" s="64"/>
      <c r="AMH183" s="64"/>
      <c r="AMI183" s="64"/>
      <c r="AMJ183" s="64"/>
      <c r="AMK183" s="64"/>
    </row>
    <row r="184" spans="1:1025" s="65" customFormat="1" ht="49.5" customHeight="1">
      <c r="A184" s="55">
        <v>143</v>
      </c>
      <c r="B184" s="55">
        <v>23</v>
      </c>
      <c r="C184" s="45" t="s">
        <v>430</v>
      </c>
      <c r="D184" s="45" t="s">
        <v>339</v>
      </c>
      <c r="E184" s="45" t="s">
        <v>431</v>
      </c>
      <c r="F184" s="137"/>
      <c r="G184" s="45" t="s">
        <v>601</v>
      </c>
      <c r="H184" s="83">
        <v>27</v>
      </c>
      <c r="I184" s="91">
        <v>27</v>
      </c>
      <c r="J184" s="46"/>
      <c r="K184" s="45" t="s">
        <v>549</v>
      </c>
      <c r="L184" s="64"/>
      <c r="M184" s="78"/>
      <c r="N184" s="45" t="s">
        <v>926</v>
      </c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  <c r="CA184" s="64"/>
      <c r="CB184" s="64"/>
      <c r="CC184" s="64"/>
      <c r="CD184" s="64"/>
      <c r="CE184" s="64"/>
      <c r="CF184" s="64"/>
      <c r="CG184" s="64"/>
      <c r="CH184" s="64"/>
      <c r="CI184" s="64"/>
      <c r="CJ184" s="64"/>
      <c r="CK184" s="64"/>
      <c r="CL184" s="64"/>
      <c r="CM184" s="64"/>
      <c r="CN184" s="64"/>
      <c r="CO184" s="64"/>
      <c r="CP184" s="64"/>
      <c r="CQ184" s="64"/>
      <c r="CR184" s="64"/>
      <c r="CS184" s="64"/>
      <c r="CT184" s="64"/>
      <c r="CU184" s="64"/>
      <c r="CV184" s="64"/>
      <c r="CW184" s="64"/>
      <c r="CX184" s="64"/>
      <c r="CY184" s="64"/>
      <c r="CZ184" s="64"/>
      <c r="DA184" s="64"/>
      <c r="DB184" s="64"/>
      <c r="DC184" s="64"/>
      <c r="DD184" s="64"/>
      <c r="DE184" s="64"/>
      <c r="DF184" s="64"/>
      <c r="DG184" s="64"/>
      <c r="DH184" s="64"/>
      <c r="DI184" s="64"/>
      <c r="DJ184" s="64"/>
      <c r="DK184" s="64"/>
      <c r="DL184" s="64"/>
      <c r="DM184" s="64"/>
      <c r="DN184" s="64"/>
      <c r="DO184" s="64"/>
      <c r="DP184" s="64"/>
      <c r="DQ184" s="64"/>
      <c r="DR184" s="64"/>
      <c r="DS184" s="64"/>
      <c r="DT184" s="64"/>
      <c r="DU184" s="64"/>
      <c r="DV184" s="64"/>
      <c r="DW184" s="64"/>
      <c r="DX184" s="64"/>
      <c r="DY184" s="64"/>
      <c r="DZ184" s="64"/>
      <c r="EA184" s="64"/>
      <c r="EB184" s="64"/>
      <c r="EC184" s="64"/>
      <c r="ED184" s="64"/>
      <c r="EE184" s="64"/>
      <c r="EF184" s="64"/>
      <c r="EG184" s="64"/>
      <c r="EH184" s="64"/>
      <c r="EI184" s="64"/>
      <c r="EJ184" s="64"/>
      <c r="EK184" s="64"/>
      <c r="EL184" s="64"/>
      <c r="EM184" s="64"/>
      <c r="EN184" s="64"/>
      <c r="EO184" s="64"/>
      <c r="EP184" s="64"/>
      <c r="EQ184" s="64"/>
      <c r="ER184" s="64"/>
      <c r="ES184" s="64"/>
      <c r="ET184" s="64"/>
      <c r="EU184" s="64"/>
      <c r="EV184" s="64"/>
      <c r="EW184" s="64"/>
      <c r="EX184" s="64"/>
      <c r="EY184" s="64"/>
      <c r="EZ184" s="64"/>
      <c r="FA184" s="64"/>
      <c r="FB184" s="64"/>
      <c r="FC184" s="64"/>
      <c r="FD184" s="64"/>
      <c r="FE184" s="64"/>
      <c r="FF184" s="64"/>
      <c r="FG184" s="64"/>
      <c r="FH184" s="64"/>
      <c r="FI184" s="64"/>
      <c r="FJ184" s="64"/>
      <c r="FK184" s="64"/>
      <c r="FL184" s="64"/>
      <c r="FM184" s="64"/>
      <c r="FN184" s="64"/>
      <c r="FO184" s="64"/>
      <c r="FP184" s="64"/>
      <c r="FQ184" s="64"/>
      <c r="FR184" s="64"/>
      <c r="FS184" s="64"/>
      <c r="FT184" s="64"/>
      <c r="FU184" s="64"/>
      <c r="FV184" s="64"/>
      <c r="FW184" s="64"/>
      <c r="FX184" s="64"/>
      <c r="FY184" s="64"/>
      <c r="FZ184" s="64"/>
      <c r="GA184" s="64"/>
      <c r="GB184" s="64"/>
      <c r="GC184" s="64"/>
      <c r="GD184" s="64"/>
      <c r="GE184" s="64"/>
      <c r="GF184" s="64"/>
      <c r="GG184" s="64"/>
      <c r="GH184" s="64"/>
      <c r="GI184" s="64"/>
      <c r="GJ184" s="64"/>
      <c r="GK184" s="64"/>
      <c r="GL184" s="64"/>
      <c r="GM184" s="64"/>
      <c r="GN184" s="64"/>
      <c r="GO184" s="64"/>
      <c r="GP184" s="64"/>
      <c r="GQ184" s="64"/>
      <c r="GR184" s="64"/>
      <c r="GS184" s="64"/>
      <c r="GT184" s="64"/>
      <c r="GU184" s="64"/>
      <c r="GV184" s="64"/>
      <c r="GW184" s="64"/>
      <c r="GX184" s="64"/>
      <c r="GY184" s="64"/>
      <c r="GZ184" s="64"/>
      <c r="HA184" s="64"/>
      <c r="HB184" s="64"/>
      <c r="HC184" s="64"/>
      <c r="HD184" s="64"/>
      <c r="HE184" s="64"/>
      <c r="HF184" s="64"/>
      <c r="HG184" s="64"/>
      <c r="HH184" s="64"/>
      <c r="HI184" s="64"/>
      <c r="HJ184" s="64"/>
      <c r="HK184" s="64"/>
      <c r="HL184" s="64"/>
      <c r="HM184" s="64"/>
      <c r="HN184" s="64"/>
      <c r="HO184" s="64"/>
      <c r="HP184" s="64"/>
      <c r="HQ184" s="64"/>
      <c r="HR184" s="64"/>
      <c r="HS184" s="64"/>
      <c r="HT184" s="64"/>
      <c r="HU184" s="64"/>
      <c r="HV184" s="64"/>
      <c r="HW184" s="64"/>
      <c r="HX184" s="64"/>
      <c r="HY184" s="64"/>
      <c r="HZ184" s="64"/>
      <c r="IA184" s="64"/>
      <c r="IB184" s="64"/>
      <c r="IC184" s="64"/>
      <c r="ID184" s="64"/>
      <c r="IE184" s="64"/>
      <c r="IF184" s="64"/>
      <c r="IG184" s="64"/>
      <c r="IH184" s="64"/>
      <c r="II184" s="64"/>
      <c r="IJ184" s="64"/>
      <c r="IK184" s="64"/>
      <c r="IL184" s="64"/>
      <c r="IM184" s="64"/>
      <c r="IN184" s="64"/>
      <c r="IO184" s="64"/>
      <c r="IP184" s="64"/>
      <c r="IQ184" s="64"/>
      <c r="IR184" s="64"/>
      <c r="IS184" s="64"/>
      <c r="IT184" s="64"/>
      <c r="IU184" s="64"/>
      <c r="IV184" s="64"/>
      <c r="IW184" s="64"/>
      <c r="IX184" s="64"/>
      <c r="IY184" s="64"/>
      <c r="IZ184" s="64"/>
      <c r="JA184" s="64"/>
      <c r="JB184" s="64"/>
      <c r="JC184" s="64"/>
      <c r="JD184" s="64"/>
      <c r="JE184" s="64"/>
      <c r="JF184" s="64"/>
      <c r="JG184" s="64"/>
      <c r="JH184" s="64"/>
      <c r="JI184" s="64"/>
      <c r="JJ184" s="64"/>
      <c r="JK184" s="64"/>
      <c r="JL184" s="64"/>
      <c r="JM184" s="64"/>
      <c r="JN184" s="64"/>
      <c r="JO184" s="64"/>
      <c r="JP184" s="64"/>
      <c r="JQ184" s="64"/>
      <c r="JR184" s="64"/>
      <c r="JS184" s="64"/>
      <c r="JT184" s="64"/>
      <c r="JU184" s="64"/>
      <c r="JV184" s="64"/>
      <c r="JW184" s="64"/>
      <c r="JX184" s="64"/>
      <c r="JY184" s="64"/>
      <c r="JZ184" s="64"/>
      <c r="KA184" s="64"/>
      <c r="KB184" s="64"/>
      <c r="KC184" s="64"/>
      <c r="KD184" s="64"/>
      <c r="KE184" s="64"/>
      <c r="KF184" s="64"/>
      <c r="KG184" s="64"/>
      <c r="KH184" s="64"/>
      <c r="KI184" s="64"/>
      <c r="KJ184" s="64"/>
      <c r="KK184" s="64"/>
      <c r="KL184" s="64"/>
      <c r="KM184" s="64"/>
      <c r="KN184" s="64"/>
      <c r="KO184" s="64"/>
      <c r="KP184" s="64"/>
      <c r="KQ184" s="64"/>
      <c r="KR184" s="64"/>
      <c r="KS184" s="64"/>
      <c r="KT184" s="64"/>
      <c r="KU184" s="64"/>
      <c r="KV184" s="64"/>
      <c r="KW184" s="64"/>
      <c r="KX184" s="64"/>
      <c r="KY184" s="64"/>
      <c r="KZ184" s="64"/>
      <c r="LA184" s="64"/>
      <c r="LB184" s="64"/>
      <c r="LC184" s="64"/>
      <c r="LD184" s="64"/>
      <c r="LE184" s="64"/>
      <c r="LF184" s="64"/>
      <c r="LG184" s="64"/>
      <c r="LH184" s="64"/>
      <c r="LI184" s="64"/>
      <c r="LJ184" s="64"/>
      <c r="LK184" s="64"/>
      <c r="LL184" s="64"/>
      <c r="LM184" s="64"/>
      <c r="LN184" s="64"/>
      <c r="LO184" s="64"/>
      <c r="LP184" s="64"/>
      <c r="LQ184" s="64"/>
      <c r="LR184" s="64"/>
      <c r="LS184" s="64"/>
      <c r="LT184" s="64"/>
      <c r="LU184" s="64"/>
      <c r="LV184" s="64"/>
      <c r="LW184" s="64"/>
      <c r="LX184" s="64"/>
      <c r="LY184" s="64"/>
      <c r="LZ184" s="64"/>
      <c r="MA184" s="64"/>
      <c r="MB184" s="64"/>
      <c r="MC184" s="64"/>
      <c r="MD184" s="64"/>
      <c r="ME184" s="64"/>
      <c r="MF184" s="64"/>
      <c r="MG184" s="64"/>
      <c r="MH184" s="64"/>
      <c r="MI184" s="64"/>
      <c r="MJ184" s="64"/>
      <c r="MK184" s="64"/>
      <c r="ML184" s="64"/>
      <c r="MM184" s="64"/>
      <c r="MN184" s="64"/>
      <c r="MO184" s="64"/>
      <c r="MP184" s="64"/>
      <c r="MQ184" s="64"/>
      <c r="MR184" s="64"/>
      <c r="MS184" s="64"/>
      <c r="MT184" s="64"/>
      <c r="MU184" s="64"/>
      <c r="MV184" s="64"/>
      <c r="MW184" s="64"/>
      <c r="MX184" s="64"/>
      <c r="MY184" s="64"/>
      <c r="MZ184" s="64"/>
      <c r="NA184" s="64"/>
      <c r="NB184" s="64"/>
      <c r="NC184" s="64"/>
      <c r="ND184" s="64"/>
      <c r="NE184" s="64"/>
      <c r="NF184" s="64"/>
      <c r="NG184" s="64"/>
      <c r="NH184" s="64"/>
      <c r="NI184" s="64"/>
      <c r="NJ184" s="64"/>
      <c r="NK184" s="64"/>
      <c r="NL184" s="64"/>
      <c r="NM184" s="64"/>
      <c r="NN184" s="64"/>
      <c r="NO184" s="64"/>
      <c r="NP184" s="64"/>
      <c r="NQ184" s="64"/>
      <c r="NR184" s="64"/>
      <c r="NS184" s="64"/>
      <c r="NT184" s="64"/>
      <c r="NU184" s="64"/>
      <c r="NV184" s="64"/>
      <c r="NW184" s="64"/>
      <c r="NX184" s="64"/>
      <c r="NY184" s="64"/>
      <c r="NZ184" s="64"/>
      <c r="OA184" s="64"/>
      <c r="OB184" s="64"/>
      <c r="OC184" s="64"/>
      <c r="OD184" s="64"/>
      <c r="OE184" s="64"/>
      <c r="OF184" s="64"/>
      <c r="OG184" s="64"/>
      <c r="OH184" s="64"/>
      <c r="OI184" s="64"/>
      <c r="OJ184" s="64"/>
      <c r="OK184" s="64"/>
      <c r="OL184" s="64"/>
      <c r="OM184" s="64"/>
      <c r="ON184" s="64"/>
      <c r="OO184" s="64"/>
      <c r="OP184" s="64"/>
      <c r="OQ184" s="64"/>
      <c r="OR184" s="64"/>
      <c r="OS184" s="64"/>
      <c r="OT184" s="64"/>
      <c r="OU184" s="64"/>
      <c r="OV184" s="64"/>
      <c r="OW184" s="64"/>
      <c r="OX184" s="64"/>
      <c r="OY184" s="64"/>
      <c r="OZ184" s="64"/>
      <c r="PA184" s="64"/>
      <c r="PB184" s="64"/>
      <c r="PC184" s="64"/>
      <c r="PD184" s="64"/>
      <c r="PE184" s="64"/>
      <c r="PF184" s="64"/>
      <c r="PG184" s="64"/>
      <c r="PH184" s="64"/>
      <c r="PI184" s="64"/>
      <c r="PJ184" s="64"/>
      <c r="PK184" s="64"/>
      <c r="PL184" s="64"/>
      <c r="PM184" s="64"/>
      <c r="PN184" s="64"/>
      <c r="PO184" s="64"/>
      <c r="PP184" s="64"/>
      <c r="PQ184" s="64"/>
      <c r="PR184" s="64"/>
      <c r="PS184" s="64"/>
      <c r="PT184" s="64"/>
      <c r="PU184" s="64"/>
      <c r="PV184" s="64"/>
      <c r="PW184" s="64"/>
      <c r="PX184" s="64"/>
      <c r="PY184" s="64"/>
      <c r="PZ184" s="64"/>
      <c r="QA184" s="64"/>
      <c r="QB184" s="64"/>
      <c r="QC184" s="64"/>
      <c r="QD184" s="64"/>
      <c r="QE184" s="64"/>
      <c r="QF184" s="64"/>
      <c r="QG184" s="64"/>
      <c r="QH184" s="64"/>
      <c r="QI184" s="64"/>
      <c r="QJ184" s="64"/>
      <c r="QK184" s="64"/>
      <c r="QL184" s="64"/>
      <c r="QM184" s="64"/>
      <c r="QN184" s="64"/>
      <c r="QO184" s="64"/>
      <c r="QP184" s="64"/>
      <c r="QQ184" s="64"/>
      <c r="QR184" s="64"/>
      <c r="QS184" s="64"/>
      <c r="QT184" s="64"/>
      <c r="QU184" s="64"/>
      <c r="QV184" s="64"/>
      <c r="QW184" s="64"/>
      <c r="QX184" s="64"/>
      <c r="QY184" s="64"/>
      <c r="QZ184" s="64"/>
      <c r="RA184" s="64"/>
      <c r="RB184" s="64"/>
      <c r="RC184" s="64"/>
      <c r="RD184" s="64"/>
      <c r="RE184" s="64"/>
      <c r="RF184" s="64"/>
      <c r="RG184" s="64"/>
      <c r="RH184" s="64"/>
      <c r="RI184" s="64"/>
      <c r="RJ184" s="64"/>
      <c r="RK184" s="64"/>
      <c r="RL184" s="64"/>
      <c r="RM184" s="64"/>
      <c r="RN184" s="64"/>
      <c r="RO184" s="64"/>
      <c r="RP184" s="64"/>
      <c r="RQ184" s="64"/>
      <c r="RR184" s="64"/>
      <c r="RS184" s="64"/>
      <c r="RT184" s="64"/>
      <c r="RU184" s="64"/>
      <c r="RV184" s="64"/>
      <c r="RW184" s="64"/>
      <c r="RX184" s="64"/>
      <c r="RY184" s="64"/>
      <c r="RZ184" s="64"/>
      <c r="SA184" s="64"/>
      <c r="SB184" s="64"/>
      <c r="SC184" s="64"/>
      <c r="SD184" s="64"/>
      <c r="SE184" s="64"/>
      <c r="SF184" s="64"/>
      <c r="SG184" s="64"/>
      <c r="SH184" s="64"/>
      <c r="SI184" s="64"/>
      <c r="SJ184" s="64"/>
      <c r="SK184" s="64"/>
      <c r="SL184" s="64"/>
      <c r="SM184" s="64"/>
      <c r="SN184" s="64"/>
      <c r="SO184" s="64"/>
      <c r="SP184" s="64"/>
      <c r="SQ184" s="64"/>
      <c r="SR184" s="64"/>
      <c r="SS184" s="64"/>
      <c r="ST184" s="64"/>
      <c r="SU184" s="64"/>
      <c r="SV184" s="64"/>
      <c r="SW184" s="64"/>
      <c r="SX184" s="64"/>
      <c r="SY184" s="64"/>
      <c r="SZ184" s="64"/>
      <c r="TA184" s="64"/>
      <c r="TB184" s="64"/>
      <c r="TC184" s="64"/>
      <c r="TD184" s="64"/>
      <c r="TE184" s="64"/>
      <c r="TF184" s="64"/>
      <c r="TG184" s="64"/>
      <c r="TH184" s="64"/>
      <c r="TI184" s="64"/>
      <c r="TJ184" s="64"/>
      <c r="TK184" s="64"/>
      <c r="TL184" s="64"/>
      <c r="TM184" s="64"/>
      <c r="TN184" s="64"/>
      <c r="TO184" s="64"/>
      <c r="TP184" s="64"/>
      <c r="TQ184" s="64"/>
      <c r="TR184" s="64"/>
      <c r="TS184" s="64"/>
      <c r="TT184" s="64"/>
      <c r="TU184" s="64"/>
      <c r="TV184" s="64"/>
      <c r="TW184" s="64"/>
      <c r="TX184" s="64"/>
      <c r="TY184" s="64"/>
      <c r="TZ184" s="64"/>
      <c r="UA184" s="64"/>
      <c r="UB184" s="64"/>
      <c r="UC184" s="64"/>
      <c r="UD184" s="64"/>
      <c r="UE184" s="64"/>
      <c r="UF184" s="64"/>
      <c r="UG184" s="64"/>
      <c r="UH184" s="64"/>
      <c r="UI184" s="64"/>
      <c r="UJ184" s="64"/>
      <c r="UK184" s="64"/>
      <c r="UL184" s="64"/>
      <c r="UM184" s="64"/>
      <c r="UN184" s="64"/>
      <c r="UO184" s="64"/>
      <c r="UP184" s="64"/>
      <c r="UQ184" s="64"/>
      <c r="UR184" s="64"/>
      <c r="US184" s="64"/>
      <c r="UT184" s="64"/>
      <c r="UU184" s="64"/>
      <c r="UV184" s="64"/>
      <c r="UW184" s="64"/>
      <c r="UX184" s="64"/>
      <c r="UY184" s="64"/>
      <c r="UZ184" s="64"/>
      <c r="VA184" s="64"/>
      <c r="VB184" s="64"/>
      <c r="VC184" s="64"/>
      <c r="VD184" s="64"/>
      <c r="VE184" s="64"/>
      <c r="VF184" s="64"/>
      <c r="VG184" s="64"/>
      <c r="VH184" s="64"/>
      <c r="VI184" s="64"/>
      <c r="VJ184" s="64"/>
      <c r="VK184" s="64"/>
      <c r="VL184" s="64"/>
      <c r="VM184" s="64"/>
      <c r="VN184" s="64"/>
      <c r="VO184" s="64"/>
      <c r="VP184" s="64"/>
      <c r="VQ184" s="64"/>
      <c r="VR184" s="64"/>
      <c r="VS184" s="64"/>
      <c r="VT184" s="64"/>
      <c r="VU184" s="64"/>
      <c r="VV184" s="64"/>
      <c r="VW184" s="64"/>
      <c r="VX184" s="64"/>
      <c r="VY184" s="64"/>
      <c r="VZ184" s="64"/>
      <c r="WA184" s="64"/>
      <c r="WB184" s="64"/>
      <c r="WC184" s="64"/>
      <c r="WD184" s="64"/>
      <c r="WE184" s="64"/>
      <c r="WF184" s="64"/>
      <c r="WG184" s="64"/>
      <c r="WH184" s="64"/>
      <c r="WI184" s="64"/>
      <c r="WJ184" s="64"/>
      <c r="WK184" s="64"/>
      <c r="WL184" s="64"/>
      <c r="WM184" s="64"/>
      <c r="WN184" s="64"/>
      <c r="WO184" s="64"/>
      <c r="WP184" s="64"/>
      <c r="WQ184" s="64"/>
      <c r="WR184" s="64"/>
      <c r="WS184" s="64"/>
      <c r="WT184" s="64"/>
      <c r="WU184" s="64"/>
      <c r="WV184" s="64"/>
      <c r="WW184" s="64"/>
      <c r="WX184" s="64"/>
      <c r="WY184" s="64"/>
      <c r="WZ184" s="64"/>
      <c r="XA184" s="64"/>
      <c r="XB184" s="64"/>
      <c r="XC184" s="64"/>
      <c r="XD184" s="64"/>
      <c r="XE184" s="64"/>
      <c r="XF184" s="64"/>
      <c r="XG184" s="64"/>
      <c r="XH184" s="64"/>
      <c r="XI184" s="64"/>
      <c r="XJ184" s="64"/>
      <c r="XK184" s="64"/>
      <c r="XL184" s="64"/>
      <c r="XM184" s="64"/>
      <c r="XN184" s="64"/>
      <c r="XO184" s="64"/>
      <c r="XP184" s="64"/>
      <c r="XQ184" s="64"/>
      <c r="XR184" s="64"/>
      <c r="XS184" s="64"/>
      <c r="XT184" s="64"/>
      <c r="XU184" s="64"/>
      <c r="XV184" s="64"/>
      <c r="XW184" s="64"/>
      <c r="XX184" s="64"/>
      <c r="XY184" s="64"/>
      <c r="XZ184" s="64"/>
      <c r="YA184" s="64"/>
      <c r="YB184" s="64"/>
      <c r="YC184" s="64"/>
      <c r="YD184" s="64"/>
      <c r="YE184" s="64"/>
      <c r="YF184" s="64"/>
      <c r="YG184" s="64"/>
      <c r="YH184" s="64"/>
      <c r="YI184" s="64"/>
      <c r="YJ184" s="64"/>
      <c r="YK184" s="64"/>
      <c r="YL184" s="64"/>
      <c r="YM184" s="64"/>
      <c r="YN184" s="64"/>
      <c r="YO184" s="64"/>
      <c r="YP184" s="64"/>
      <c r="YQ184" s="64"/>
      <c r="YR184" s="64"/>
      <c r="YS184" s="64"/>
      <c r="YT184" s="64"/>
      <c r="YU184" s="64"/>
      <c r="YV184" s="64"/>
      <c r="YW184" s="64"/>
      <c r="YX184" s="64"/>
      <c r="YY184" s="64"/>
      <c r="YZ184" s="64"/>
      <c r="ZA184" s="64"/>
      <c r="ZB184" s="64"/>
      <c r="ZC184" s="64"/>
      <c r="ZD184" s="64"/>
      <c r="ZE184" s="64"/>
      <c r="ZF184" s="64"/>
      <c r="ZG184" s="64"/>
      <c r="ZH184" s="64"/>
      <c r="ZI184" s="64"/>
      <c r="ZJ184" s="64"/>
      <c r="ZK184" s="64"/>
      <c r="ZL184" s="64"/>
      <c r="ZM184" s="64"/>
      <c r="ZN184" s="64"/>
      <c r="ZO184" s="64"/>
      <c r="ZP184" s="64"/>
      <c r="ZQ184" s="64"/>
      <c r="ZR184" s="64"/>
      <c r="ZS184" s="64"/>
      <c r="ZT184" s="64"/>
      <c r="ZU184" s="64"/>
      <c r="ZV184" s="64"/>
      <c r="ZW184" s="64"/>
      <c r="ZX184" s="64"/>
      <c r="ZY184" s="64"/>
      <c r="ZZ184" s="64"/>
      <c r="AAA184" s="64"/>
      <c r="AAB184" s="64"/>
      <c r="AAC184" s="64"/>
      <c r="AAD184" s="64"/>
      <c r="AAE184" s="64"/>
      <c r="AAF184" s="64"/>
      <c r="AAG184" s="64"/>
      <c r="AAH184" s="64"/>
      <c r="AAI184" s="64"/>
      <c r="AAJ184" s="64"/>
      <c r="AAK184" s="64"/>
      <c r="AAL184" s="64"/>
      <c r="AAM184" s="64"/>
      <c r="AAN184" s="64"/>
      <c r="AAO184" s="64"/>
      <c r="AAP184" s="64"/>
      <c r="AAQ184" s="64"/>
      <c r="AAR184" s="64"/>
      <c r="AAS184" s="64"/>
      <c r="AAT184" s="64"/>
      <c r="AAU184" s="64"/>
      <c r="AAV184" s="64"/>
      <c r="AAW184" s="64"/>
      <c r="AAX184" s="64"/>
      <c r="AAY184" s="64"/>
      <c r="AAZ184" s="64"/>
      <c r="ABA184" s="64"/>
      <c r="ABB184" s="64"/>
      <c r="ABC184" s="64"/>
      <c r="ABD184" s="64"/>
      <c r="ABE184" s="64"/>
      <c r="ABF184" s="64"/>
      <c r="ABG184" s="64"/>
      <c r="ABH184" s="64"/>
      <c r="ABI184" s="64"/>
      <c r="ABJ184" s="64"/>
      <c r="ABK184" s="64"/>
      <c r="ABL184" s="64"/>
      <c r="ABM184" s="64"/>
      <c r="ABN184" s="64"/>
      <c r="ABO184" s="64"/>
      <c r="ABP184" s="64"/>
      <c r="ABQ184" s="64"/>
      <c r="ABR184" s="64"/>
      <c r="ABS184" s="64"/>
      <c r="ABT184" s="64"/>
      <c r="ABU184" s="64"/>
      <c r="ABV184" s="64"/>
      <c r="ABW184" s="64"/>
      <c r="ABX184" s="64"/>
      <c r="ABY184" s="64"/>
      <c r="ABZ184" s="64"/>
      <c r="ACA184" s="64"/>
      <c r="ACB184" s="64"/>
      <c r="ACC184" s="64"/>
      <c r="ACD184" s="64"/>
      <c r="ACE184" s="64"/>
      <c r="ACF184" s="64"/>
      <c r="ACG184" s="64"/>
      <c r="ACH184" s="64"/>
      <c r="ACI184" s="64"/>
      <c r="ACJ184" s="64"/>
      <c r="ACK184" s="64"/>
      <c r="ACL184" s="64"/>
      <c r="ACM184" s="64"/>
      <c r="ACN184" s="64"/>
      <c r="ACO184" s="64"/>
      <c r="ACP184" s="64"/>
      <c r="ACQ184" s="64"/>
      <c r="ACR184" s="64"/>
      <c r="ACS184" s="64"/>
      <c r="ACT184" s="64"/>
      <c r="ACU184" s="64"/>
      <c r="ACV184" s="64"/>
      <c r="ACW184" s="64"/>
      <c r="ACX184" s="64"/>
      <c r="ACY184" s="64"/>
      <c r="ACZ184" s="64"/>
      <c r="ADA184" s="64"/>
      <c r="ADB184" s="64"/>
      <c r="ADC184" s="64"/>
      <c r="ADD184" s="64"/>
      <c r="ADE184" s="64"/>
      <c r="ADF184" s="64"/>
      <c r="ADG184" s="64"/>
      <c r="ADH184" s="64"/>
      <c r="ADI184" s="64"/>
      <c r="ADJ184" s="64"/>
      <c r="ADK184" s="64"/>
      <c r="ADL184" s="64"/>
      <c r="ADM184" s="64"/>
      <c r="ADN184" s="64"/>
      <c r="ADO184" s="64"/>
      <c r="ADP184" s="64"/>
      <c r="ADQ184" s="64"/>
      <c r="ADR184" s="64"/>
      <c r="ADS184" s="64"/>
      <c r="ADT184" s="64"/>
      <c r="ADU184" s="64"/>
      <c r="ADV184" s="64"/>
      <c r="ADW184" s="64"/>
      <c r="ADX184" s="64"/>
      <c r="ADY184" s="64"/>
      <c r="ADZ184" s="64"/>
      <c r="AEA184" s="64"/>
      <c r="AEB184" s="64"/>
      <c r="AEC184" s="64"/>
      <c r="AED184" s="64"/>
      <c r="AEE184" s="64"/>
      <c r="AEF184" s="64"/>
      <c r="AEG184" s="64"/>
      <c r="AEH184" s="64"/>
      <c r="AEI184" s="64"/>
      <c r="AEJ184" s="64"/>
      <c r="AEK184" s="64"/>
      <c r="AEL184" s="64"/>
      <c r="AEM184" s="64"/>
      <c r="AEN184" s="64"/>
      <c r="AEO184" s="64"/>
      <c r="AEP184" s="64"/>
      <c r="AEQ184" s="64"/>
      <c r="AER184" s="64"/>
      <c r="AES184" s="64"/>
      <c r="AET184" s="64"/>
      <c r="AEU184" s="64"/>
      <c r="AEV184" s="64"/>
      <c r="AEW184" s="64"/>
      <c r="AEX184" s="64"/>
      <c r="AEY184" s="64"/>
      <c r="AEZ184" s="64"/>
      <c r="AFA184" s="64"/>
      <c r="AFB184" s="64"/>
      <c r="AFC184" s="64"/>
      <c r="AFD184" s="64"/>
      <c r="AFE184" s="64"/>
      <c r="AFF184" s="64"/>
      <c r="AFG184" s="64"/>
      <c r="AFH184" s="64"/>
      <c r="AFI184" s="64"/>
      <c r="AFJ184" s="64"/>
      <c r="AFK184" s="64"/>
      <c r="AFL184" s="64"/>
      <c r="AFM184" s="64"/>
      <c r="AFN184" s="64"/>
      <c r="AFO184" s="64"/>
      <c r="AFP184" s="64"/>
      <c r="AFQ184" s="64"/>
      <c r="AFR184" s="64"/>
      <c r="AFS184" s="64"/>
      <c r="AFT184" s="64"/>
      <c r="AFU184" s="64"/>
      <c r="AFV184" s="64"/>
      <c r="AFW184" s="64"/>
      <c r="AFX184" s="64"/>
      <c r="AFY184" s="64"/>
      <c r="AFZ184" s="64"/>
      <c r="AGA184" s="64"/>
      <c r="AGB184" s="64"/>
      <c r="AGC184" s="64"/>
      <c r="AGD184" s="64"/>
      <c r="AGE184" s="64"/>
      <c r="AGF184" s="64"/>
      <c r="AGG184" s="64"/>
      <c r="AGH184" s="64"/>
      <c r="AGI184" s="64"/>
      <c r="AGJ184" s="64"/>
      <c r="AGK184" s="64"/>
      <c r="AGL184" s="64"/>
      <c r="AGM184" s="64"/>
      <c r="AGN184" s="64"/>
      <c r="AGO184" s="64"/>
      <c r="AGP184" s="64"/>
      <c r="AGQ184" s="64"/>
      <c r="AGR184" s="64"/>
      <c r="AGS184" s="64"/>
      <c r="AGT184" s="64"/>
      <c r="AGU184" s="64"/>
      <c r="AGV184" s="64"/>
      <c r="AGW184" s="64"/>
      <c r="AGX184" s="64"/>
      <c r="AGY184" s="64"/>
      <c r="AGZ184" s="64"/>
      <c r="AHA184" s="64"/>
      <c r="AHB184" s="64"/>
      <c r="AHC184" s="64"/>
      <c r="AHD184" s="64"/>
      <c r="AHE184" s="64"/>
      <c r="AHF184" s="64"/>
      <c r="AHG184" s="64"/>
      <c r="AHH184" s="64"/>
      <c r="AHI184" s="64"/>
      <c r="AHJ184" s="64"/>
      <c r="AHK184" s="64"/>
      <c r="AHL184" s="64"/>
      <c r="AHM184" s="64"/>
      <c r="AHN184" s="64"/>
      <c r="AHO184" s="64"/>
      <c r="AHP184" s="64"/>
      <c r="AHQ184" s="64"/>
      <c r="AHR184" s="64"/>
      <c r="AHS184" s="64"/>
      <c r="AHT184" s="64"/>
      <c r="AHU184" s="64"/>
      <c r="AHV184" s="64"/>
      <c r="AHW184" s="64"/>
      <c r="AHX184" s="64"/>
      <c r="AHY184" s="64"/>
      <c r="AHZ184" s="64"/>
      <c r="AIA184" s="64"/>
      <c r="AIB184" s="64"/>
      <c r="AIC184" s="64"/>
      <c r="AID184" s="64"/>
      <c r="AIE184" s="64"/>
      <c r="AIF184" s="64"/>
      <c r="AIG184" s="64"/>
      <c r="AIH184" s="64"/>
      <c r="AII184" s="64"/>
      <c r="AIJ184" s="64"/>
      <c r="AIK184" s="64"/>
      <c r="AIL184" s="64"/>
      <c r="AIM184" s="64"/>
      <c r="AIN184" s="64"/>
      <c r="AIO184" s="64"/>
      <c r="AIP184" s="64"/>
      <c r="AIQ184" s="64"/>
      <c r="AIR184" s="64"/>
      <c r="AIS184" s="64"/>
      <c r="AIT184" s="64"/>
      <c r="AIU184" s="64"/>
      <c r="AIV184" s="64"/>
      <c r="AIW184" s="64"/>
      <c r="AIX184" s="64"/>
      <c r="AIY184" s="64"/>
      <c r="AIZ184" s="64"/>
      <c r="AJA184" s="64"/>
      <c r="AJB184" s="64"/>
      <c r="AJC184" s="64"/>
      <c r="AJD184" s="64"/>
      <c r="AJE184" s="64"/>
      <c r="AJF184" s="64"/>
      <c r="AJG184" s="64"/>
      <c r="AJH184" s="64"/>
      <c r="AJI184" s="64"/>
      <c r="AJJ184" s="64"/>
      <c r="AJK184" s="64"/>
      <c r="AJL184" s="64"/>
      <c r="AJM184" s="64"/>
      <c r="AJN184" s="64"/>
      <c r="AJO184" s="64"/>
      <c r="AJP184" s="64"/>
      <c r="AJQ184" s="64"/>
      <c r="AJR184" s="64"/>
      <c r="AJS184" s="64"/>
      <c r="AJT184" s="64"/>
      <c r="AJU184" s="64"/>
      <c r="AJV184" s="64"/>
      <c r="AJW184" s="64"/>
      <c r="AJX184" s="64"/>
      <c r="AJY184" s="64"/>
      <c r="AJZ184" s="64"/>
      <c r="AKA184" s="64"/>
      <c r="AKB184" s="64"/>
      <c r="AKC184" s="64"/>
      <c r="AKD184" s="64"/>
      <c r="AKE184" s="64"/>
      <c r="AKF184" s="64"/>
      <c r="AKG184" s="64"/>
      <c r="AKH184" s="64"/>
      <c r="AKI184" s="64"/>
      <c r="AKJ184" s="64"/>
      <c r="AKK184" s="64"/>
      <c r="AKL184" s="64"/>
      <c r="AKM184" s="64"/>
      <c r="AKN184" s="64"/>
      <c r="AKO184" s="64"/>
      <c r="AKP184" s="64"/>
      <c r="AKQ184" s="64"/>
      <c r="AKR184" s="64"/>
      <c r="AKS184" s="64"/>
      <c r="AKT184" s="64"/>
      <c r="AKU184" s="64"/>
      <c r="AKV184" s="64"/>
      <c r="AKW184" s="64"/>
      <c r="AKX184" s="64"/>
      <c r="AKY184" s="64"/>
      <c r="AKZ184" s="64"/>
      <c r="ALA184" s="64"/>
      <c r="ALB184" s="64"/>
      <c r="ALC184" s="64"/>
      <c r="ALD184" s="64"/>
      <c r="ALE184" s="64"/>
      <c r="ALF184" s="64"/>
      <c r="ALG184" s="64"/>
      <c r="ALH184" s="64"/>
      <c r="ALI184" s="64"/>
      <c r="ALJ184" s="64"/>
      <c r="ALK184" s="64"/>
      <c r="ALL184" s="64"/>
      <c r="ALM184" s="64"/>
      <c r="ALN184" s="64"/>
      <c r="ALO184" s="64"/>
      <c r="ALP184" s="64"/>
      <c r="ALQ184" s="64"/>
      <c r="ALR184" s="64"/>
      <c r="ALS184" s="64"/>
      <c r="ALT184" s="64"/>
      <c r="ALU184" s="64"/>
      <c r="ALV184" s="64"/>
      <c r="ALW184" s="64"/>
      <c r="ALX184" s="64"/>
      <c r="ALY184" s="64"/>
      <c r="ALZ184" s="64"/>
      <c r="AMA184" s="64"/>
      <c r="AMB184" s="64"/>
      <c r="AMC184" s="64"/>
      <c r="AMD184" s="64"/>
      <c r="AME184" s="64"/>
      <c r="AMF184" s="64"/>
      <c r="AMG184" s="64"/>
      <c r="AMH184" s="64"/>
      <c r="AMI184" s="64"/>
      <c r="AMJ184" s="64"/>
      <c r="AMK184" s="64"/>
    </row>
    <row r="185" spans="1:1025" s="65" customFormat="1" ht="41.25" customHeight="1">
      <c r="A185" s="55">
        <v>144</v>
      </c>
      <c r="B185" s="55">
        <v>24</v>
      </c>
      <c r="C185" s="45" t="s">
        <v>547</v>
      </c>
      <c r="D185" s="45" t="s">
        <v>548</v>
      </c>
      <c r="E185" s="45" t="s">
        <v>431</v>
      </c>
      <c r="F185" s="135"/>
      <c r="G185" s="45" t="s">
        <v>157</v>
      </c>
      <c r="H185" s="83">
        <v>36</v>
      </c>
      <c r="I185" s="91">
        <v>15</v>
      </c>
      <c r="J185" s="46"/>
      <c r="K185" s="45" t="s">
        <v>552</v>
      </c>
      <c r="L185" s="64"/>
      <c r="M185" s="78"/>
      <c r="N185" s="45" t="s">
        <v>927</v>
      </c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  <c r="CA185" s="64"/>
      <c r="CB185" s="64"/>
      <c r="CC185" s="64"/>
      <c r="CD185" s="64"/>
      <c r="CE185" s="64"/>
      <c r="CF185" s="64"/>
      <c r="CG185" s="64"/>
      <c r="CH185" s="64"/>
      <c r="CI185" s="64"/>
      <c r="CJ185" s="64"/>
      <c r="CK185" s="64"/>
      <c r="CL185" s="64"/>
      <c r="CM185" s="64"/>
      <c r="CN185" s="64"/>
      <c r="CO185" s="64"/>
      <c r="CP185" s="64"/>
      <c r="CQ185" s="64"/>
      <c r="CR185" s="64"/>
      <c r="CS185" s="64"/>
      <c r="CT185" s="64"/>
      <c r="CU185" s="64"/>
      <c r="CV185" s="64"/>
      <c r="CW185" s="64"/>
      <c r="CX185" s="64"/>
      <c r="CY185" s="64"/>
      <c r="CZ185" s="64"/>
      <c r="DA185" s="64"/>
      <c r="DB185" s="64"/>
      <c r="DC185" s="64"/>
      <c r="DD185" s="64"/>
      <c r="DE185" s="64"/>
      <c r="DF185" s="64"/>
      <c r="DG185" s="64"/>
      <c r="DH185" s="64"/>
      <c r="DI185" s="64"/>
      <c r="DJ185" s="64"/>
      <c r="DK185" s="64"/>
      <c r="DL185" s="64"/>
      <c r="DM185" s="64"/>
      <c r="DN185" s="64"/>
      <c r="DO185" s="64"/>
      <c r="DP185" s="64"/>
      <c r="DQ185" s="64"/>
      <c r="DR185" s="64"/>
      <c r="DS185" s="64"/>
      <c r="DT185" s="64"/>
      <c r="DU185" s="64"/>
      <c r="DV185" s="64"/>
      <c r="DW185" s="64"/>
      <c r="DX185" s="64"/>
      <c r="DY185" s="64"/>
      <c r="DZ185" s="64"/>
      <c r="EA185" s="64"/>
      <c r="EB185" s="64"/>
      <c r="EC185" s="64"/>
      <c r="ED185" s="64"/>
      <c r="EE185" s="64"/>
      <c r="EF185" s="64"/>
      <c r="EG185" s="64"/>
      <c r="EH185" s="64"/>
      <c r="EI185" s="64"/>
      <c r="EJ185" s="64"/>
      <c r="EK185" s="64"/>
      <c r="EL185" s="64"/>
      <c r="EM185" s="64"/>
      <c r="EN185" s="64"/>
      <c r="EO185" s="64"/>
      <c r="EP185" s="64"/>
      <c r="EQ185" s="64"/>
      <c r="ER185" s="64"/>
      <c r="ES185" s="64"/>
      <c r="ET185" s="64"/>
      <c r="EU185" s="64"/>
      <c r="EV185" s="64"/>
      <c r="EW185" s="64"/>
      <c r="EX185" s="64"/>
      <c r="EY185" s="64"/>
      <c r="EZ185" s="64"/>
      <c r="FA185" s="64"/>
      <c r="FB185" s="64"/>
      <c r="FC185" s="64"/>
      <c r="FD185" s="64"/>
      <c r="FE185" s="64"/>
      <c r="FF185" s="64"/>
      <c r="FG185" s="64"/>
      <c r="FH185" s="64"/>
      <c r="FI185" s="64"/>
      <c r="FJ185" s="64"/>
      <c r="FK185" s="64"/>
      <c r="FL185" s="64"/>
      <c r="FM185" s="64"/>
      <c r="FN185" s="64"/>
      <c r="FO185" s="64"/>
      <c r="FP185" s="64"/>
      <c r="FQ185" s="64"/>
      <c r="FR185" s="64"/>
      <c r="FS185" s="64"/>
      <c r="FT185" s="64"/>
      <c r="FU185" s="64"/>
      <c r="FV185" s="64"/>
      <c r="FW185" s="64"/>
      <c r="FX185" s="64"/>
      <c r="FY185" s="64"/>
      <c r="FZ185" s="64"/>
      <c r="GA185" s="64"/>
      <c r="GB185" s="64"/>
      <c r="GC185" s="64"/>
      <c r="GD185" s="64"/>
      <c r="GE185" s="64"/>
      <c r="GF185" s="64"/>
      <c r="GG185" s="64"/>
      <c r="GH185" s="64"/>
      <c r="GI185" s="64"/>
      <c r="GJ185" s="64"/>
      <c r="GK185" s="64"/>
      <c r="GL185" s="64"/>
      <c r="GM185" s="64"/>
      <c r="GN185" s="64"/>
      <c r="GO185" s="64"/>
      <c r="GP185" s="64"/>
      <c r="GQ185" s="64"/>
      <c r="GR185" s="64"/>
      <c r="GS185" s="64"/>
      <c r="GT185" s="64"/>
      <c r="GU185" s="64"/>
      <c r="GV185" s="64"/>
      <c r="GW185" s="64"/>
      <c r="GX185" s="64"/>
      <c r="GY185" s="64"/>
      <c r="GZ185" s="64"/>
      <c r="HA185" s="64"/>
      <c r="HB185" s="64"/>
      <c r="HC185" s="64"/>
      <c r="HD185" s="64"/>
      <c r="HE185" s="64"/>
      <c r="HF185" s="64"/>
      <c r="HG185" s="64"/>
      <c r="HH185" s="64"/>
      <c r="HI185" s="64"/>
      <c r="HJ185" s="64"/>
      <c r="HK185" s="64"/>
      <c r="HL185" s="64"/>
      <c r="HM185" s="64"/>
      <c r="HN185" s="64"/>
      <c r="HO185" s="64"/>
      <c r="HP185" s="64"/>
      <c r="HQ185" s="64"/>
      <c r="HR185" s="64"/>
      <c r="HS185" s="64"/>
      <c r="HT185" s="64"/>
      <c r="HU185" s="64"/>
      <c r="HV185" s="64"/>
      <c r="HW185" s="64"/>
      <c r="HX185" s="64"/>
      <c r="HY185" s="64"/>
      <c r="HZ185" s="64"/>
      <c r="IA185" s="64"/>
      <c r="IB185" s="64"/>
      <c r="IC185" s="64"/>
      <c r="ID185" s="64"/>
      <c r="IE185" s="64"/>
      <c r="IF185" s="64"/>
      <c r="IG185" s="64"/>
      <c r="IH185" s="64"/>
      <c r="II185" s="64"/>
      <c r="IJ185" s="64"/>
      <c r="IK185" s="64"/>
      <c r="IL185" s="64"/>
      <c r="IM185" s="64"/>
      <c r="IN185" s="64"/>
      <c r="IO185" s="64"/>
      <c r="IP185" s="64"/>
      <c r="IQ185" s="64"/>
      <c r="IR185" s="64"/>
      <c r="IS185" s="64"/>
      <c r="IT185" s="64"/>
      <c r="IU185" s="64"/>
      <c r="IV185" s="64"/>
      <c r="IW185" s="64"/>
      <c r="IX185" s="64"/>
      <c r="IY185" s="64"/>
      <c r="IZ185" s="64"/>
      <c r="JA185" s="64"/>
      <c r="JB185" s="64"/>
      <c r="JC185" s="64"/>
      <c r="JD185" s="64"/>
      <c r="JE185" s="64"/>
      <c r="JF185" s="64"/>
      <c r="JG185" s="64"/>
      <c r="JH185" s="64"/>
      <c r="JI185" s="64"/>
      <c r="JJ185" s="64"/>
      <c r="JK185" s="64"/>
      <c r="JL185" s="64"/>
      <c r="JM185" s="64"/>
      <c r="JN185" s="64"/>
      <c r="JO185" s="64"/>
      <c r="JP185" s="64"/>
      <c r="JQ185" s="64"/>
      <c r="JR185" s="64"/>
      <c r="JS185" s="64"/>
      <c r="JT185" s="64"/>
      <c r="JU185" s="64"/>
      <c r="JV185" s="64"/>
      <c r="JW185" s="64"/>
      <c r="JX185" s="64"/>
      <c r="JY185" s="64"/>
      <c r="JZ185" s="64"/>
      <c r="KA185" s="64"/>
      <c r="KB185" s="64"/>
      <c r="KC185" s="64"/>
      <c r="KD185" s="64"/>
      <c r="KE185" s="64"/>
      <c r="KF185" s="64"/>
      <c r="KG185" s="64"/>
      <c r="KH185" s="64"/>
      <c r="KI185" s="64"/>
      <c r="KJ185" s="64"/>
      <c r="KK185" s="64"/>
      <c r="KL185" s="64"/>
      <c r="KM185" s="64"/>
      <c r="KN185" s="64"/>
      <c r="KO185" s="64"/>
      <c r="KP185" s="64"/>
      <c r="KQ185" s="64"/>
      <c r="KR185" s="64"/>
      <c r="KS185" s="64"/>
      <c r="KT185" s="64"/>
      <c r="KU185" s="64"/>
      <c r="KV185" s="64"/>
      <c r="KW185" s="64"/>
      <c r="KX185" s="64"/>
      <c r="KY185" s="64"/>
      <c r="KZ185" s="64"/>
      <c r="LA185" s="64"/>
      <c r="LB185" s="64"/>
      <c r="LC185" s="64"/>
      <c r="LD185" s="64"/>
      <c r="LE185" s="64"/>
      <c r="LF185" s="64"/>
      <c r="LG185" s="64"/>
      <c r="LH185" s="64"/>
      <c r="LI185" s="64"/>
      <c r="LJ185" s="64"/>
      <c r="LK185" s="64"/>
      <c r="LL185" s="64"/>
      <c r="LM185" s="64"/>
      <c r="LN185" s="64"/>
      <c r="LO185" s="64"/>
      <c r="LP185" s="64"/>
      <c r="LQ185" s="64"/>
      <c r="LR185" s="64"/>
      <c r="LS185" s="64"/>
      <c r="LT185" s="64"/>
      <c r="LU185" s="64"/>
      <c r="LV185" s="64"/>
      <c r="LW185" s="64"/>
      <c r="LX185" s="64"/>
      <c r="LY185" s="64"/>
      <c r="LZ185" s="64"/>
      <c r="MA185" s="64"/>
      <c r="MB185" s="64"/>
      <c r="MC185" s="64"/>
      <c r="MD185" s="64"/>
      <c r="ME185" s="64"/>
      <c r="MF185" s="64"/>
      <c r="MG185" s="64"/>
      <c r="MH185" s="64"/>
      <c r="MI185" s="64"/>
      <c r="MJ185" s="64"/>
      <c r="MK185" s="64"/>
      <c r="ML185" s="64"/>
      <c r="MM185" s="64"/>
      <c r="MN185" s="64"/>
      <c r="MO185" s="64"/>
      <c r="MP185" s="64"/>
      <c r="MQ185" s="64"/>
      <c r="MR185" s="64"/>
      <c r="MS185" s="64"/>
      <c r="MT185" s="64"/>
      <c r="MU185" s="64"/>
      <c r="MV185" s="64"/>
      <c r="MW185" s="64"/>
      <c r="MX185" s="64"/>
      <c r="MY185" s="64"/>
      <c r="MZ185" s="64"/>
      <c r="NA185" s="64"/>
      <c r="NB185" s="64"/>
      <c r="NC185" s="64"/>
      <c r="ND185" s="64"/>
      <c r="NE185" s="64"/>
      <c r="NF185" s="64"/>
      <c r="NG185" s="64"/>
      <c r="NH185" s="64"/>
      <c r="NI185" s="64"/>
      <c r="NJ185" s="64"/>
      <c r="NK185" s="64"/>
      <c r="NL185" s="64"/>
      <c r="NM185" s="64"/>
      <c r="NN185" s="64"/>
      <c r="NO185" s="64"/>
      <c r="NP185" s="64"/>
      <c r="NQ185" s="64"/>
      <c r="NR185" s="64"/>
      <c r="NS185" s="64"/>
      <c r="NT185" s="64"/>
      <c r="NU185" s="64"/>
      <c r="NV185" s="64"/>
      <c r="NW185" s="64"/>
      <c r="NX185" s="64"/>
      <c r="NY185" s="64"/>
      <c r="NZ185" s="64"/>
      <c r="OA185" s="64"/>
      <c r="OB185" s="64"/>
      <c r="OC185" s="64"/>
      <c r="OD185" s="64"/>
      <c r="OE185" s="64"/>
      <c r="OF185" s="64"/>
      <c r="OG185" s="64"/>
      <c r="OH185" s="64"/>
      <c r="OI185" s="64"/>
      <c r="OJ185" s="64"/>
      <c r="OK185" s="64"/>
      <c r="OL185" s="64"/>
      <c r="OM185" s="64"/>
      <c r="ON185" s="64"/>
      <c r="OO185" s="64"/>
      <c r="OP185" s="64"/>
      <c r="OQ185" s="64"/>
      <c r="OR185" s="64"/>
      <c r="OS185" s="64"/>
      <c r="OT185" s="64"/>
      <c r="OU185" s="64"/>
      <c r="OV185" s="64"/>
      <c r="OW185" s="64"/>
      <c r="OX185" s="64"/>
      <c r="OY185" s="64"/>
      <c r="OZ185" s="64"/>
      <c r="PA185" s="64"/>
      <c r="PB185" s="64"/>
      <c r="PC185" s="64"/>
      <c r="PD185" s="64"/>
      <c r="PE185" s="64"/>
      <c r="PF185" s="64"/>
      <c r="PG185" s="64"/>
      <c r="PH185" s="64"/>
      <c r="PI185" s="64"/>
      <c r="PJ185" s="64"/>
      <c r="PK185" s="64"/>
      <c r="PL185" s="64"/>
      <c r="PM185" s="64"/>
      <c r="PN185" s="64"/>
      <c r="PO185" s="64"/>
      <c r="PP185" s="64"/>
      <c r="PQ185" s="64"/>
      <c r="PR185" s="64"/>
      <c r="PS185" s="64"/>
      <c r="PT185" s="64"/>
      <c r="PU185" s="64"/>
      <c r="PV185" s="64"/>
      <c r="PW185" s="64"/>
      <c r="PX185" s="64"/>
      <c r="PY185" s="64"/>
      <c r="PZ185" s="64"/>
      <c r="QA185" s="64"/>
      <c r="QB185" s="64"/>
      <c r="QC185" s="64"/>
      <c r="QD185" s="64"/>
      <c r="QE185" s="64"/>
      <c r="QF185" s="64"/>
      <c r="QG185" s="64"/>
      <c r="QH185" s="64"/>
      <c r="QI185" s="64"/>
      <c r="QJ185" s="64"/>
      <c r="QK185" s="64"/>
      <c r="QL185" s="64"/>
      <c r="QM185" s="64"/>
      <c r="QN185" s="64"/>
      <c r="QO185" s="64"/>
      <c r="QP185" s="64"/>
      <c r="QQ185" s="64"/>
      <c r="QR185" s="64"/>
      <c r="QS185" s="64"/>
      <c r="QT185" s="64"/>
      <c r="QU185" s="64"/>
      <c r="QV185" s="64"/>
      <c r="QW185" s="64"/>
      <c r="QX185" s="64"/>
      <c r="QY185" s="64"/>
      <c r="QZ185" s="64"/>
      <c r="RA185" s="64"/>
      <c r="RB185" s="64"/>
      <c r="RC185" s="64"/>
      <c r="RD185" s="64"/>
      <c r="RE185" s="64"/>
      <c r="RF185" s="64"/>
      <c r="RG185" s="64"/>
      <c r="RH185" s="64"/>
      <c r="RI185" s="64"/>
      <c r="RJ185" s="64"/>
      <c r="RK185" s="64"/>
      <c r="RL185" s="64"/>
      <c r="RM185" s="64"/>
      <c r="RN185" s="64"/>
      <c r="RO185" s="64"/>
      <c r="RP185" s="64"/>
      <c r="RQ185" s="64"/>
      <c r="RR185" s="64"/>
      <c r="RS185" s="64"/>
      <c r="RT185" s="64"/>
      <c r="RU185" s="64"/>
      <c r="RV185" s="64"/>
      <c r="RW185" s="64"/>
      <c r="RX185" s="64"/>
      <c r="RY185" s="64"/>
      <c r="RZ185" s="64"/>
      <c r="SA185" s="64"/>
      <c r="SB185" s="64"/>
      <c r="SC185" s="64"/>
      <c r="SD185" s="64"/>
      <c r="SE185" s="64"/>
      <c r="SF185" s="64"/>
      <c r="SG185" s="64"/>
      <c r="SH185" s="64"/>
      <c r="SI185" s="64"/>
      <c r="SJ185" s="64"/>
      <c r="SK185" s="64"/>
      <c r="SL185" s="64"/>
      <c r="SM185" s="64"/>
      <c r="SN185" s="64"/>
      <c r="SO185" s="64"/>
      <c r="SP185" s="64"/>
      <c r="SQ185" s="64"/>
      <c r="SR185" s="64"/>
      <c r="SS185" s="64"/>
      <c r="ST185" s="64"/>
      <c r="SU185" s="64"/>
      <c r="SV185" s="64"/>
      <c r="SW185" s="64"/>
      <c r="SX185" s="64"/>
      <c r="SY185" s="64"/>
      <c r="SZ185" s="64"/>
      <c r="TA185" s="64"/>
      <c r="TB185" s="64"/>
      <c r="TC185" s="64"/>
      <c r="TD185" s="64"/>
      <c r="TE185" s="64"/>
      <c r="TF185" s="64"/>
      <c r="TG185" s="64"/>
      <c r="TH185" s="64"/>
      <c r="TI185" s="64"/>
      <c r="TJ185" s="64"/>
      <c r="TK185" s="64"/>
      <c r="TL185" s="64"/>
      <c r="TM185" s="64"/>
      <c r="TN185" s="64"/>
      <c r="TO185" s="64"/>
      <c r="TP185" s="64"/>
      <c r="TQ185" s="64"/>
      <c r="TR185" s="64"/>
      <c r="TS185" s="64"/>
      <c r="TT185" s="64"/>
      <c r="TU185" s="64"/>
      <c r="TV185" s="64"/>
      <c r="TW185" s="64"/>
      <c r="TX185" s="64"/>
      <c r="TY185" s="64"/>
      <c r="TZ185" s="64"/>
      <c r="UA185" s="64"/>
      <c r="UB185" s="64"/>
      <c r="UC185" s="64"/>
      <c r="UD185" s="64"/>
      <c r="UE185" s="64"/>
      <c r="UF185" s="64"/>
      <c r="UG185" s="64"/>
      <c r="UH185" s="64"/>
      <c r="UI185" s="64"/>
      <c r="UJ185" s="64"/>
      <c r="UK185" s="64"/>
      <c r="UL185" s="64"/>
      <c r="UM185" s="64"/>
      <c r="UN185" s="64"/>
      <c r="UO185" s="64"/>
      <c r="UP185" s="64"/>
      <c r="UQ185" s="64"/>
      <c r="UR185" s="64"/>
      <c r="US185" s="64"/>
      <c r="UT185" s="64"/>
      <c r="UU185" s="64"/>
      <c r="UV185" s="64"/>
      <c r="UW185" s="64"/>
      <c r="UX185" s="64"/>
      <c r="UY185" s="64"/>
      <c r="UZ185" s="64"/>
      <c r="VA185" s="64"/>
      <c r="VB185" s="64"/>
      <c r="VC185" s="64"/>
      <c r="VD185" s="64"/>
      <c r="VE185" s="64"/>
      <c r="VF185" s="64"/>
      <c r="VG185" s="64"/>
      <c r="VH185" s="64"/>
      <c r="VI185" s="64"/>
      <c r="VJ185" s="64"/>
      <c r="VK185" s="64"/>
      <c r="VL185" s="64"/>
      <c r="VM185" s="64"/>
      <c r="VN185" s="64"/>
      <c r="VO185" s="64"/>
      <c r="VP185" s="64"/>
      <c r="VQ185" s="64"/>
      <c r="VR185" s="64"/>
      <c r="VS185" s="64"/>
      <c r="VT185" s="64"/>
      <c r="VU185" s="64"/>
      <c r="VV185" s="64"/>
      <c r="VW185" s="64"/>
      <c r="VX185" s="64"/>
      <c r="VY185" s="64"/>
      <c r="VZ185" s="64"/>
      <c r="WA185" s="64"/>
      <c r="WB185" s="64"/>
      <c r="WC185" s="64"/>
      <c r="WD185" s="64"/>
      <c r="WE185" s="64"/>
      <c r="WF185" s="64"/>
      <c r="WG185" s="64"/>
      <c r="WH185" s="64"/>
      <c r="WI185" s="64"/>
      <c r="WJ185" s="64"/>
      <c r="WK185" s="64"/>
      <c r="WL185" s="64"/>
      <c r="WM185" s="64"/>
      <c r="WN185" s="64"/>
      <c r="WO185" s="64"/>
      <c r="WP185" s="64"/>
      <c r="WQ185" s="64"/>
      <c r="WR185" s="64"/>
      <c r="WS185" s="64"/>
      <c r="WT185" s="64"/>
      <c r="WU185" s="64"/>
      <c r="WV185" s="64"/>
      <c r="WW185" s="64"/>
      <c r="WX185" s="64"/>
      <c r="WY185" s="64"/>
      <c r="WZ185" s="64"/>
      <c r="XA185" s="64"/>
      <c r="XB185" s="64"/>
      <c r="XC185" s="64"/>
      <c r="XD185" s="64"/>
      <c r="XE185" s="64"/>
      <c r="XF185" s="64"/>
      <c r="XG185" s="64"/>
      <c r="XH185" s="64"/>
      <c r="XI185" s="64"/>
      <c r="XJ185" s="64"/>
      <c r="XK185" s="64"/>
      <c r="XL185" s="64"/>
      <c r="XM185" s="64"/>
      <c r="XN185" s="64"/>
      <c r="XO185" s="64"/>
      <c r="XP185" s="64"/>
      <c r="XQ185" s="64"/>
      <c r="XR185" s="64"/>
      <c r="XS185" s="64"/>
      <c r="XT185" s="64"/>
      <c r="XU185" s="64"/>
      <c r="XV185" s="64"/>
      <c r="XW185" s="64"/>
      <c r="XX185" s="64"/>
      <c r="XY185" s="64"/>
      <c r="XZ185" s="64"/>
      <c r="YA185" s="64"/>
      <c r="YB185" s="64"/>
      <c r="YC185" s="64"/>
      <c r="YD185" s="64"/>
      <c r="YE185" s="64"/>
      <c r="YF185" s="64"/>
      <c r="YG185" s="64"/>
      <c r="YH185" s="64"/>
      <c r="YI185" s="64"/>
      <c r="YJ185" s="64"/>
      <c r="YK185" s="64"/>
      <c r="YL185" s="64"/>
      <c r="YM185" s="64"/>
      <c r="YN185" s="64"/>
      <c r="YO185" s="64"/>
      <c r="YP185" s="64"/>
      <c r="YQ185" s="64"/>
      <c r="YR185" s="64"/>
      <c r="YS185" s="64"/>
      <c r="YT185" s="64"/>
      <c r="YU185" s="64"/>
      <c r="YV185" s="64"/>
      <c r="YW185" s="64"/>
      <c r="YX185" s="64"/>
      <c r="YY185" s="64"/>
      <c r="YZ185" s="64"/>
      <c r="ZA185" s="64"/>
      <c r="ZB185" s="64"/>
      <c r="ZC185" s="64"/>
      <c r="ZD185" s="64"/>
      <c r="ZE185" s="64"/>
      <c r="ZF185" s="64"/>
      <c r="ZG185" s="64"/>
      <c r="ZH185" s="64"/>
      <c r="ZI185" s="64"/>
      <c r="ZJ185" s="64"/>
      <c r="ZK185" s="64"/>
      <c r="ZL185" s="64"/>
      <c r="ZM185" s="64"/>
      <c r="ZN185" s="64"/>
      <c r="ZO185" s="64"/>
      <c r="ZP185" s="64"/>
      <c r="ZQ185" s="64"/>
      <c r="ZR185" s="64"/>
      <c r="ZS185" s="64"/>
      <c r="ZT185" s="64"/>
      <c r="ZU185" s="64"/>
      <c r="ZV185" s="64"/>
      <c r="ZW185" s="64"/>
      <c r="ZX185" s="64"/>
      <c r="ZY185" s="64"/>
      <c r="ZZ185" s="64"/>
      <c r="AAA185" s="64"/>
      <c r="AAB185" s="64"/>
      <c r="AAC185" s="64"/>
      <c r="AAD185" s="64"/>
      <c r="AAE185" s="64"/>
      <c r="AAF185" s="64"/>
      <c r="AAG185" s="64"/>
      <c r="AAH185" s="64"/>
      <c r="AAI185" s="64"/>
      <c r="AAJ185" s="64"/>
      <c r="AAK185" s="64"/>
      <c r="AAL185" s="64"/>
      <c r="AAM185" s="64"/>
      <c r="AAN185" s="64"/>
      <c r="AAO185" s="64"/>
      <c r="AAP185" s="64"/>
      <c r="AAQ185" s="64"/>
      <c r="AAR185" s="64"/>
      <c r="AAS185" s="64"/>
      <c r="AAT185" s="64"/>
      <c r="AAU185" s="64"/>
      <c r="AAV185" s="64"/>
      <c r="AAW185" s="64"/>
      <c r="AAX185" s="64"/>
      <c r="AAY185" s="64"/>
      <c r="AAZ185" s="64"/>
      <c r="ABA185" s="64"/>
      <c r="ABB185" s="64"/>
      <c r="ABC185" s="64"/>
      <c r="ABD185" s="64"/>
      <c r="ABE185" s="64"/>
      <c r="ABF185" s="64"/>
      <c r="ABG185" s="64"/>
      <c r="ABH185" s="64"/>
      <c r="ABI185" s="64"/>
      <c r="ABJ185" s="64"/>
      <c r="ABK185" s="64"/>
      <c r="ABL185" s="64"/>
      <c r="ABM185" s="64"/>
      <c r="ABN185" s="64"/>
      <c r="ABO185" s="64"/>
      <c r="ABP185" s="64"/>
      <c r="ABQ185" s="64"/>
      <c r="ABR185" s="64"/>
      <c r="ABS185" s="64"/>
      <c r="ABT185" s="64"/>
      <c r="ABU185" s="64"/>
      <c r="ABV185" s="64"/>
      <c r="ABW185" s="64"/>
      <c r="ABX185" s="64"/>
      <c r="ABY185" s="64"/>
      <c r="ABZ185" s="64"/>
      <c r="ACA185" s="64"/>
      <c r="ACB185" s="64"/>
      <c r="ACC185" s="64"/>
      <c r="ACD185" s="64"/>
      <c r="ACE185" s="64"/>
      <c r="ACF185" s="64"/>
      <c r="ACG185" s="64"/>
      <c r="ACH185" s="64"/>
      <c r="ACI185" s="64"/>
      <c r="ACJ185" s="64"/>
      <c r="ACK185" s="64"/>
      <c r="ACL185" s="64"/>
      <c r="ACM185" s="64"/>
      <c r="ACN185" s="64"/>
      <c r="ACO185" s="64"/>
      <c r="ACP185" s="64"/>
      <c r="ACQ185" s="64"/>
      <c r="ACR185" s="64"/>
      <c r="ACS185" s="64"/>
      <c r="ACT185" s="64"/>
      <c r="ACU185" s="64"/>
      <c r="ACV185" s="64"/>
      <c r="ACW185" s="64"/>
      <c r="ACX185" s="64"/>
      <c r="ACY185" s="64"/>
      <c r="ACZ185" s="64"/>
      <c r="ADA185" s="64"/>
      <c r="ADB185" s="64"/>
      <c r="ADC185" s="64"/>
      <c r="ADD185" s="64"/>
      <c r="ADE185" s="64"/>
      <c r="ADF185" s="64"/>
      <c r="ADG185" s="64"/>
      <c r="ADH185" s="64"/>
      <c r="ADI185" s="64"/>
      <c r="ADJ185" s="64"/>
      <c r="ADK185" s="64"/>
      <c r="ADL185" s="64"/>
      <c r="ADM185" s="64"/>
      <c r="ADN185" s="64"/>
      <c r="ADO185" s="64"/>
      <c r="ADP185" s="64"/>
      <c r="ADQ185" s="64"/>
      <c r="ADR185" s="64"/>
      <c r="ADS185" s="64"/>
      <c r="ADT185" s="64"/>
      <c r="ADU185" s="64"/>
      <c r="ADV185" s="64"/>
      <c r="ADW185" s="64"/>
      <c r="ADX185" s="64"/>
      <c r="ADY185" s="64"/>
      <c r="ADZ185" s="64"/>
      <c r="AEA185" s="64"/>
      <c r="AEB185" s="64"/>
      <c r="AEC185" s="64"/>
      <c r="AED185" s="64"/>
      <c r="AEE185" s="64"/>
      <c r="AEF185" s="64"/>
      <c r="AEG185" s="64"/>
      <c r="AEH185" s="64"/>
      <c r="AEI185" s="64"/>
      <c r="AEJ185" s="64"/>
      <c r="AEK185" s="64"/>
      <c r="AEL185" s="64"/>
      <c r="AEM185" s="64"/>
      <c r="AEN185" s="64"/>
      <c r="AEO185" s="64"/>
      <c r="AEP185" s="64"/>
      <c r="AEQ185" s="64"/>
      <c r="AER185" s="64"/>
      <c r="AES185" s="64"/>
      <c r="AET185" s="64"/>
      <c r="AEU185" s="64"/>
      <c r="AEV185" s="64"/>
      <c r="AEW185" s="64"/>
      <c r="AEX185" s="64"/>
      <c r="AEY185" s="64"/>
      <c r="AEZ185" s="64"/>
      <c r="AFA185" s="64"/>
      <c r="AFB185" s="64"/>
      <c r="AFC185" s="64"/>
      <c r="AFD185" s="64"/>
      <c r="AFE185" s="64"/>
      <c r="AFF185" s="64"/>
      <c r="AFG185" s="64"/>
      <c r="AFH185" s="64"/>
      <c r="AFI185" s="64"/>
      <c r="AFJ185" s="64"/>
      <c r="AFK185" s="64"/>
      <c r="AFL185" s="64"/>
      <c r="AFM185" s="64"/>
      <c r="AFN185" s="64"/>
      <c r="AFO185" s="64"/>
      <c r="AFP185" s="64"/>
      <c r="AFQ185" s="64"/>
      <c r="AFR185" s="64"/>
      <c r="AFS185" s="64"/>
      <c r="AFT185" s="64"/>
      <c r="AFU185" s="64"/>
      <c r="AFV185" s="64"/>
      <c r="AFW185" s="64"/>
      <c r="AFX185" s="64"/>
      <c r="AFY185" s="64"/>
      <c r="AFZ185" s="64"/>
      <c r="AGA185" s="64"/>
      <c r="AGB185" s="64"/>
      <c r="AGC185" s="64"/>
      <c r="AGD185" s="64"/>
      <c r="AGE185" s="64"/>
      <c r="AGF185" s="64"/>
      <c r="AGG185" s="64"/>
      <c r="AGH185" s="64"/>
      <c r="AGI185" s="64"/>
      <c r="AGJ185" s="64"/>
      <c r="AGK185" s="64"/>
      <c r="AGL185" s="64"/>
      <c r="AGM185" s="64"/>
      <c r="AGN185" s="64"/>
      <c r="AGO185" s="64"/>
      <c r="AGP185" s="64"/>
      <c r="AGQ185" s="64"/>
      <c r="AGR185" s="64"/>
      <c r="AGS185" s="64"/>
      <c r="AGT185" s="64"/>
      <c r="AGU185" s="64"/>
      <c r="AGV185" s="64"/>
      <c r="AGW185" s="64"/>
      <c r="AGX185" s="64"/>
      <c r="AGY185" s="64"/>
      <c r="AGZ185" s="64"/>
      <c r="AHA185" s="64"/>
      <c r="AHB185" s="64"/>
      <c r="AHC185" s="64"/>
      <c r="AHD185" s="64"/>
      <c r="AHE185" s="64"/>
      <c r="AHF185" s="64"/>
      <c r="AHG185" s="64"/>
      <c r="AHH185" s="64"/>
      <c r="AHI185" s="64"/>
      <c r="AHJ185" s="64"/>
      <c r="AHK185" s="64"/>
      <c r="AHL185" s="64"/>
      <c r="AHM185" s="64"/>
      <c r="AHN185" s="64"/>
      <c r="AHO185" s="64"/>
      <c r="AHP185" s="64"/>
      <c r="AHQ185" s="64"/>
      <c r="AHR185" s="64"/>
      <c r="AHS185" s="64"/>
      <c r="AHT185" s="64"/>
      <c r="AHU185" s="64"/>
      <c r="AHV185" s="64"/>
      <c r="AHW185" s="64"/>
      <c r="AHX185" s="64"/>
      <c r="AHY185" s="64"/>
      <c r="AHZ185" s="64"/>
      <c r="AIA185" s="64"/>
      <c r="AIB185" s="64"/>
      <c r="AIC185" s="64"/>
      <c r="AID185" s="64"/>
      <c r="AIE185" s="64"/>
      <c r="AIF185" s="64"/>
      <c r="AIG185" s="64"/>
      <c r="AIH185" s="64"/>
      <c r="AII185" s="64"/>
      <c r="AIJ185" s="64"/>
      <c r="AIK185" s="64"/>
      <c r="AIL185" s="64"/>
      <c r="AIM185" s="64"/>
      <c r="AIN185" s="64"/>
      <c r="AIO185" s="64"/>
      <c r="AIP185" s="64"/>
      <c r="AIQ185" s="64"/>
      <c r="AIR185" s="64"/>
      <c r="AIS185" s="64"/>
      <c r="AIT185" s="64"/>
      <c r="AIU185" s="64"/>
      <c r="AIV185" s="64"/>
      <c r="AIW185" s="64"/>
      <c r="AIX185" s="64"/>
      <c r="AIY185" s="64"/>
      <c r="AIZ185" s="64"/>
      <c r="AJA185" s="64"/>
      <c r="AJB185" s="64"/>
      <c r="AJC185" s="64"/>
      <c r="AJD185" s="64"/>
      <c r="AJE185" s="64"/>
      <c r="AJF185" s="64"/>
      <c r="AJG185" s="64"/>
      <c r="AJH185" s="64"/>
      <c r="AJI185" s="64"/>
      <c r="AJJ185" s="64"/>
      <c r="AJK185" s="64"/>
      <c r="AJL185" s="64"/>
      <c r="AJM185" s="64"/>
      <c r="AJN185" s="64"/>
      <c r="AJO185" s="64"/>
      <c r="AJP185" s="64"/>
      <c r="AJQ185" s="64"/>
      <c r="AJR185" s="64"/>
      <c r="AJS185" s="64"/>
      <c r="AJT185" s="64"/>
      <c r="AJU185" s="64"/>
      <c r="AJV185" s="64"/>
      <c r="AJW185" s="64"/>
      <c r="AJX185" s="64"/>
      <c r="AJY185" s="64"/>
      <c r="AJZ185" s="64"/>
      <c r="AKA185" s="64"/>
      <c r="AKB185" s="64"/>
      <c r="AKC185" s="64"/>
      <c r="AKD185" s="64"/>
      <c r="AKE185" s="64"/>
      <c r="AKF185" s="64"/>
      <c r="AKG185" s="64"/>
      <c r="AKH185" s="64"/>
      <c r="AKI185" s="64"/>
      <c r="AKJ185" s="64"/>
      <c r="AKK185" s="64"/>
      <c r="AKL185" s="64"/>
      <c r="AKM185" s="64"/>
      <c r="AKN185" s="64"/>
      <c r="AKO185" s="64"/>
      <c r="AKP185" s="64"/>
      <c r="AKQ185" s="64"/>
      <c r="AKR185" s="64"/>
      <c r="AKS185" s="64"/>
      <c r="AKT185" s="64"/>
      <c r="AKU185" s="64"/>
      <c r="AKV185" s="64"/>
      <c r="AKW185" s="64"/>
      <c r="AKX185" s="64"/>
      <c r="AKY185" s="64"/>
      <c r="AKZ185" s="64"/>
      <c r="ALA185" s="64"/>
      <c r="ALB185" s="64"/>
      <c r="ALC185" s="64"/>
      <c r="ALD185" s="64"/>
      <c r="ALE185" s="64"/>
      <c r="ALF185" s="64"/>
      <c r="ALG185" s="64"/>
      <c r="ALH185" s="64"/>
      <c r="ALI185" s="64"/>
      <c r="ALJ185" s="64"/>
      <c r="ALK185" s="64"/>
      <c r="ALL185" s="64"/>
      <c r="ALM185" s="64"/>
      <c r="ALN185" s="64"/>
      <c r="ALO185" s="64"/>
      <c r="ALP185" s="64"/>
      <c r="ALQ185" s="64"/>
      <c r="ALR185" s="64"/>
      <c r="ALS185" s="64"/>
      <c r="ALT185" s="64"/>
      <c r="ALU185" s="64"/>
      <c r="ALV185" s="64"/>
      <c r="ALW185" s="64"/>
      <c r="ALX185" s="64"/>
      <c r="ALY185" s="64"/>
      <c r="ALZ185" s="64"/>
      <c r="AMA185" s="64"/>
      <c r="AMB185" s="64"/>
      <c r="AMC185" s="64"/>
      <c r="AMD185" s="64"/>
      <c r="AME185" s="64"/>
      <c r="AMF185" s="64"/>
      <c r="AMG185" s="64"/>
      <c r="AMH185" s="64"/>
      <c r="AMI185" s="64"/>
      <c r="AMJ185" s="64"/>
      <c r="AMK185" s="64"/>
    </row>
    <row r="186" spans="1:1025" s="65" customFormat="1" ht="42.75" customHeight="1">
      <c r="A186" s="55">
        <v>145</v>
      </c>
      <c r="B186" s="55">
        <v>25</v>
      </c>
      <c r="C186" s="45" t="s">
        <v>550</v>
      </c>
      <c r="D186" s="45" t="s">
        <v>338</v>
      </c>
      <c r="E186" s="45" t="s">
        <v>551</v>
      </c>
      <c r="F186" s="137"/>
      <c r="G186" s="45" t="s">
        <v>711</v>
      </c>
      <c r="H186" s="83">
        <v>17</v>
      </c>
      <c r="I186" s="83">
        <v>17</v>
      </c>
      <c r="J186" s="46"/>
      <c r="K186" s="45" t="s">
        <v>358</v>
      </c>
      <c r="L186" s="64"/>
      <c r="M186" s="78"/>
      <c r="N186" s="45" t="s">
        <v>550</v>
      </c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/>
      <c r="BW186" s="64"/>
      <c r="BX186" s="64"/>
      <c r="BY186" s="64"/>
      <c r="BZ186" s="64"/>
      <c r="CA186" s="64"/>
      <c r="CB186" s="64"/>
      <c r="CC186" s="64"/>
      <c r="CD186" s="64"/>
      <c r="CE186" s="64"/>
      <c r="CF186" s="64"/>
      <c r="CG186" s="64"/>
      <c r="CH186" s="64"/>
      <c r="CI186" s="64"/>
      <c r="CJ186" s="64"/>
      <c r="CK186" s="64"/>
      <c r="CL186" s="64"/>
      <c r="CM186" s="64"/>
      <c r="CN186" s="64"/>
      <c r="CO186" s="64"/>
      <c r="CP186" s="64"/>
      <c r="CQ186" s="64"/>
      <c r="CR186" s="64"/>
      <c r="CS186" s="64"/>
      <c r="CT186" s="64"/>
      <c r="CU186" s="64"/>
      <c r="CV186" s="64"/>
      <c r="CW186" s="64"/>
      <c r="CX186" s="64"/>
      <c r="CY186" s="64"/>
      <c r="CZ186" s="64"/>
      <c r="DA186" s="64"/>
      <c r="DB186" s="64"/>
      <c r="DC186" s="64"/>
      <c r="DD186" s="64"/>
      <c r="DE186" s="64"/>
      <c r="DF186" s="64"/>
      <c r="DG186" s="64"/>
      <c r="DH186" s="64"/>
      <c r="DI186" s="64"/>
      <c r="DJ186" s="64"/>
      <c r="DK186" s="64"/>
      <c r="DL186" s="64"/>
      <c r="DM186" s="64"/>
      <c r="DN186" s="64"/>
      <c r="DO186" s="64"/>
      <c r="DP186" s="64"/>
      <c r="DQ186" s="64"/>
      <c r="DR186" s="64"/>
      <c r="DS186" s="64"/>
      <c r="DT186" s="64"/>
      <c r="DU186" s="64"/>
      <c r="DV186" s="64"/>
      <c r="DW186" s="64"/>
      <c r="DX186" s="64"/>
      <c r="DY186" s="64"/>
      <c r="DZ186" s="64"/>
      <c r="EA186" s="64"/>
      <c r="EB186" s="64"/>
      <c r="EC186" s="64"/>
      <c r="ED186" s="64"/>
      <c r="EE186" s="64"/>
      <c r="EF186" s="64"/>
      <c r="EG186" s="64"/>
      <c r="EH186" s="64"/>
      <c r="EI186" s="64"/>
      <c r="EJ186" s="64"/>
      <c r="EK186" s="64"/>
      <c r="EL186" s="64"/>
      <c r="EM186" s="64"/>
      <c r="EN186" s="64"/>
      <c r="EO186" s="64"/>
      <c r="EP186" s="64"/>
      <c r="EQ186" s="64"/>
      <c r="ER186" s="64"/>
      <c r="ES186" s="64"/>
      <c r="ET186" s="64"/>
      <c r="EU186" s="64"/>
      <c r="EV186" s="64"/>
      <c r="EW186" s="64"/>
      <c r="EX186" s="64"/>
      <c r="EY186" s="64"/>
      <c r="EZ186" s="64"/>
      <c r="FA186" s="64"/>
      <c r="FB186" s="64"/>
      <c r="FC186" s="64"/>
      <c r="FD186" s="64"/>
      <c r="FE186" s="64"/>
      <c r="FF186" s="64"/>
      <c r="FG186" s="64"/>
      <c r="FH186" s="64"/>
      <c r="FI186" s="64"/>
      <c r="FJ186" s="64"/>
      <c r="FK186" s="64"/>
      <c r="FL186" s="64"/>
      <c r="FM186" s="64"/>
      <c r="FN186" s="64"/>
      <c r="FO186" s="64"/>
      <c r="FP186" s="64"/>
      <c r="FQ186" s="64"/>
      <c r="FR186" s="64"/>
      <c r="FS186" s="64"/>
      <c r="FT186" s="64"/>
      <c r="FU186" s="64"/>
      <c r="FV186" s="64"/>
      <c r="FW186" s="64"/>
      <c r="FX186" s="64"/>
      <c r="FY186" s="64"/>
      <c r="FZ186" s="64"/>
      <c r="GA186" s="64"/>
      <c r="GB186" s="64"/>
      <c r="GC186" s="64"/>
      <c r="GD186" s="64"/>
      <c r="GE186" s="64"/>
      <c r="GF186" s="64"/>
      <c r="GG186" s="64"/>
      <c r="GH186" s="64"/>
      <c r="GI186" s="64"/>
      <c r="GJ186" s="64"/>
      <c r="GK186" s="64"/>
      <c r="GL186" s="64"/>
      <c r="GM186" s="64"/>
      <c r="GN186" s="64"/>
      <c r="GO186" s="64"/>
      <c r="GP186" s="64"/>
      <c r="GQ186" s="64"/>
      <c r="GR186" s="64"/>
      <c r="GS186" s="64"/>
      <c r="GT186" s="64"/>
      <c r="GU186" s="64"/>
      <c r="GV186" s="64"/>
      <c r="GW186" s="64"/>
      <c r="GX186" s="64"/>
      <c r="GY186" s="64"/>
      <c r="GZ186" s="64"/>
      <c r="HA186" s="64"/>
      <c r="HB186" s="64"/>
      <c r="HC186" s="64"/>
      <c r="HD186" s="64"/>
      <c r="HE186" s="64"/>
      <c r="HF186" s="64"/>
      <c r="HG186" s="64"/>
      <c r="HH186" s="64"/>
      <c r="HI186" s="64"/>
      <c r="HJ186" s="64"/>
      <c r="HK186" s="64"/>
      <c r="HL186" s="64"/>
      <c r="HM186" s="64"/>
      <c r="HN186" s="64"/>
      <c r="HO186" s="64"/>
      <c r="HP186" s="64"/>
      <c r="HQ186" s="64"/>
      <c r="HR186" s="64"/>
      <c r="HS186" s="64"/>
      <c r="HT186" s="64"/>
      <c r="HU186" s="64"/>
      <c r="HV186" s="64"/>
      <c r="HW186" s="64"/>
      <c r="HX186" s="64"/>
      <c r="HY186" s="64"/>
      <c r="HZ186" s="64"/>
      <c r="IA186" s="64"/>
      <c r="IB186" s="64"/>
      <c r="IC186" s="64"/>
      <c r="ID186" s="64"/>
      <c r="IE186" s="64"/>
      <c r="IF186" s="64"/>
      <c r="IG186" s="64"/>
      <c r="IH186" s="64"/>
      <c r="II186" s="64"/>
      <c r="IJ186" s="64"/>
      <c r="IK186" s="64"/>
      <c r="IL186" s="64"/>
      <c r="IM186" s="64"/>
      <c r="IN186" s="64"/>
      <c r="IO186" s="64"/>
      <c r="IP186" s="64"/>
      <c r="IQ186" s="64"/>
      <c r="IR186" s="64"/>
      <c r="IS186" s="64"/>
      <c r="IT186" s="64"/>
      <c r="IU186" s="64"/>
      <c r="IV186" s="64"/>
      <c r="IW186" s="64"/>
      <c r="IX186" s="64"/>
      <c r="IY186" s="64"/>
      <c r="IZ186" s="64"/>
      <c r="JA186" s="64"/>
      <c r="JB186" s="64"/>
      <c r="JC186" s="64"/>
      <c r="JD186" s="64"/>
      <c r="JE186" s="64"/>
      <c r="JF186" s="64"/>
      <c r="JG186" s="64"/>
      <c r="JH186" s="64"/>
      <c r="JI186" s="64"/>
      <c r="JJ186" s="64"/>
      <c r="JK186" s="64"/>
      <c r="JL186" s="64"/>
      <c r="JM186" s="64"/>
      <c r="JN186" s="64"/>
      <c r="JO186" s="64"/>
      <c r="JP186" s="64"/>
      <c r="JQ186" s="64"/>
      <c r="JR186" s="64"/>
      <c r="JS186" s="64"/>
      <c r="JT186" s="64"/>
      <c r="JU186" s="64"/>
      <c r="JV186" s="64"/>
      <c r="JW186" s="64"/>
      <c r="JX186" s="64"/>
      <c r="JY186" s="64"/>
      <c r="JZ186" s="64"/>
      <c r="KA186" s="64"/>
      <c r="KB186" s="64"/>
      <c r="KC186" s="64"/>
      <c r="KD186" s="64"/>
      <c r="KE186" s="64"/>
      <c r="KF186" s="64"/>
      <c r="KG186" s="64"/>
      <c r="KH186" s="64"/>
      <c r="KI186" s="64"/>
      <c r="KJ186" s="64"/>
      <c r="KK186" s="64"/>
      <c r="KL186" s="64"/>
      <c r="KM186" s="64"/>
      <c r="KN186" s="64"/>
      <c r="KO186" s="64"/>
      <c r="KP186" s="64"/>
      <c r="KQ186" s="64"/>
      <c r="KR186" s="64"/>
      <c r="KS186" s="64"/>
      <c r="KT186" s="64"/>
      <c r="KU186" s="64"/>
      <c r="KV186" s="64"/>
      <c r="KW186" s="64"/>
      <c r="KX186" s="64"/>
      <c r="KY186" s="64"/>
      <c r="KZ186" s="64"/>
      <c r="LA186" s="64"/>
      <c r="LB186" s="64"/>
      <c r="LC186" s="64"/>
      <c r="LD186" s="64"/>
      <c r="LE186" s="64"/>
      <c r="LF186" s="64"/>
      <c r="LG186" s="64"/>
      <c r="LH186" s="64"/>
      <c r="LI186" s="64"/>
      <c r="LJ186" s="64"/>
      <c r="LK186" s="64"/>
      <c r="LL186" s="64"/>
      <c r="LM186" s="64"/>
      <c r="LN186" s="64"/>
      <c r="LO186" s="64"/>
      <c r="LP186" s="64"/>
      <c r="LQ186" s="64"/>
      <c r="LR186" s="64"/>
      <c r="LS186" s="64"/>
      <c r="LT186" s="64"/>
      <c r="LU186" s="64"/>
      <c r="LV186" s="64"/>
      <c r="LW186" s="64"/>
      <c r="LX186" s="64"/>
      <c r="LY186" s="64"/>
      <c r="LZ186" s="64"/>
      <c r="MA186" s="64"/>
      <c r="MB186" s="64"/>
      <c r="MC186" s="64"/>
      <c r="MD186" s="64"/>
      <c r="ME186" s="64"/>
      <c r="MF186" s="64"/>
      <c r="MG186" s="64"/>
      <c r="MH186" s="64"/>
      <c r="MI186" s="64"/>
      <c r="MJ186" s="64"/>
      <c r="MK186" s="64"/>
      <c r="ML186" s="64"/>
      <c r="MM186" s="64"/>
      <c r="MN186" s="64"/>
      <c r="MO186" s="64"/>
      <c r="MP186" s="64"/>
      <c r="MQ186" s="64"/>
      <c r="MR186" s="64"/>
      <c r="MS186" s="64"/>
      <c r="MT186" s="64"/>
      <c r="MU186" s="64"/>
      <c r="MV186" s="64"/>
      <c r="MW186" s="64"/>
      <c r="MX186" s="64"/>
      <c r="MY186" s="64"/>
      <c r="MZ186" s="64"/>
      <c r="NA186" s="64"/>
      <c r="NB186" s="64"/>
      <c r="NC186" s="64"/>
      <c r="ND186" s="64"/>
      <c r="NE186" s="64"/>
      <c r="NF186" s="64"/>
      <c r="NG186" s="64"/>
      <c r="NH186" s="64"/>
      <c r="NI186" s="64"/>
      <c r="NJ186" s="64"/>
      <c r="NK186" s="64"/>
      <c r="NL186" s="64"/>
      <c r="NM186" s="64"/>
      <c r="NN186" s="64"/>
      <c r="NO186" s="64"/>
      <c r="NP186" s="64"/>
      <c r="NQ186" s="64"/>
      <c r="NR186" s="64"/>
      <c r="NS186" s="64"/>
      <c r="NT186" s="64"/>
      <c r="NU186" s="64"/>
      <c r="NV186" s="64"/>
      <c r="NW186" s="64"/>
      <c r="NX186" s="64"/>
      <c r="NY186" s="64"/>
      <c r="NZ186" s="64"/>
      <c r="OA186" s="64"/>
      <c r="OB186" s="64"/>
      <c r="OC186" s="64"/>
      <c r="OD186" s="64"/>
      <c r="OE186" s="64"/>
      <c r="OF186" s="64"/>
      <c r="OG186" s="64"/>
      <c r="OH186" s="64"/>
      <c r="OI186" s="64"/>
      <c r="OJ186" s="64"/>
      <c r="OK186" s="64"/>
      <c r="OL186" s="64"/>
      <c r="OM186" s="64"/>
      <c r="ON186" s="64"/>
      <c r="OO186" s="64"/>
      <c r="OP186" s="64"/>
      <c r="OQ186" s="64"/>
      <c r="OR186" s="64"/>
      <c r="OS186" s="64"/>
      <c r="OT186" s="64"/>
      <c r="OU186" s="64"/>
      <c r="OV186" s="64"/>
      <c r="OW186" s="64"/>
      <c r="OX186" s="64"/>
      <c r="OY186" s="64"/>
      <c r="OZ186" s="64"/>
      <c r="PA186" s="64"/>
      <c r="PB186" s="64"/>
      <c r="PC186" s="64"/>
      <c r="PD186" s="64"/>
      <c r="PE186" s="64"/>
      <c r="PF186" s="64"/>
      <c r="PG186" s="64"/>
      <c r="PH186" s="64"/>
      <c r="PI186" s="64"/>
      <c r="PJ186" s="64"/>
      <c r="PK186" s="64"/>
      <c r="PL186" s="64"/>
      <c r="PM186" s="64"/>
      <c r="PN186" s="64"/>
      <c r="PO186" s="64"/>
      <c r="PP186" s="64"/>
      <c r="PQ186" s="64"/>
      <c r="PR186" s="64"/>
      <c r="PS186" s="64"/>
      <c r="PT186" s="64"/>
      <c r="PU186" s="64"/>
      <c r="PV186" s="64"/>
      <c r="PW186" s="64"/>
      <c r="PX186" s="64"/>
      <c r="PY186" s="64"/>
      <c r="PZ186" s="64"/>
      <c r="QA186" s="64"/>
      <c r="QB186" s="64"/>
      <c r="QC186" s="64"/>
      <c r="QD186" s="64"/>
      <c r="QE186" s="64"/>
      <c r="QF186" s="64"/>
      <c r="QG186" s="64"/>
      <c r="QH186" s="64"/>
      <c r="QI186" s="64"/>
      <c r="QJ186" s="64"/>
      <c r="QK186" s="64"/>
      <c r="QL186" s="64"/>
      <c r="QM186" s="64"/>
      <c r="QN186" s="64"/>
      <c r="QO186" s="64"/>
      <c r="QP186" s="64"/>
      <c r="QQ186" s="64"/>
      <c r="QR186" s="64"/>
      <c r="QS186" s="64"/>
      <c r="QT186" s="64"/>
      <c r="QU186" s="64"/>
      <c r="QV186" s="64"/>
      <c r="QW186" s="64"/>
      <c r="QX186" s="64"/>
      <c r="QY186" s="64"/>
      <c r="QZ186" s="64"/>
      <c r="RA186" s="64"/>
      <c r="RB186" s="64"/>
      <c r="RC186" s="64"/>
      <c r="RD186" s="64"/>
      <c r="RE186" s="64"/>
      <c r="RF186" s="64"/>
      <c r="RG186" s="64"/>
      <c r="RH186" s="64"/>
      <c r="RI186" s="64"/>
      <c r="RJ186" s="64"/>
      <c r="RK186" s="64"/>
      <c r="RL186" s="64"/>
      <c r="RM186" s="64"/>
      <c r="RN186" s="64"/>
      <c r="RO186" s="64"/>
      <c r="RP186" s="64"/>
      <c r="RQ186" s="64"/>
      <c r="RR186" s="64"/>
      <c r="RS186" s="64"/>
      <c r="RT186" s="64"/>
      <c r="RU186" s="64"/>
      <c r="RV186" s="64"/>
      <c r="RW186" s="64"/>
      <c r="RX186" s="64"/>
      <c r="RY186" s="64"/>
      <c r="RZ186" s="64"/>
      <c r="SA186" s="64"/>
      <c r="SB186" s="64"/>
      <c r="SC186" s="64"/>
      <c r="SD186" s="64"/>
      <c r="SE186" s="64"/>
      <c r="SF186" s="64"/>
      <c r="SG186" s="64"/>
      <c r="SH186" s="64"/>
      <c r="SI186" s="64"/>
      <c r="SJ186" s="64"/>
      <c r="SK186" s="64"/>
      <c r="SL186" s="64"/>
      <c r="SM186" s="64"/>
      <c r="SN186" s="64"/>
      <c r="SO186" s="64"/>
      <c r="SP186" s="64"/>
      <c r="SQ186" s="64"/>
      <c r="SR186" s="64"/>
      <c r="SS186" s="64"/>
      <c r="ST186" s="64"/>
      <c r="SU186" s="64"/>
      <c r="SV186" s="64"/>
      <c r="SW186" s="64"/>
      <c r="SX186" s="64"/>
      <c r="SY186" s="64"/>
      <c r="SZ186" s="64"/>
      <c r="TA186" s="64"/>
      <c r="TB186" s="64"/>
      <c r="TC186" s="64"/>
      <c r="TD186" s="64"/>
      <c r="TE186" s="64"/>
      <c r="TF186" s="64"/>
      <c r="TG186" s="64"/>
      <c r="TH186" s="64"/>
      <c r="TI186" s="64"/>
      <c r="TJ186" s="64"/>
      <c r="TK186" s="64"/>
      <c r="TL186" s="64"/>
      <c r="TM186" s="64"/>
      <c r="TN186" s="64"/>
      <c r="TO186" s="64"/>
      <c r="TP186" s="64"/>
      <c r="TQ186" s="64"/>
      <c r="TR186" s="64"/>
      <c r="TS186" s="64"/>
      <c r="TT186" s="64"/>
      <c r="TU186" s="64"/>
      <c r="TV186" s="64"/>
      <c r="TW186" s="64"/>
      <c r="TX186" s="64"/>
      <c r="TY186" s="64"/>
      <c r="TZ186" s="64"/>
      <c r="UA186" s="64"/>
      <c r="UB186" s="64"/>
      <c r="UC186" s="64"/>
      <c r="UD186" s="64"/>
      <c r="UE186" s="64"/>
      <c r="UF186" s="64"/>
      <c r="UG186" s="64"/>
      <c r="UH186" s="64"/>
      <c r="UI186" s="64"/>
      <c r="UJ186" s="64"/>
      <c r="UK186" s="64"/>
      <c r="UL186" s="64"/>
      <c r="UM186" s="64"/>
      <c r="UN186" s="64"/>
      <c r="UO186" s="64"/>
      <c r="UP186" s="64"/>
      <c r="UQ186" s="64"/>
      <c r="UR186" s="64"/>
      <c r="US186" s="64"/>
      <c r="UT186" s="64"/>
      <c r="UU186" s="64"/>
      <c r="UV186" s="64"/>
      <c r="UW186" s="64"/>
      <c r="UX186" s="64"/>
      <c r="UY186" s="64"/>
      <c r="UZ186" s="64"/>
      <c r="VA186" s="64"/>
      <c r="VB186" s="64"/>
      <c r="VC186" s="64"/>
      <c r="VD186" s="64"/>
      <c r="VE186" s="64"/>
      <c r="VF186" s="64"/>
      <c r="VG186" s="64"/>
      <c r="VH186" s="64"/>
      <c r="VI186" s="64"/>
      <c r="VJ186" s="64"/>
      <c r="VK186" s="64"/>
      <c r="VL186" s="64"/>
      <c r="VM186" s="64"/>
      <c r="VN186" s="64"/>
      <c r="VO186" s="64"/>
      <c r="VP186" s="64"/>
      <c r="VQ186" s="64"/>
      <c r="VR186" s="64"/>
      <c r="VS186" s="64"/>
      <c r="VT186" s="64"/>
      <c r="VU186" s="64"/>
      <c r="VV186" s="64"/>
      <c r="VW186" s="64"/>
      <c r="VX186" s="64"/>
      <c r="VY186" s="64"/>
      <c r="VZ186" s="64"/>
      <c r="WA186" s="64"/>
      <c r="WB186" s="64"/>
      <c r="WC186" s="64"/>
      <c r="WD186" s="64"/>
      <c r="WE186" s="64"/>
      <c r="WF186" s="64"/>
      <c r="WG186" s="64"/>
      <c r="WH186" s="64"/>
      <c r="WI186" s="64"/>
      <c r="WJ186" s="64"/>
      <c r="WK186" s="64"/>
      <c r="WL186" s="64"/>
      <c r="WM186" s="64"/>
      <c r="WN186" s="64"/>
      <c r="WO186" s="64"/>
      <c r="WP186" s="64"/>
      <c r="WQ186" s="64"/>
      <c r="WR186" s="64"/>
      <c r="WS186" s="64"/>
      <c r="WT186" s="64"/>
      <c r="WU186" s="64"/>
      <c r="WV186" s="64"/>
      <c r="WW186" s="64"/>
      <c r="WX186" s="64"/>
      <c r="WY186" s="64"/>
      <c r="WZ186" s="64"/>
      <c r="XA186" s="64"/>
      <c r="XB186" s="64"/>
      <c r="XC186" s="64"/>
      <c r="XD186" s="64"/>
      <c r="XE186" s="64"/>
      <c r="XF186" s="64"/>
      <c r="XG186" s="64"/>
      <c r="XH186" s="64"/>
      <c r="XI186" s="64"/>
      <c r="XJ186" s="64"/>
      <c r="XK186" s="64"/>
      <c r="XL186" s="64"/>
      <c r="XM186" s="64"/>
      <c r="XN186" s="64"/>
      <c r="XO186" s="64"/>
      <c r="XP186" s="64"/>
      <c r="XQ186" s="64"/>
      <c r="XR186" s="64"/>
      <c r="XS186" s="64"/>
      <c r="XT186" s="64"/>
      <c r="XU186" s="64"/>
      <c r="XV186" s="64"/>
      <c r="XW186" s="64"/>
      <c r="XX186" s="64"/>
      <c r="XY186" s="64"/>
      <c r="XZ186" s="64"/>
      <c r="YA186" s="64"/>
      <c r="YB186" s="64"/>
      <c r="YC186" s="64"/>
      <c r="YD186" s="64"/>
      <c r="YE186" s="64"/>
      <c r="YF186" s="64"/>
      <c r="YG186" s="64"/>
      <c r="YH186" s="64"/>
      <c r="YI186" s="64"/>
      <c r="YJ186" s="64"/>
      <c r="YK186" s="64"/>
      <c r="YL186" s="64"/>
      <c r="YM186" s="64"/>
      <c r="YN186" s="64"/>
      <c r="YO186" s="64"/>
      <c r="YP186" s="64"/>
      <c r="YQ186" s="64"/>
      <c r="YR186" s="64"/>
      <c r="YS186" s="64"/>
      <c r="YT186" s="64"/>
      <c r="YU186" s="64"/>
      <c r="YV186" s="64"/>
      <c r="YW186" s="64"/>
      <c r="YX186" s="64"/>
      <c r="YY186" s="64"/>
      <c r="YZ186" s="64"/>
      <c r="ZA186" s="64"/>
      <c r="ZB186" s="64"/>
      <c r="ZC186" s="64"/>
      <c r="ZD186" s="64"/>
      <c r="ZE186" s="64"/>
      <c r="ZF186" s="64"/>
      <c r="ZG186" s="64"/>
      <c r="ZH186" s="64"/>
      <c r="ZI186" s="64"/>
      <c r="ZJ186" s="64"/>
      <c r="ZK186" s="64"/>
      <c r="ZL186" s="64"/>
      <c r="ZM186" s="64"/>
      <c r="ZN186" s="64"/>
      <c r="ZO186" s="64"/>
      <c r="ZP186" s="64"/>
      <c r="ZQ186" s="64"/>
      <c r="ZR186" s="64"/>
      <c r="ZS186" s="64"/>
      <c r="ZT186" s="64"/>
      <c r="ZU186" s="64"/>
      <c r="ZV186" s="64"/>
      <c r="ZW186" s="64"/>
      <c r="ZX186" s="64"/>
      <c r="ZY186" s="64"/>
      <c r="ZZ186" s="64"/>
      <c r="AAA186" s="64"/>
      <c r="AAB186" s="64"/>
      <c r="AAC186" s="64"/>
      <c r="AAD186" s="64"/>
      <c r="AAE186" s="64"/>
      <c r="AAF186" s="64"/>
      <c r="AAG186" s="64"/>
      <c r="AAH186" s="64"/>
      <c r="AAI186" s="64"/>
      <c r="AAJ186" s="64"/>
      <c r="AAK186" s="64"/>
      <c r="AAL186" s="64"/>
      <c r="AAM186" s="64"/>
      <c r="AAN186" s="64"/>
      <c r="AAO186" s="64"/>
      <c r="AAP186" s="64"/>
      <c r="AAQ186" s="64"/>
      <c r="AAR186" s="64"/>
      <c r="AAS186" s="64"/>
      <c r="AAT186" s="64"/>
      <c r="AAU186" s="64"/>
      <c r="AAV186" s="64"/>
      <c r="AAW186" s="64"/>
      <c r="AAX186" s="64"/>
      <c r="AAY186" s="64"/>
      <c r="AAZ186" s="64"/>
      <c r="ABA186" s="64"/>
      <c r="ABB186" s="64"/>
      <c r="ABC186" s="64"/>
      <c r="ABD186" s="64"/>
      <c r="ABE186" s="64"/>
      <c r="ABF186" s="64"/>
      <c r="ABG186" s="64"/>
      <c r="ABH186" s="64"/>
      <c r="ABI186" s="64"/>
      <c r="ABJ186" s="64"/>
      <c r="ABK186" s="64"/>
      <c r="ABL186" s="64"/>
      <c r="ABM186" s="64"/>
      <c r="ABN186" s="64"/>
      <c r="ABO186" s="64"/>
      <c r="ABP186" s="64"/>
      <c r="ABQ186" s="64"/>
      <c r="ABR186" s="64"/>
      <c r="ABS186" s="64"/>
      <c r="ABT186" s="64"/>
      <c r="ABU186" s="64"/>
      <c r="ABV186" s="64"/>
      <c r="ABW186" s="64"/>
      <c r="ABX186" s="64"/>
      <c r="ABY186" s="64"/>
      <c r="ABZ186" s="64"/>
      <c r="ACA186" s="64"/>
      <c r="ACB186" s="64"/>
      <c r="ACC186" s="64"/>
      <c r="ACD186" s="64"/>
      <c r="ACE186" s="64"/>
      <c r="ACF186" s="64"/>
      <c r="ACG186" s="64"/>
      <c r="ACH186" s="64"/>
      <c r="ACI186" s="64"/>
      <c r="ACJ186" s="64"/>
      <c r="ACK186" s="64"/>
      <c r="ACL186" s="64"/>
      <c r="ACM186" s="64"/>
      <c r="ACN186" s="64"/>
      <c r="ACO186" s="64"/>
      <c r="ACP186" s="64"/>
      <c r="ACQ186" s="64"/>
      <c r="ACR186" s="64"/>
      <c r="ACS186" s="64"/>
      <c r="ACT186" s="64"/>
      <c r="ACU186" s="64"/>
      <c r="ACV186" s="64"/>
      <c r="ACW186" s="64"/>
      <c r="ACX186" s="64"/>
      <c r="ACY186" s="64"/>
      <c r="ACZ186" s="64"/>
      <c r="ADA186" s="64"/>
      <c r="ADB186" s="64"/>
      <c r="ADC186" s="64"/>
      <c r="ADD186" s="64"/>
      <c r="ADE186" s="64"/>
      <c r="ADF186" s="64"/>
      <c r="ADG186" s="64"/>
      <c r="ADH186" s="64"/>
      <c r="ADI186" s="64"/>
      <c r="ADJ186" s="64"/>
      <c r="ADK186" s="64"/>
      <c r="ADL186" s="64"/>
      <c r="ADM186" s="64"/>
      <c r="ADN186" s="64"/>
      <c r="ADO186" s="64"/>
      <c r="ADP186" s="64"/>
      <c r="ADQ186" s="64"/>
      <c r="ADR186" s="64"/>
      <c r="ADS186" s="64"/>
      <c r="ADT186" s="64"/>
      <c r="ADU186" s="64"/>
      <c r="ADV186" s="64"/>
      <c r="ADW186" s="64"/>
      <c r="ADX186" s="64"/>
      <c r="ADY186" s="64"/>
      <c r="ADZ186" s="64"/>
      <c r="AEA186" s="64"/>
      <c r="AEB186" s="64"/>
      <c r="AEC186" s="64"/>
      <c r="AED186" s="64"/>
      <c r="AEE186" s="64"/>
      <c r="AEF186" s="64"/>
      <c r="AEG186" s="64"/>
      <c r="AEH186" s="64"/>
      <c r="AEI186" s="64"/>
      <c r="AEJ186" s="64"/>
      <c r="AEK186" s="64"/>
      <c r="AEL186" s="64"/>
      <c r="AEM186" s="64"/>
      <c r="AEN186" s="64"/>
      <c r="AEO186" s="64"/>
      <c r="AEP186" s="64"/>
      <c r="AEQ186" s="64"/>
      <c r="AER186" s="64"/>
      <c r="AES186" s="64"/>
      <c r="AET186" s="64"/>
      <c r="AEU186" s="64"/>
      <c r="AEV186" s="64"/>
      <c r="AEW186" s="64"/>
      <c r="AEX186" s="64"/>
      <c r="AEY186" s="64"/>
      <c r="AEZ186" s="64"/>
      <c r="AFA186" s="64"/>
      <c r="AFB186" s="64"/>
      <c r="AFC186" s="64"/>
      <c r="AFD186" s="64"/>
      <c r="AFE186" s="64"/>
      <c r="AFF186" s="64"/>
      <c r="AFG186" s="64"/>
      <c r="AFH186" s="64"/>
      <c r="AFI186" s="64"/>
      <c r="AFJ186" s="64"/>
      <c r="AFK186" s="64"/>
      <c r="AFL186" s="64"/>
      <c r="AFM186" s="64"/>
      <c r="AFN186" s="64"/>
      <c r="AFO186" s="64"/>
      <c r="AFP186" s="64"/>
      <c r="AFQ186" s="64"/>
      <c r="AFR186" s="64"/>
      <c r="AFS186" s="64"/>
      <c r="AFT186" s="64"/>
      <c r="AFU186" s="64"/>
      <c r="AFV186" s="64"/>
      <c r="AFW186" s="64"/>
      <c r="AFX186" s="64"/>
      <c r="AFY186" s="64"/>
      <c r="AFZ186" s="64"/>
      <c r="AGA186" s="64"/>
      <c r="AGB186" s="64"/>
      <c r="AGC186" s="64"/>
      <c r="AGD186" s="64"/>
      <c r="AGE186" s="64"/>
      <c r="AGF186" s="64"/>
      <c r="AGG186" s="64"/>
      <c r="AGH186" s="64"/>
      <c r="AGI186" s="64"/>
      <c r="AGJ186" s="64"/>
      <c r="AGK186" s="64"/>
      <c r="AGL186" s="64"/>
      <c r="AGM186" s="64"/>
      <c r="AGN186" s="64"/>
      <c r="AGO186" s="64"/>
      <c r="AGP186" s="64"/>
      <c r="AGQ186" s="64"/>
      <c r="AGR186" s="64"/>
      <c r="AGS186" s="64"/>
      <c r="AGT186" s="64"/>
      <c r="AGU186" s="64"/>
      <c r="AGV186" s="64"/>
      <c r="AGW186" s="64"/>
      <c r="AGX186" s="64"/>
      <c r="AGY186" s="64"/>
      <c r="AGZ186" s="64"/>
      <c r="AHA186" s="64"/>
      <c r="AHB186" s="64"/>
      <c r="AHC186" s="64"/>
      <c r="AHD186" s="64"/>
      <c r="AHE186" s="64"/>
      <c r="AHF186" s="64"/>
      <c r="AHG186" s="64"/>
      <c r="AHH186" s="64"/>
      <c r="AHI186" s="64"/>
      <c r="AHJ186" s="64"/>
      <c r="AHK186" s="64"/>
      <c r="AHL186" s="64"/>
      <c r="AHM186" s="64"/>
      <c r="AHN186" s="64"/>
      <c r="AHO186" s="64"/>
      <c r="AHP186" s="64"/>
      <c r="AHQ186" s="64"/>
      <c r="AHR186" s="64"/>
      <c r="AHS186" s="64"/>
      <c r="AHT186" s="64"/>
      <c r="AHU186" s="64"/>
      <c r="AHV186" s="64"/>
      <c r="AHW186" s="64"/>
      <c r="AHX186" s="64"/>
      <c r="AHY186" s="64"/>
      <c r="AHZ186" s="64"/>
      <c r="AIA186" s="64"/>
      <c r="AIB186" s="64"/>
      <c r="AIC186" s="64"/>
      <c r="AID186" s="64"/>
      <c r="AIE186" s="64"/>
      <c r="AIF186" s="64"/>
      <c r="AIG186" s="64"/>
      <c r="AIH186" s="64"/>
      <c r="AII186" s="64"/>
      <c r="AIJ186" s="64"/>
      <c r="AIK186" s="64"/>
      <c r="AIL186" s="64"/>
      <c r="AIM186" s="64"/>
      <c r="AIN186" s="64"/>
      <c r="AIO186" s="64"/>
      <c r="AIP186" s="64"/>
      <c r="AIQ186" s="64"/>
      <c r="AIR186" s="64"/>
      <c r="AIS186" s="64"/>
      <c r="AIT186" s="64"/>
      <c r="AIU186" s="64"/>
      <c r="AIV186" s="64"/>
      <c r="AIW186" s="64"/>
      <c r="AIX186" s="64"/>
      <c r="AIY186" s="64"/>
      <c r="AIZ186" s="64"/>
      <c r="AJA186" s="64"/>
      <c r="AJB186" s="64"/>
      <c r="AJC186" s="64"/>
      <c r="AJD186" s="64"/>
      <c r="AJE186" s="64"/>
      <c r="AJF186" s="64"/>
      <c r="AJG186" s="64"/>
      <c r="AJH186" s="64"/>
      <c r="AJI186" s="64"/>
      <c r="AJJ186" s="64"/>
      <c r="AJK186" s="64"/>
      <c r="AJL186" s="64"/>
      <c r="AJM186" s="64"/>
      <c r="AJN186" s="64"/>
      <c r="AJO186" s="64"/>
      <c r="AJP186" s="64"/>
      <c r="AJQ186" s="64"/>
      <c r="AJR186" s="64"/>
      <c r="AJS186" s="64"/>
      <c r="AJT186" s="64"/>
      <c r="AJU186" s="64"/>
      <c r="AJV186" s="64"/>
      <c r="AJW186" s="64"/>
      <c r="AJX186" s="64"/>
      <c r="AJY186" s="64"/>
      <c r="AJZ186" s="64"/>
      <c r="AKA186" s="64"/>
      <c r="AKB186" s="64"/>
      <c r="AKC186" s="64"/>
      <c r="AKD186" s="64"/>
      <c r="AKE186" s="64"/>
      <c r="AKF186" s="64"/>
      <c r="AKG186" s="64"/>
      <c r="AKH186" s="64"/>
      <c r="AKI186" s="64"/>
      <c r="AKJ186" s="64"/>
      <c r="AKK186" s="64"/>
      <c r="AKL186" s="64"/>
      <c r="AKM186" s="64"/>
      <c r="AKN186" s="64"/>
      <c r="AKO186" s="64"/>
      <c r="AKP186" s="64"/>
      <c r="AKQ186" s="64"/>
      <c r="AKR186" s="64"/>
      <c r="AKS186" s="64"/>
      <c r="AKT186" s="64"/>
      <c r="AKU186" s="64"/>
      <c r="AKV186" s="64"/>
      <c r="AKW186" s="64"/>
      <c r="AKX186" s="64"/>
      <c r="AKY186" s="64"/>
      <c r="AKZ186" s="64"/>
      <c r="ALA186" s="64"/>
      <c r="ALB186" s="64"/>
      <c r="ALC186" s="64"/>
      <c r="ALD186" s="64"/>
      <c r="ALE186" s="64"/>
      <c r="ALF186" s="64"/>
      <c r="ALG186" s="64"/>
      <c r="ALH186" s="64"/>
      <c r="ALI186" s="64"/>
      <c r="ALJ186" s="64"/>
      <c r="ALK186" s="64"/>
      <c r="ALL186" s="64"/>
      <c r="ALM186" s="64"/>
      <c r="ALN186" s="64"/>
      <c r="ALO186" s="64"/>
      <c r="ALP186" s="64"/>
      <c r="ALQ186" s="64"/>
      <c r="ALR186" s="64"/>
      <c r="ALS186" s="64"/>
      <c r="ALT186" s="64"/>
      <c r="ALU186" s="64"/>
      <c r="ALV186" s="64"/>
      <c r="ALW186" s="64"/>
      <c r="ALX186" s="64"/>
      <c r="ALY186" s="64"/>
      <c r="ALZ186" s="64"/>
      <c r="AMA186" s="64"/>
      <c r="AMB186" s="64"/>
      <c r="AMC186" s="64"/>
      <c r="AMD186" s="64"/>
      <c r="AME186" s="64"/>
      <c r="AMF186" s="64"/>
      <c r="AMG186" s="64"/>
      <c r="AMH186" s="64"/>
      <c r="AMI186" s="64"/>
      <c r="AMJ186" s="64"/>
      <c r="AMK186" s="64"/>
    </row>
    <row r="187" spans="1:1025" s="65" customFormat="1" ht="42.75" customHeight="1">
      <c r="A187" s="55">
        <v>146</v>
      </c>
      <c r="B187" s="55">
        <v>26</v>
      </c>
      <c r="C187" s="45" t="s">
        <v>669</v>
      </c>
      <c r="D187" s="45" t="s">
        <v>133</v>
      </c>
      <c r="E187" s="45" t="s">
        <v>160</v>
      </c>
      <c r="F187" s="46"/>
      <c r="G187" s="45" t="s">
        <v>818</v>
      </c>
      <c r="H187" s="83">
        <v>18</v>
      </c>
      <c r="I187" s="91">
        <v>18</v>
      </c>
      <c r="J187" s="46"/>
      <c r="K187" s="139"/>
      <c r="L187" s="64"/>
      <c r="M187" s="78"/>
      <c r="N187" s="45" t="s">
        <v>928</v>
      </c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  <c r="CA187" s="64"/>
      <c r="CB187" s="64"/>
      <c r="CC187" s="64"/>
      <c r="CD187" s="64"/>
      <c r="CE187" s="64"/>
      <c r="CF187" s="64"/>
      <c r="CG187" s="64"/>
      <c r="CH187" s="64"/>
      <c r="CI187" s="64"/>
      <c r="CJ187" s="64"/>
      <c r="CK187" s="64"/>
      <c r="CL187" s="64"/>
      <c r="CM187" s="64"/>
      <c r="CN187" s="64"/>
      <c r="CO187" s="64"/>
      <c r="CP187" s="64"/>
      <c r="CQ187" s="64"/>
      <c r="CR187" s="64"/>
      <c r="CS187" s="64"/>
      <c r="CT187" s="64"/>
      <c r="CU187" s="64"/>
      <c r="CV187" s="64"/>
      <c r="CW187" s="64"/>
      <c r="CX187" s="64"/>
      <c r="CY187" s="64"/>
      <c r="CZ187" s="64"/>
      <c r="DA187" s="64"/>
      <c r="DB187" s="64"/>
      <c r="DC187" s="64"/>
      <c r="DD187" s="64"/>
      <c r="DE187" s="64"/>
      <c r="DF187" s="64"/>
      <c r="DG187" s="64"/>
      <c r="DH187" s="64"/>
      <c r="DI187" s="64"/>
      <c r="DJ187" s="64"/>
      <c r="DK187" s="64"/>
      <c r="DL187" s="64"/>
      <c r="DM187" s="64"/>
      <c r="DN187" s="64"/>
      <c r="DO187" s="64"/>
      <c r="DP187" s="64"/>
      <c r="DQ187" s="64"/>
      <c r="DR187" s="64"/>
      <c r="DS187" s="64"/>
      <c r="DT187" s="64"/>
      <c r="DU187" s="64"/>
      <c r="DV187" s="64"/>
      <c r="DW187" s="64"/>
      <c r="DX187" s="64"/>
      <c r="DY187" s="64"/>
      <c r="DZ187" s="64"/>
      <c r="EA187" s="64"/>
      <c r="EB187" s="64"/>
      <c r="EC187" s="64"/>
      <c r="ED187" s="64"/>
      <c r="EE187" s="64"/>
      <c r="EF187" s="64"/>
      <c r="EG187" s="64"/>
      <c r="EH187" s="64"/>
      <c r="EI187" s="64"/>
      <c r="EJ187" s="64"/>
      <c r="EK187" s="64"/>
      <c r="EL187" s="64"/>
      <c r="EM187" s="64"/>
      <c r="EN187" s="64"/>
      <c r="EO187" s="64"/>
      <c r="EP187" s="64"/>
      <c r="EQ187" s="64"/>
      <c r="ER187" s="64"/>
      <c r="ES187" s="64"/>
      <c r="ET187" s="64"/>
      <c r="EU187" s="64"/>
      <c r="EV187" s="64"/>
      <c r="EW187" s="64"/>
      <c r="EX187" s="64"/>
      <c r="EY187" s="64"/>
      <c r="EZ187" s="64"/>
      <c r="FA187" s="64"/>
      <c r="FB187" s="64"/>
      <c r="FC187" s="64"/>
      <c r="FD187" s="64"/>
      <c r="FE187" s="64"/>
      <c r="FF187" s="64"/>
      <c r="FG187" s="64"/>
      <c r="FH187" s="64"/>
      <c r="FI187" s="64"/>
      <c r="FJ187" s="64"/>
      <c r="FK187" s="64"/>
      <c r="FL187" s="64"/>
      <c r="FM187" s="64"/>
      <c r="FN187" s="64"/>
      <c r="FO187" s="64"/>
      <c r="FP187" s="64"/>
      <c r="FQ187" s="64"/>
      <c r="FR187" s="64"/>
      <c r="FS187" s="64"/>
      <c r="FT187" s="64"/>
      <c r="FU187" s="64"/>
      <c r="FV187" s="64"/>
      <c r="FW187" s="64"/>
      <c r="FX187" s="64"/>
      <c r="FY187" s="64"/>
      <c r="FZ187" s="64"/>
      <c r="GA187" s="64"/>
      <c r="GB187" s="64"/>
      <c r="GC187" s="64"/>
      <c r="GD187" s="64"/>
      <c r="GE187" s="64"/>
      <c r="GF187" s="64"/>
      <c r="GG187" s="64"/>
      <c r="GH187" s="64"/>
      <c r="GI187" s="64"/>
      <c r="GJ187" s="64"/>
      <c r="GK187" s="64"/>
      <c r="GL187" s="64"/>
      <c r="GM187" s="64"/>
      <c r="GN187" s="64"/>
      <c r="GO187" s="64"/>
      <c r="GP187" s="64"/>
      <c r="GQ187" s="64"/>
      <c r="GR187" s="64"/>
      <c r="GS187" s="64"/>
      <c r="GT187" s="64"/>
      <c r="GU187" s="64"/>
      <c r="GV187" s="64"/>
      <c r="GW187" s="64"/>
      <c r="GX187" s="64"/>
      <c r="GY187" s="64"/>
      <c r="GZ187" s="64"/>
      <c r="HA187" s="64"/>
      <c r="HB187" s="64"/>
      <c r="HC187" s="64"/>
      <c r="HD187" s="64"/>
      <c r="HE187" s="64"/>
      <c r="HF187" s="64"/>
      <c r="HG187" s="64"/>
      <c r="HH187" s="64"/>
      <c r="HI187" s="64"/>
      <c r="HJ187" s="64"/>
      <c r="HK187" s="64"/>
      <c r="HL187" s="64"/>
      <c r="HM187" s="64"/>
      <c r="HN187" s="64"/>
      <c r="HO187" s="64"/>
      <c r="HP187" s="64"/>
      <c r="HQ187" s="64"/>
      <c r="HR187" s="64"/>
      <c r="HS187" s="64"/>
      <c r="HT187" s="64"/>
      <c r="HU187" s="64"/>
      <c r="HV187" s="64"/>
      <c r="HW187" s="64"/>
      <c r="HX187" s="64"/>
      <c r="HY187" s="64"/>
      <c r="HZ187" s="64"/>
      <c r="IA187" s="64"/>
      <c r="IB187" s="64"/>
      <c r="IC187" s="64"/>
      <c r="ID187" s="64"/>
      <c r="IE187" s="64"/>
      <c r="IF187" s="64"/>
      <c r="IG187" s="64"/>
      <c r="IH187" s="64"/>
      <c r="II187" s="64"/>
      <c r="IJ187" s="64"/>
      <c r="IK187" s="64"/>
      <c r="IL187" s="64"/>
      <c r="IM187" s="64"/>
      <c r="IN187" s="64"/>
      <c r="IO187" s="64"/>
      <c r="IP187" s="64"/>
      <c r="IQ187" s="64"/>
      <c r="IR187" s="64"/>
      <c r="IS187" s="64"/>
      <c r="IT187" s="64"/>
      <c r="IU187" s="64"/>
      <c r="IV187" s="64"/>
      <c r="IW187" s="64"/>
      <c r="IX187" s="64"/>
      <c r="IY187" s="64"/>
      <c r="IZ187" s="64"/>
      <c r="JA187" s="64"/>
      <c r="JB187" s="64"/>
      <c r="JC187" s="64"/>
      <c r="JD187" s="64"/>
      <c r="JE187" s="64"/>
      <c r="JF187" s="64"/>
      <c r="JG187" s="64"/>
      <c r="JH187" s="64"/>
      <c r="JI187" s="64"/>
      <c r="JJ187" s="64"/>
      <c r="JK187" s="64"/>
      <c r="JL187" s="64"/>
      <c r="JM187" s="64"/>
      <c r="JN187" s="64"/>
      <c r="JO187" s="64"/>
      <c r="JP187" s="64"/>
      <c r="JQ187" s="64"/>
      <c r="JR187" s="64"/>
      <c r="JS187" s="64"/>
      <c r="JT187" s="64"/>
      <c r="JU187" s="64"/>
      <c r="JV187" s="64"/>
      <c r="JW187" s="64"/>
      <c r="JX187" s="64"/>
      <c r="JY187" s="64"/>
      <c r="JZ187" s="64"/>
      <c r="KA187" s="64"/>
      <c r="KB187" s="64"/>
      <c r="KC187" s="64"/>
      <c r="KD187" s="64"/>
      <c r="KE187" s="64"/>
      <c r="KF187" s="64"/>
      <c r="KG187" s="64"/>
      <c r="KH187" s="64"/>
      <c r="KI187" s="64"/>
      <c r="KJ187" s="64"/>
      <c r="KK187" s="64"/>
      <c r="KL187" s="64"/>
      <c r="KM187" s="64"/>
      <c r="KN187" s="64"/>
      <c r="KO187" s="64"/>
      <c r="KP187" s="64"/>
      <c r="KQ187" s="64"/>
      <c r="KR187" s="64"/>
      <c r="KS187" s="64"/>
      <c r="KT187" s="64"/>
      <c r="KU187" s="64"/>
      <c r="KV187" s="64"/>
      <c r="KW187" s="64"/>
      <c r="KX187" s="64"/>
      <c r="KY187" s="64"/>
      <c r="KZ187" s="64"/>
      <c r="LA187" s="64"/>
      <c r="LB187" s="64"/>
      <c r="LC187" s="64"/>
      <c r="LD187" s="64"/>
      <c r="LE187" s="64"/>
      <c r="LF187" s="64"/>
      <c r="LG187" s="64"/>
      <c r="LH187" s="64"/>
      <c r="LI187" s="64"/>
      <c r="LJ187" s="64"/>
      <c r="LK187" s="64"/>
      <c r="LL187" s="64"/>
      <c r="LM187" s="64"/>
      <c r="LN187" s="64"/>
      <c r="LO187" s="64"/>
      <c r="LP187" s="64"/>
      <c r="LQ187" s="64"/>
      <c r="LR187" s="64"/>
      <c r="LS187" s="64"/>
      <c r="LT187" s="64"/>
      <c r="LU187" s="64"/>
      <c r="LV187" s="64"/>
      <c r="LW187" s="64"/>
      <c r="LX187" s="64"/>
      <c r="LY187" s="64"/>
      <c r="LZ187" s="64"/>
      <c r="MA187" s="64"/>
      <c r="MB187" s="64"/>
      <c r="MC187" s="64"/>
      <c r="MD187" s="64"/>
      <c r="ME187" s="64"/>
      <c r="MF187" s="64"/>
      <c r="MG187" s="64"/>
      <c r="MH187" s="64"/>
      <c r="MI187" s="64"/>
      <c r="MJ187" s="64"/>
      <c r="MK187" s="64"/>
      <c r="ML187" s="64"/>
      <c r="MM187" s="64"/>
      <c r="MN187" s="64"/>
      <c r="MO187" s="64"/>
      <c r="MP187" s="64"/>
      <c r="MQ187" s="64"/>
      <c r="MR187" s="64"/>
      <c r="MS187" s="64"/>
      <c r="MT187" s="64"/>
      <c r="MU187" s="64"/>
      <c r="MV187" s="64"/>
      <c r="MW187" s="64"/>
      <c r="MX187" s="64"/>
      <c r="MY187" s="64"/>
      <c r="MZ187" s="64"/>
      <c r="NA187" s="64"/>
      <c r="NB187" s="64"/>
      <c r="NC187" s="64"/>
      <c r="ND187" s="64"/>
      <c r="NE187" s="64"/>
      <c r="NF187" s="64"/>
      <c r="NG187" s="64"/>
      <c r="NH187" s="64"/>
      <c r="NI187" s="64"/>
      <c r="NJ187" s="64"/>
      <c r="NK187" s="64"/>
      <c r="NL187" s="64"/>
      <c r="NM187" s="64"/>
      <c r="NN187" s="64"/>
      <c r="NO187" s="64"/>
      <c r="NP187" s="64"/>
      <c r="NQ187" s="64"/>
      <c r="NR187" s="64"/>
      <c r="NS187" s="64"/>
      <c r="NT187" s="64"/>
      <c r="NU187" s="64"/>
      <c r="NV187" s="64"/>
      <c r="NW187" s="64"/>
      <c r="NX187" s="64"/>
      <c r="NY187" s="64"/>
      <c r="NZ187" s="64"/>
      <c r="OA187" s="64"/>
      <c r="OB187" s="64"/>
      <c r="OC187" s="64"/>
      <c r="OD187" s="64"/>
      <c r="OE187" s="64"/>
      <c r="OF187" s="64"/>
      <c r="OG187" s="64"/>
      <c r="OH187" s="64"/>
      <c r="OI187" s="64"/>
      <c r="OJ187" s="64"/>
      <c r="OK187" s="64"/>
      <c r="OL187" s="64"/>
      <c r="OM187" s="64"/>
      <c r="ON187" s="64"/>
      <c r="OO187" s="64"/>
      <c r="OP187" s="64"/>
      <c r="OQ187" s="64"/>
      <c r="OR187" s="64"/>
      <c r="OS187" s="64"/>
      <c r="OT187" s="64"/>
      <c r="OU187" s="64"/>
      <c r="OV187" s="64"/>
      <c r="OW187" s="64"/>
      <c r="OX187" s="64"/>
      <c r="OY187" s="64"/>
      <c r="OZ187" s="64"/>
      <c r="PA187" s="64"/>
      <c r="PB187" s="64"/>
      <c r="PC187" s="64"/>
      <c r="PD187" s="64"/>
      <c r="PE187" s="64"/>
      <c r="PF187" s="64"/>
      <c r="PG187" s="64"/>
      <c r="PH187" s="64"/>
      <c r="PI187" s="64"/>
      <c r="PJ187" s="64"/>
      <c r="PK187" s="64"/>
      <c r="PL187" s="64"/>
      <c r="PM187" s="64"/>
      <c r="PN187" s="64"/>
      <c r="PO187" s="64"/>
      <c r="PP187" s="64"/>
      <c r="PQ187" s="64"/>
      <c r="PR187" s="64"/>
      <c r="PS187" s="64"/>
      <c r="PT187" s="64"/>
      <c r="PU187" s="64"/>
      <c r="PV187" s="64"/>
      <c r="PW187" s="64"/>
      <c r="PX187" s="64"/>
      <c r="PY187" s="64"/>
      <c r="PZ187" s="64"/>
      <c r="QA187" s="64"/>
      <c r="QB187" s="64"/>
      <c r="QC187" s="64"/>
      <c r="QD187" s="64"/>
      <c r="QE187" s="64"/>
      <c r="QF187" s="64"/>
      <c r="QG187" s="64"/>
      <c r="QH187" s="64"/>
      <c r="QI187" s="64"/>
      <c r="QJ187" s="64"/>
      <c r="QK187" s="64"/>
      <c r="QL187" s="64"/>
      <c r="QM187" s="64"/>
      <c r="QN187" s="64"/>
      <c r="QO187" s="64"/>
      <c r="QP187" s="64"/>
      <c r="QQ187" s="64"/>
      <c r="QR187" s="64"/>
      <c r="QS187" s="64"/>
      <c r="QT187" s="64"/>
      <c r="QU187" s="64"/>
      <c r="QV187" s="64"/>
      <c r="QW187" s="64"/>
      <c r="QX187" s="64"/>
      <c r="QY187" s="64"/>
      <c r="QZ187" s="64"/>
      <c r="RA187" s="64"/>
      <c r="RB187" s="64"/>
      <c r="RC187" s="64"/>
      <c r="RD187" s="64"/>
      <c r="RE187" s="64"/>
      <c r="RF187" s="64"/>
      <c r="RG187" s="64"/>
      <c r="RH187" s="64"/>
      <c r="RI187" s="64"/>
      <c r="RJ187" s="64"/>
      <c r="RK187" s="64"/>
      <c r="RL187" s="64"/>
      <c r="RM187" s="64"/>
      <c r="RN187" s="64"/>
      <c r="RO187" s="64"/>
      <c r="RP187" s="64"/>
      <c r="RQ187" s="64"/>
      <c r="RR187" s="64"/>
      <c r="RS187" s="64"/>
      <c r="RT187" s="64"/>
      <c r="RU187" s="64"/>
      <c r="RV187" s="64"/>
      <c r="RW187" s="64"/>
      <c r="RX187" s="64"/>
      <c r="RY187" s="64"/>
      <c r="RZ187" s="64"/>
      <c r="SA187" s="64"/>
      <c r="SB187" s="64"/>
      <c r="SC187" s="64"/>
      <c r="SD187" s="64"/>
      <c r="SE187" s="64"/>
      <c r="SF187" s="64"/>
      <c r="SG187" s="64"/>
      <c r="SH187" s="64"/>
      <c r="SI187" s="64"/>
      <c r="SJ187" s="64"/>
      <c r="SK187" s="64"/>
      <c r="SL187" s="64"/>
      <c r="SM187" s="64"/>
      <c r="SN187" s="64"/>
      <c r="SO187" s="64"/>
      <c r="SP187" s="64"/>
      <c r="SQ187" s="64"/>
      <c r="SR187" s="64"/>
      <c r="SS187" s="64"/>
      <c r="ST187" s="64"/>
      <c r="SU187" s="64"/>
      <c r="SV187" s="64"/>
      <c r="SW187" s="64"/>
      <c r="SX187" s="64"/>
      <c r="SY187" s="64"/>
      <c r="SZ187" s="64"/>
      <c r="TA187" s="64"/>
      <c r="TB187" s="64"/>
      <c r="TC187" s="64"/>
      <c r="TD187" s="64"/>
      <c r="TE187" s="64"/>
      <c r="TF187" s="64"/>
      <c r="TG187" s="64"/>
      <c r="TH187" s="64"/>
      <c r="TI187" s="64"/>
      <c r="TJ187" s="64"/>
      <c r="TK187" s="64"/>
      <c r="TL187" s="64"/>
      <c r="TM187" s="64"/>
      <c r="TN187" s="64"/>
      <c r="TO187" s="64"/>
      <c r="TP187" s="64"/>
      <c r="TQ187" s="64"/>
      <c r="TR187" s="64"/>
      <c r="TS187" s="64"/>
      <c r="TT187" s="64"/>
      <c r="TU187" s="64"/>
      <c r="TV187" s="64"/>
      <c r="TW187" s="64"/>
      <c r="TX187" s="64"/>
      <c r="TY187" s="64"/>
      <c r="TZ187" s="64"/>
      <c r="UA187" s="64"/>
      <c r="UB187" s="64"/>
      <c r="UC187" s="64"/>
      <c r="UD187" s="64"/>
      <c r="UE187" s="64"/>
      <c r="UF187" s="64"/>
      <c r="UG187" s="64"/>
      <c r="UH187" s="64"/>
      <c r="UI187" s="64"/>
      <c r="UJ187" s="64"/>
      <c r="UK187" s="64"/>
      <c r="UL187" s="64"/>
      <c r="UM187" s="64"/>
      <c r="UN187" s="64"/>
      <c r="UO187" s="64"/>
      <c r="UP187" s="64"/>
      <c r="UQ187" s="64"/>
      <c r="UR187" s="64"/>
      <c r="US187" s="64"/>
      <c r="UT187" s="64"/>
      <c r="UU187" s="64"/>
      <c r="UV187" s="64"/>
      <c r="UW187" s="64"/>
      <c r="UX187" s="64"/>
      <c r="UY187" s="64"/>
      <c r="UZ187" s="64"/>
      <c r="VA187" s="64"/>
      <c r="VB187" s="64"/>
      <c r="VC187" s="64"/>
      <c r="VD187" s="64"/>
      <c r="VE187" s="64"/>
      <c r="VF187" s="64"/>
      <c r="VG187" s="64"/>
      <c r="VH187" s="64"/>
      <c r="VI187" s="64"/>
      <c r="VJ187" s="64"/>
      <c r="VK187" s="64"/>
      <c r="VL187" s="64"/>
      <c r="VM187" s="64"/>
      <c r="VN187" s="64"/>
      <c r="VO187" s="64"/>
      <c r="VP187" s="64"/>
      <c r="VQ187" s="64"/>
      <c r="VR187" s="64"/>
      <c r="VS187" s="64"/>
      <c r="VT187" s="64"/>
      <c r="VU187" s="64"/>
      <c r="VV187" s="64"/>
      <c r="VW187" s="64"/>
      <c r="VX187" s="64"/>
      <c r="VY187" s="64"/>
      <c r="VZ187" s="64"/>
      <c r="WA187" s="64"/>
      <c r="WB187" s="64"/>
      <c r="WC187" s="64"/>
      <c r="WD187" s="64"/>
      <c r="WE187" s="64"/>
      <c r="WF187" s="64"/>
      <c r="WG187" s="64"/>
      <c r="WH187" s="64"/>
      <c r="WI187" s="64"/>
      <c r="WJ187" s="64"/>
      <c r="WK187" s="64"/>
      <c r="WL187" s="64"/>
      <c r="WM187" s="64"/>
      <c r="WN187" s="64"/>
      <c r="WO187" s="64"/>
      <c r="WP187" s="64"/>
      <c r="WQ187" s="64"/>
      <c r="WR187" s="64"/>
      <c r="WS187" s="64"/>
      <c r="WT187" s="64"/>
      <c r="WU187" s="64"/>
      <c r="WV187" s="64"/>
      <c r="WW187" s="64"/>
      <c r="WX187" s="64"/>
      <c r="WY187" s="64"/>
      <c r="WZ187" s="64"/>
      <c r="XA187" s="64"/>
      <c r="XB187" s="64"/>
      <c r="XC187" s="64"/>
      <c r="XD187" s="64"/>
      <c r="XE187" s="64"/>
      <c r="XF187" s="64"/>
      <c r="XG187" s="64"/>
      <c r="XH187" s="64"/>
      <c r="XI187" s="64"/>
      <c r="XJ187" s="64"/>
      <c r="XK187" s="64"/>
      <c r="XL187" s="64"/>
      <c r="XM187" s="64"/>
      <c r="XN187" s="64"/>
      <c r="XO187" s="64"/>
      <c r="XP187" s="64"/>
      <c r="XQ187" s="64"/>
      <c r="XR187" s="64"/>
      <c r="XS187" s="64"/>
      <c r="XT187" s="64"/>
      <c r="XU187" s="64"/>
      <c r="XV187" s="64"/>
      <c r="XW187" s="64"/>
      <c r="XX187" s="64"/>
      <c r="XY187" s="64"/>
      <c r="XZ187" s="64"/>
      <c r="YA187" s="64"/>
      <c r="YB187" s="64"/>
      <c r="YC187" s="64"/>
      <c r="YD187" s="64"/>
      <c r="YE187" s="64"/>
      <c r="YF187" s="64"/>
      <c r="YG187" s="64"/>
      <c r="YH187" s="64"/>
      <c r="YI187" s="64"/>
      <c r="YJ187" s="64"/>
      <c r="YK187" s="64"/>
      <c r="YL187" s="64"/>
      <c r="YM187" s="64"/>
      <c r="YN187" s="64"/>
      <c r="YO187" s="64"/>
      <c r="YP187" s="64"/>
      <c r="YQ187" s="64"/>
      <c r="YR187" s="64"/>
      <c r="YS187" s="64"/>
      <c r="YT187" s="64"/>
      <c r="YU187" s="64"/>
      <c r="YV187" s="64"/>
      <c r="YW187" s="64"/>
      <c r="YX187" s="64"/>
      <c r="YY187" s="64"/>
      <c r="YZ187" s="64"/>
      <c r="ZA187" s="64"/>
      <c r="ZB187" s="64"/>
      <c r="ZC187" s="64"/>
      <c r="ZD187" s="64"/>
      <c r="ZE187" s="64"/>
      <c r="ZF187" s="64"/>
      <c r="ZG187" s="64"/>
      <c r="ZH187" s="64"/>
      <c r="ZI187" s="64"/>
      <c r="ZJ187" s="64"/>
      <c r="ZK187" s="64"/>
      <c r="ZL187" s="64"/>
      <c r="ZM187" s="64"/>
      <c r="ZN187" s="64"/>
      <c r="ZO187" s="64"/>
      <c r="ZP187" s="64"/>
      <c r="ZQ187" s="64"/>
      <c r="ZR187" s="64"/>
      <c r="ZS187" s="64"/>
      <c r="ZT187" s="64"/>
      <c r="ZU187" s="64"/>
      <c r="ZV187" s="64"/>
      <c r="ZW187" s="64"/>
      <c r="ZX187" s="64"/>
      <c r="ZY187" s="64"/>
      <c r="ZZ187" s="64"/>
      <c r="AAA187" s="64"/>
      <c r="AAB187" s="64"/>
      <c r="AAC187" s="64"/>
      <c r="AAD187" s="64"/>
      <c r="AAE187" s="64"/>
      <c r="AAF187" s="64"/>
      <c r="AAG187" s="64"/>
      <c r="AAH187" s="64"/>
      <c r="AAI187" s="64"/>
      <c r="AAJ187" s="64"/>
      <c r="AAK187" s="64"/>
      <c r="AAL187" s="64"/>
      <c r="AAM187" s="64"/>
      <c r="AAN187" s="64"/>
      <c r="AAO187" s="64"/>
      <c r="AAP187" s="64"/>
      <c r="AAQ187" s="64"/>
      <c r="AAR187" s="64"/>
      <c r="AAS187" s="64"/>
      <c r="AAT187" s="64"/>
      <c r="AAU187" s="64"/>
      <c r="AAV187" s="64"/>
      <c r="AAW187" s="64"/>
      <c r="AAX187" s="64"/>
      <c r="AAY187" s="64"/>
      <c r="AAZ187" s="64"/>
      <c r="ABA187" s="64"/>
      <c r="ABB187" s="64"/>
      <c r="ABC187" s="64"/>
      <c r="ABD187" s="64"/>
      <c r="ABE187" s="64"/>
      <c r="ABF187" s="64"/>
      <c r="ABG187" s="64"/>
      <c r="ABH187" s="64"/>
      <c r="ABI187" s="64"/>
      <c r="ABJ187" s="64"/>
      <c r="ABK187" s="64"/>
      <c r="ABL187" s="64"/>
      <c r="ABM187" s="64"/>
      <c r="ABN187" s="64"/>
      <c r="ABO187" s="64"/>
      <c r="ABP187" s="64"/>
      <c r="ABQ187" s="64"/>
      <c r="ABR187" s="64"/>
      <c r="ABS187" s="64"/>
      <c r="ABT187" s="64"/>
      <c r="ABU187" s="64"/>
      <c r="ABV187" s="64"/>
      <c r="ABW187" s="64"/>
      <c r="ABX187" s="64"/>
      <c r="ABY187" s="64"/>
      <c r="ABZ187" s="64"/>
      <c r="ACA187" s="64"/>
      <c r="ACB187" s="64"/>
      <c r="ACC187" s="64"/>
      <c r="ACD187" s="64"/>
      <c r="ACE187" s="64"/>
      <c r="ACF187" s="64"/>
      <c r="ACG187" s="64"/>
      <c r="ACH187" s="64"/>
      <c r="ACI187" s="64"/>
      <c r="ACJ187" s="64"/>
      <c r="ACK187" s="64"/>
      <c r="ACL187" s="64"/>
      <c r="ACM187" s="64"/>
      <c r="ACN187" s="64"/>
      <c r="ACO187" s="64"/>
      <c r="ACP187" s="64"/>
      <c r="ACQ187" s="64"/>
      <c r="ACR187" s="64"/>
      <c r="ACS187" s="64"/>
      <c r="ACT187" s="64"/>
      <c r="ACU187" s="64"/>
      <c r="ACV187" s="64"/>
      <c r="ACW187" s="64"/>
      <c r="ACX187" s="64"/>
      <c r="ACY187" s="64"/>
      <c r="ACZ187" s="64"/>
      <c r="ADA187" s="64"/>
      <c r="ADB187" s="64"/>
      <c r="ADC187" s="64"/>
      <c r="ADD187" s="64"/>
      <c r="ADE187" s="64"/>
      <c r="ADF187" s="64"/>
      <c r="ADG187" s="64"/>
      <c r="ADH187" s="64"/>
      <c r="ADI187" s="64"/>
      <c r="ADJ187" s="64"/>
      <c r="ADK187" s="64"/>
      <c r="ADL187" s="64"/>
      <c r="ADM187" s="64"/>
      <c r="ADN187" s="64"/>
      <c r="ADO187" s="64"/>
      <c r="ADP187" s="64"/>
      <c r="ADQ187" s="64"/>
      <c r="ADR187" s="64"/>
      <c r="ADS187" s="64"/>
      <c r="ADT187" s="64"/>
      <c r="ADU187" s="64"/>
      <c r="ADV187" s="64"/>
      <c r="ADW187" s="64"/>
      <c r="ADX187" s="64"/>
      <c r="ADY187" s="64"/>
      <c r="ADZ187" s="64"/>
      <c r="AEA187" s="64"/>
      <c r="AEB187" s="64"/>
      <c r="AEC187" s="64"/>
      <c r="AED187" s="64"/>
      <c r="AEE187" s="64"/>
      <c r="AEF187" s="64"/>
      <c r="AEG187" s="64"/>
      <c r="AEH187" s="64"/>
      <c r="AEI187" s="64"/>
      <c r="AEJ187" s="64"/>
      <c r="AEK187" s="64"/>
      <c r="AEL187" s="64"/>
      <c r="AEM187" s="64"/>
      <c r="AEN187" s="64"/>
      <c r="AEO187" s="64"/>
      <c r="AEP187" s="64"/>
      <c r="AEQ187" s="64"/>
      <c r="AER187" s="64"/>
      <c r="AES187" s="64"/>
      <c r="AET187" s="64"/>
      <c r="AEU187" s="64"/>
      <c r="AEV187" s="64"/>
      <c r="AEW187" s="64"/>
      <c r="AEX187" s="64"/>
      <c r="AEY187" s="64"/>
      <c r="AEZ187" s="64"/>
      <c r="AFA187" s="64"/>
      <c r="AFB187" s="64"/>
      <c r="AFC187" s="64"/>
      <c r="AFD187" s="64"/>
      <c r="AFE187" s="64"/>
      <c r="AFF187" s="64"/>
      <c r="AFG187" s="64"/>
      <c r="AFH187" s="64"/>
      <c r="AFI187" s="64"/>
      <c r="AFJ187" s="64"/>
      <c r="AFK187" s="64"/>
      <c r="AFL187" s="64"/>
      <c r="AFM187" s="64"/>
      <c r="AFN187" s="64"/>
      <c r="AFO187" s="64"/>
      <c r="AFP187" s="64"/>
      <c r="AFQ187" s="64"/>
      <c r="AFR187" s="64"/>
      <c r="AFS187" s="64"/>
      <c r="AFT187" s="64"/>
      <c r="AFU187" s="64"/>
      <c r="AFV187" s="64"/>
      <c r="AFW187" s="64"/>
      <c r="AFX187" s="64"/>
      <c r="AFY187" s="64"/>
      <c r="AFZ187" s="64"/>
      <c r="AGA187" s="64"/>
      <c r="AGB187" s="64"/>
      <c r="AGC187" s="64"/>
      <c r="AGD187" s="64"/>
      <c r="AGE187" s="64"/>
      <c r="AGF187" s="64"/>
      <c r="AGG187" s="64"/>
      <c r="AGH187" s="64"/>
      <c r="AGI187" s="64"/>
      <c r="AGJ187" s="64"/>
      <c r="AGK187" s="64"/>
      <c r="AGL187" s="64"/>
      <c r="AGM187" s="64"/>
      <c r="AGN187" s="64"/>
      <c r="AGO187" s="64"/>
      <c r="AGP187" s="64"/>
      <c r="AGQ187" s="64"/>
      <c r="AGR187" s="64"/>
      <c r="AGS187" s="64"/>
      <c r="AGT187" s="64"/>
      <c r="AGU187" s="64"/>
      <c r="AGV187" s="64"/>
      <c r="AGW187" s="64"/>
      <c r="AGX187" s="64"/>
      <c r="AGY187" s="64"/>
      <c r="AGZ187" s="64"/>
      <c r="AHA187" s="64"/>
      <c r="AHB187" s="64"/>
      <c r="AHC187" s="64"/>
      <c r="AHD187" s="64"/>
      <c r="AHE187" s="64"/>
      <c r="AHF187" s="64"/>
      <c r="AHG187" s="64"/>
      <c r="AHH187" s="64"/>
      <c r="AHI187" s="64"/>
      <c r="AHJ187" s="64"/>
      <c r="AHK187" s="64"/>
      <c r="AHL187" s="64"/>
      <c r="AHM187" s="64"/>
      <c r="AHN187" s="64"/>
      <c r="AHO187" s="64"/>
      <c r="AHP187" s="64"/>
      <c r="AHQ187" s="64"/>
      <c r="AHR187" s="64"/>
      <c r="AHS187" s="64"/>
      <c r="AHT187" s="64"/>
      <c r="AHU187" s="64"/>
      <c r="AHV187" s="64"/>
      <c r="AHW187" s="64"/>
      <c r="AHX187" s="64"/>
      <c r="AHY187" s="64"/>
      <c r="AHZ187" s="64"/>
      <c r="AIA187" s="64"/>
      <c r="AIB187" s="64"/>
      <c r="AIC187" s="64"/>
      <c r="AID187" s="64"/>
      <c r="AIE187" s="64"/>
      <c r="AIF187" s="64"/>
      <c r="AIG187" s="64"/>
      <c r="AIH187" s="64"/>
      <c r="AII187" s="64"/>
      <c r="AIJ187" s="64"/>
      <c r="AIK187" s="64"/>
      <c r="AIL187" s="64"/>
      <c r="AIM187" s="64"/>
      <c r="AIN187" s="64"/>
      <c r="AIO187" s="64"/>
      <c r="AIP187" s="64"/>
      <c r="AIQ187" s="64"/>
      <c r="AIR187" s="64"/>
      <c r="AIS187" s="64"/>
      <c r="AIT187" s="64"/>
      <c r="AIU187" s="64"/>
      <c r="AIV187" s="64"/>
      <c r="AIW187" s="64"/>
      <c r="AIX187" s="64"/>
      <c r="AIY187" s="64"/>
      <c r="AIZ187" s="64"/>
      <c r="AJA187" s="64"/>
      <c r="AJB187" s="64"/>
      <c r="AJC187" s="64"/>
      <c r="AJD187" s="64"/>
      <c r="AJE187" s="64"/>
      <c r="AJF187" s="64"/>
      <c r="AJG187" s="64"/>
      <c r="AJH187" s="64"/>
      <c r="AJI187" s="64"/>
      <c r="AJJ187" s="64"/>
      <c r="AJK187" s="64"/>
      <c r="AJL187" s="64"/>
      <c r="AJM187" s="64"/>
      <c r="AJN187" s="64"/>
      <c r="AJO187" s="64"/>
      <c r="AJP187" s="64"/>
      <c r="AJQ187" s="64"/>
      <c r="AJR187" s="64"/>
      <c r="AJS187" s="64"/>
      <c r="AJT187" s="64"/>
      <c r="AJU187" s="64"/>
      <c r="AJV187" s="64"/>
      <c r="AJW187" s="64"/>
      <c r="AJX187" s="64"/>
      <c r="AJY187" s="64"/>
      <c r="AJZ187" s="64"/>
      <c r="AKA187" s="64"/>
      <c r="AKB187" s="64"/>
      <c r="AKC187" s="64"/>
      <c r="AKD187" s="64"/>
      <c r="AKE187" s="64"/>
      <c r="AKF187" s="64"/>
      <c r="AKG187" s="64"/>
      <c r="AKH187" s="64"/>
      <c r="AKI187" s="64"/>
      <c r="AKJ187" s="64"/>
      <c r="AKK187" s="64"/>
      <c r="AKL187" s="64"/>
      <c r="AKM187" s="64"/>
      <c r="AKN187" s="64"/>
      <c r="AKO187" s="64"/>
      <c r="AKP187" s="64"/>
      <c r="AKQ187" s="64"/>
      <c r="AKR187" s="64"/>
      <c r="AKS187" s="64"/>
      <c r="AKT187" s="64"/>
      <c r="AKU187" s="64"/>
      <c r="AKV187" s="64"/>
      <c r="AKW187" s="64"/>
      <c r="AKX187" s="64"/>
      <c r="AKY187" s="64"/>
      <c r="AKZ187" s="64"/>
      <c r="ALA187" s="64"/>
      <c r="ALB187" s="64"/>
      <c r="ALC187" s="64"/>
      <c r="ALD187" s="64"/>
      <c r="ALE187" s="64"/>
      <c r="ALF187" s="64"/>
      <c r="ALG187" s="64"/>
      <c r="ALH187" s="64"/>
      <c r="ALI187" s="64"/>
      <c r="ALJ187" s="64"/>
      <c r="ALK187" s="64"/>
      <c r="ALL187" s="64"/>
      <c r="ALM187" s="64"/>
      <c r="ALN187" s="64"/>
      <c r="ALO187" s="64"/>
      <c r="ALP187" s="64"/>
      <c r="ALQ187" s="64"/>
      <c r="ALR187" s="64"/>
      <c r="ALS187" s="64"/>
      <c r="ALT187" s="64"/>
      <c r="ALU187" s="64"/>
      <c r="ALV187" s="64"/>
      <c r="ALW187" s="64"/>
      <c r="ALX187" s="64"/>
      <c r="ALY187" s="64"/>
      <c r="ALZ187" s="64"/>
      <c r="AMA187" s="64"/>
      <c r="AMB187" s="64"/>
      <c r="AMC187" s="64"/>
      <c r="AMD187" s="64"/>
      <c r="AME187" s="64"/>
      <c r="AMF187" s="64"/>
      <c r="AMG187" s="64"/>
      <c r="AMH187" s="64"/>
      <c r="AMI187" s="64"/>
      <c r="AMJ187" s="64"/>
      <c r="AMK187" s="64"/>
    </row>
    <row r="188" spans="1:1025" s="65" customFormat="1" ht="42.75" customHeight="1">
      <c r="A188" s="55">
        <v>147</v>
      </c>
      <c r="B188" s="55">
        <v>27</v>
      </c>
      <c r="C188" s="45" t="s">
        <v>626</v>
      </c>
      <c r="D188" s="45" t="s">
        <v>133</v>
      </c>
      <c r="E188" s="45" t="s">
        <v>160</v>
      </c>
      <c r="F188" s="135"/>
      <c r="G188" s="45" t="s">
        <v>818</v>
      </c>
      <c r="H188" s="83">
        <v>15</v>
      </c>
      <c r="I188" s="91">
        <v>15</v>
      </c>
      <c r="J188" s="45" t="s">
        <v>337</v>
      </c>
      <c r="K188" s="83">
        <v>15</v>
      </c>
      <c r="L188" s="132">
        <v>0</v>
      </c>
      <c r="M188" s="80"/>
      <c r="N188" s="45" t="s">
        <v>929</v>
      </c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  <c r="CB188" s="64"/>
      <c r="CC188" s="64"/>
      <c r="CD188" s="64"/>
      <c r="CE188" s="64"/>
      <c r="CF188" s="64"/>
      <c r="CG188" s="64"/>
      <c r="CH188" s="64"/>
      <c r="CI188" s="64"/>
      <c r="CJ188" s="64"/>
      <c r="CK188" s="64"/>
      <c r="CL188" s="64"/>
      <c r="CM188" s="64"/>
      <c r="CN188" s="64"/>
      <c r="CO188" s="64"/>
      <c r="CP188" s="64"/>
      <c r="CQ188" s="64"/>
      <c r="CR188" s="64"/>
      <c r="CS188" s="64"/>
      <c r="CT188" s="64"/>
      <c r="CU188" s="64"/>
      <c r="CV188" s="64"/>
      <c r="CW188" s="64"/>
      <c r="CX188" s="64"/>
      <c r="CY188" s="64"/>
      <c r="CZ188" s="64"/>
      <c r="DA188" s="64"/>
      <c r="DB188" s="64"/>
      <c r="DC188" s="64"/>
      <c r="DD188" s="64"/>
      <c r="DE188" s="64"/>
      <c r="DF188" s="64"/>
      <c r="DG188" s="64"/>
      <c r="DH188" s="64"/>
      <c r="DI188" s="64"/>
      <c r="DJ188" s="64"/>
      <c r="DK188" s="64"/>
      <c r="DL188" s="64"/>
      <c r="DM188" s="64"/>
      <c r="DN188" s="64"/>
      <c r="DO188" s="64"/>
      <c r="DP188" s="64"/>
      <c r="DQ188" s="64"/>
      <c r="DR188" s="64"/>
      <c r="DS188" s="64"/>
      <c r="DT188" s="64"/>
      <c r="DU188" s="64"/>
      <c r="DV188" s="64"/>
      <c r="DW188" s="64"/>
      <c r="DX188" s="64"/>
      <c r="DY188" s="64"/>
      <c r="DZ188" s="64"/>
      <c r="EA188" s="64"/>
      <c r="EB188" s="64"/>
      <c r="EC188" s="64"/>
      <c r="ED188" s="64"/>
      <c r="EE188" s="64"/>
      <c r="EF188" s="64"/>
      <c r="EG188" s="64"/>
      <c r="EH188" s="64"/>
      <c r="EI188" s="64"/>
      <c r="EJ188" s="64"/>
      <c r="EK188" s="64"/>
      <c r="EL188" s="64"/>
      <c r="EM188" s="64"/>
      <c r="EN188" s="64"/>
      <c r="EO188" s="64"/>
      <c r="EP188" s="64"/>
      <c r="EQ188" s="64"/>
      <c r="ER188" s="64"/>
      <c r="ES188" s="64"/>
      <c r="ET188" s="64"/>
      <c r="EU188" s="64"/>
      <c r="EV188" s="64"/>
      <c r="EW188" s="64"/>
      <c r="EX188" s="64"/>
      <c r="EY188" s="64"/>
      <c r="EZ188" s="64"/>
      <c r="FA188" s="64"/>
      <c r="FB188" s="64"/>
      <c r="FC188" s="64"/>
      <c r="FD188" s="64"/>
      <c r="FE188" s="64"/>
      <c r="FF188" s="64"/>
      <c r="FG188" s="64"/>
      <c r="FH188" s="64"/>
      <c r="FI188" s="64"/>
      <c r="FJ188" s="64"/>
      <c r="FK188" s="64"/>
      <c r="FL188" s="64"/>
      <c r="FM188" s="64"/>
      <c r="FN188" s="64"/>
      <c r="FO188" s="64"/>
      <c r="FP188" s="64"/>
      <c r="FQ188" s="64"/>
      <c r="FR188" s="64"/>
      <c r="FS188" s="64"/>
      <c r="FT188" s="64"/>
      <c r="FU188" s="64"/>
      <c r="FV188" s="64"/>
      <c r="FW188" s="64"/>
      <c r="FX188" s="64"/>
      <c r="FY188" s="64"/>
      <c r="FZ188" s="64"/>
      <c r="GA188" s="64"/>
      <c r="GB188" s="64"/>
      <c r="GC188" s="64"/>
      <c r="GD188" s="64"/>
      <c r="GE188" s="64"/>
      <c r="GF188" s="64"/>
      <c r="GG188" s="64"/>
      <c r="GH188" s="64"/>
      <c r="GI188" s="64"/>
      <c r="GJ188" s="64"/>
      <c r="GK188" s="64"/>
      <c r="GL188" s="64"/>
      <c r="GM188" s="64"/>
      <c r="GN188" s="64"/>
      <c r="GO188" s="64"/>
      <c r="GP188" s="64"/>
      <c r="GQ188" s="64"/>
      <c r="GR188" s="64"/>
      <c r="GS188" s="64"/>
      <c r="GT188" s="64"/>
      <c r="GU188" s="64"/>
      <c r="GV188" s="64"/>
      <c r="GW188" s="64"/>
      <c r="GX188" s="64"/>
      <c r="GY188" s="64"/>
      <c r="GZ188" s="64"/>
      <c r="HA188" s="64"/>
      <c r="HB188" s="64"/>
      <c r="HC188" s="64"/>
      <c r="HD188" s="64"/>
      <c r="HE188" s="64"/>
      <c r="HF188" s="64"/>
      <c r="HG188" s="64"/>
      <c r="HH188" s="64"/>
      <c r="HI188" s="64"/>
      <c r="HJ188" s="64"/>
      <c r="HK188" s="64"/>
      <c r="HL188" s="64"/>
      <c r="HM188" s="64"/>
      <c r="HN188" s="64"/>
      <c r="HO188" s="64"/>
      <c r="HP188" s="64"/>
      <c r="HQ188" s="64"/>
      <c r="HR188" s="64"/>
      <c r="HS188" s="64"/>
      <c r="HT188" s="64"/>
      <c r="HU188" s="64"/>
      <c r="HV188" s="64"/>
      <c r="HW188" s="64"/>
      <c r="HX188" s="64"/>
      <c r="HY188" s="64"/>
      <c r="HZ188" s="64"/>
      <c r="IA188" s="64"/>
      <c r="IB188" s="64"/>
      <c r="IC188" s="64"/>
      <c r="ID188" s="64"/>
      <c r="IE188" s="64"/>
      <c r="IF188" s="64"/>
      <c r="IG188" s="64"/>
      <c r="IH188" s="64"/>
      <c r="II188" s="64"/>
      <c r="IJ188" s="64"/>
      <c r="IK188" s="64"/>
      <c r="IL188" s="64"/>
      <c r="IM188" s="64"/>
      <c r="IN188" s="64"/>
      <c r="IO188" s="64"/>
      <c r="IP188" s="64"/>
      <c r="IQ188" s="64"/>
      <c r="IR188" s="64"/>
      <c r="IS188" s="64"/>
      <c r="IT188" s="64"/>
      <c r="IU188" s="64"/>
      <c r="IV188" s="64"/>
      <c r="IW188" s="64"/>
      <c r="IX188" s="64"/>
      <c r="IY188" s="64"/>
      <c r="IZ188" s="64"/>
      <c r="JA188" s="64"/>
      <c r="JB188" s="64"/>
      <c r="JC188" s="64"/>
      <c r="JD188" s="64"/>
      <c r="JE188" s="64"/>
      <c r="JF188" s="64"/>
      <c r="JG188" s="64"/>
      <c r="JH188" s="64"/>
      <c r="JI188" s="64"/>
      <c r="JJ188" s="64"/>
      <c r="JK188" s="64"/>
      <c r="JL188" s="64"/>
      <c r="JM188" s="64"/>
      <c r="JN188" s="64"/>
      <c r="JO188" s="64"/>
      <c r="JP188" s="64"/>
      <c r="JQ188" s="64"/>
      <c r="JR188" s="64"/>
      <c r="JS188" s="64"/>
      <c r="JT188" s="64"/>
      <c r="JU188" s="64"/>
      <c r="JV188" s="64"/>
      <c r="JW188" s="64"/>
      <c r="JX188" s="64"/>
      <c r="JY188" s="64"/>
      <c r="JZ188" s="64"/>
      <c r="KA188" s="64"/>
      <c r="KB188" s="64"/>
      <c r="KC188" s="64"/>
      <c r="KD188" s="64"/>
      <c r="KE188" s="64"/>
      <c r="KF188" s="64"/>
      <c r="KG188" s="64"/>
      <c r="KH188" s="64"/>
      <c r="KI188" s="64"/>
      <c r="KJ188" s="64"/>
      <c r="KK188" s="64"/>
      <c r="KL188" s="64"/>
      <c r="KM188" s="64"/>
      <c r="KN188" s="64"/>
      <c r="KO188" s="64"/>
      <c r="KP188" s="64"/>
      <c r="KQ188" s="64"/>
      <c r="KR188" s="64"/>
      <c r="KS188" s="64"/>
      <c r="KT188" s="64"/>
      <c r="KU188" s="64"/>
      <c r="KV188" s="64"/>
      <c r="KW188" s="64"/>
      <c r="KX188" s="64"/>
      <c r="KY188" s="64"/>
      <c r="KZ188" s="64"/>
      <c r="LA188" s="64"/>
      <c r="LB188" s="64"/>
      <c r="LC188" s="64"/>
      <c r="LD188" s="64"/>
      <c r="LE188" s="64"/>
      <c r="LF188" s="64"/>
      <c r="LG188" s="64"/>
      <c r="LH188" s="64"/>
      <c r="LI188" s="64"/>
      <c r="LJ188" s="64"/>
      <c r="LK188" s="64"/>
      <c r="LL188" s="64"/>
      <c r="LM188" s="64"/>
      <c r="LN188" s="64"/>
      <c r="LO188" s="64"/>
      <c r="LP188" s="64"/>
      <c r="LQ188" s="64"/>
      <c r="LR188" s="64"/>
      <c r="LS188" s="64"/>
      <c r="LT188" s="64"/>
      <c r="LU188" s="64"/>
      <c r="LV188" s="64"/>
      <c r="LW188" s="64"/>
      <c r="LX188" s="64"/>
      <c r="LY188" s="64"/>
      <c r="LZ188" s="64"/>
      <c r="MA188" s="64"/>
      <c r="MB188" s="64"/>
      <c r="MC188" s="64"/>
      <c r="MD188" s="64"/>
      <c r="ME188" s="64"/>
      <c r="MF188" s="64"/>
      <c r="MG188" s="64"/>
      <c r="MH188" s="64"/>
      <c r="MI188" s="64"/>
      <c r="MJ188" s="64"/>
      <c r="MK188" s="64"/>
      <c r="ML188" s="64"/>
      <c r="MM188" s="64"/>
      <c r="MN188" s="64"/>
      <c r="MO188" s="64"/>
      <c r="MP188" s="64"/>
      <c r="MQ188" s="64"/>
      <c r="MR188" s="64"/>
      <c r="MS188" s="64"/>
      <c r="MT188" s="64"/>
      <c r="MU188" s="64"/>
      <c r="MV188" s="64"/>
      <c r="MW188" s="64"/>
      <c r="MX188" s="64"/>
      <c r="MY188" s="64"/>
      <c r="MZ188" s="64"/>
      <c r="NA188" s="64"/>
      <c r="NB188" s="64"/>
      <c r="NC188" s="64"/>
      <c r="ND188" s="64"/>
      <c r="NE188" s="64"/>
      <c r="NF188" s="64"/>
      <c r="NG188" s="64"/>
      <c r="NH188" s="64"/>
      <c r="NI188" s="64"/>
      <c r="NJ188" s="64"/>
      <c r="NK188" s="64"/>
      <c r="NL188" s="64"/>
      <c r="NM188" s="64"/>
      <c r="NN188" s="64"/>
      <c r="NO188" s="64"/>
      <c r="NP188" s="64"/>
      <c r="NQ188" s="64"/>
      <c r="NR188" s="64"/>
      <c r="NS188" s="64"/>
      <c r="NT188" s="64"/>
      <c r="NU188" s="64"/>
      <c r="NV188" s="64"/>
      <c r="NW188" s="64"/>
      <c r="NX188" s="64"/>
      <c r="NY188" s="64"/>
      <c r="NZ188" s="64"/>
      <c r="OA188" s="64"/>
      <c r="OB188" s="64"/>
      <c r="OC188" s="64"/>
      <c r="OD188" s="64"/>
      <c r="OE188" s="64"/>
      <c r="OF188" s="64"/>
      <c r="OG188" s="64"/>
      <c r="OH188" s="64"/>
      <c r="OI188" s="64"/>
      <c r="OJ188" s="64"/>
      <c r="OK188" s="64"/>
      <c r="OL188" s="64"/>
      <c r="OM188" s="64"/>
      <c r="ON188" s="64"/>
      <c r="OO188" s="64"/>
      <c r="OP188" s="64"/>
      <c r="OQ188" s="64"/>
      <c r="OR188" s="64"/>
      <c r="OS188" s="64"/>
      <c r="OT188" s="64"/>
      <c r="OU188" s="64"/>
      <c r="OV188" s="64"/>
      <c r="OW188" s="64"/>
      <c r="OX188" s="64"/>
      <c r="OY188" s="64"/>
      <c r="OZ188" s="64"/>
      <c r="PA188" s="64"/>
      <c r="PB188" s="64"/>
      <c r="PC188" s="64"/>
      <c r="PD188" s="64"/>
      <c r="PE188" s="64"/>
      <c r="PF188" s="64"/>
      <c r="PG188" s="64"/>
      <c r="PH188" s="64"/>
      <c r="PI188" s="64"/>
      <c r="PJ188" s="64"/>
      <c r="PK188" s="64"/>
      <c r="PL188" s="64"/>
      <c r="PM188" s="64"/>
      <c r="PN188" s="64"/>
      <c r="PO188" s="64"/>
      <c r="PP188" s="64"/>
      <c r="PQ188" s="64"/>
      <c r="PR188" s="64"/>
      <c r="PS188" s="64"/>
      <c r="PT188" s="64"/>
      <c r="PU188" s="64"/>
      <c r="PV188" s="64"/>
      <c r="PW188" s="64"/>
      <c r="PX188" s="64"/>
      <c r="PY188" s="64"/>
      <c r="PZ188" s="64"/>
      <c r="QA188" s="64"/>
      <c r="QB188" s="64"/>
      <c r="QC188" s="64"/>
      <c r="QD188" s="64"/>
      <c r="QE188" s="64"/>
      <c r="QF188" s="64"/>
      <c r="QG188" s="64"/>
      <c r="QH188" s="64"/>
      <c r="QI188" s="64"/>
      <c r="QJ188" s="64"/>
      <c r="QK188" s="64"/>
      <c r="QL188" s="64"/>
      <c r="QM188" s="64"/>
      <c r="QN188" s="64"/>
      <c r="QO188" s="64"/>
      <c r="QP188" s="64"/>
      <c r="QQ188" s="64"/>
      <c r="QR188" s="64"/>
      <c r="QS188" s="64"/>
      <c r="QT188" s="64"/>
      <c r="QU188" s="64"/>
      <c r="QV188" s="64"/>
      <c r="QW188" s="64"/>
      <c r="QX188" s="64"/>
      <c r="QY188" s="64"/>
      <c r="QZ188" s="64"/>
      <c r="RA188" s="64"/>
      <c r="RB188" s="64"/>
      <c r="RC188" s="64"/>
      <c r="RD188" s="64"/>
      <c r="RE188" s="64"/>
      <c r="RF188" s="64"/>
      <c r="RG188" s="64"/>
      <c r="RH188" s="64"/>
      <c r="RI188" s="64"/>
      <c r="RJ188" s="64"/>
      <c r="RK188" s="64"/>
      <c r="RL188" s="64"/>
      <c r="RM188" s="64"/>
      <c r="RN188" s="64"/>
      <c r="RO188" s="64"/>
      <c r="RP188" s="64"/>
      <c r="RQ188" s="64"/>
      <c r="RR188" s="64"/>
      <c r="RS188" s="64"/>
      <c r="RT188" s="64"/>
      <c r="RU188" s="64"/>
      <c r="RV188" s="64"/>
      <c r="RW188" s="64"/>
      <c r="RX188" s="64"/>
      <c r="RY188" s="64"/>
      <c r="RZ188" s="64"/>
      <c r="SA188" s="64"/>
      <c r="SB188" s="64"/>
      <c r="SC188" s="64"/>
      <c r="SD188" s="64"/>
      <c r="SE188" s="64"/>
      <c r="SF188" s="64"/>
      <c r="SG188" s="64"/>
      <c r="SH188" s="64"/>
      <c r="SI188" s="64"/>
      <c r="SJ188" s="64"/>
      <c r="SK188" s="64"/>
      <c r="SL188" s="64"/>
      <c r="SM188" s="64"/>
      <c r="SN188" s="64"/>
      <c r="SO188" s="64"/>
      <c r="SP188" s="64"/>
      <c r="SQ188" s="64"/>
      <c r="SR188" s="64"/>
      <c r="SS188" s="64"/>
      <c r="ST188" s="64"/>
      <c r="SU188" s="64"/>
      <c r="SV188" s="64"/>
      <c r="SW188" s="64"/>
      <c r="SX188" s="64"/>
      <c r="SY188" s="64"/>
      <c r="SZ188" s="64"/>
      <c r="TA188" s="64"/>
      <c r="TB188" s="64"/>
      <c r="TC188" s="64"/>
      <c r="TD188" s="64"/>
      <c r="TE188" s="64"/>
      <c r="TF188" s="64"/>
      <c r="TG188" s="64"/>
      <c r="TH188" s="64"/>
      <c r="TI188" s="64"/>
      <c r="TJ188" s="64"/>
      <c r="TK188" s="64"/>
      <c r="TL188" s="64"/>
      <c r="TM188" s="64"/>
      <c r="TN188" s="64"/>
      <c r="TO188" s="64"/>
      <c r="TP188" s="64"/>
      <c r="TQ188" s="64"/>
      <c r="TR188" s="64"/>
      <c r="TS188" s="64"/>
      <c r="TT188" s="64"/>
      <c r="TU188" s="64"/>
      <c r="TV188" s="64"/>
      <c r="TW188" s="64"/>
      <c r="TX188" s="64"/>
      <c r="TY188" s="64"/>
      <c r="TZ188" s="64"/>
      <c r="UA188" s="64"/>
      <c r="UB188" s="64"/>
      <c r="UC188" s="64"/>
      <c r="UD188" s="64"/>
      <c r="UE188" s="64"/>
      <c r="UF188" s="64"/>
      <c r="UG188" s="64"/>
      <c r="UH188" s="64"/>
      <c r="UI188" s="64"/>
      <c r="UJ188" s="64"/>
      <c r="UK188" s="64"/>
      <c r="UL188" s="64"/>
      <c r="UM188" s="64"/>
      <c r="UN188" s="64"/>
      <c r="UO188" s="64"/>
      <c r="UP188" s="64"/>
      <c r="UQ188" s="64"/>
      <c r="UR188" s="64"/>
      <c r="US188" s="64"/>
      <c r="UT188" s="64"/>
      <c r="UU188" s="64"/>
      <c r="UV188" s="64"/>
      <c r="UW188" s="64"/>
      <c r="UX188" s="64"/>
      <c r="UY188" s="64"/>
      <c r="UZ188" s="64"/>
      <c r="VA188" s="64"/>
      <c r="VB188" s="64"/>
      <c r="VC188" s="64"/>
      <c r="VD188" s="64"/>
      <c r="VE188" s="64"/>
      <c r="VF188" s="64"/>
      <c r="VG188" s="64"/>
      <c r="VH188" s="64"/>
      <c r="VI188" s="64"/>
      <c r="VJ188" s="64"/>
      <c r="VK188" s="64"/>
      <c r="VL188" s="64"/>
      <c r="VM188" s="64"/>
      <c r="VN188" s="64"/>
      <c r="VO188" s="64"/>
      <c r="VP188" s="64"/>
      <c r="VQ188" s="64"/>
      <c r="VR188" s="64"/>
      <c r="VS188" s="64"/>
      <c r="VT188" s="64"/>
      <c r="VU188" s="64"/>
      <c r="VV188" s="64"/>
      <c r="VW188" s="64"/>
      <c r="VX188" s="64"/>
      <c r="VY188" s="64"/>
      <c r="VZ188" s="64"/>
      <c r="WA188" s="64"/>
      <c r="WB188" s="64"/>
      <c r="WC188" s="64"/>
      <c r="WD188" s="64"/>
      <c r="WE188" s="64"/>
      <c r="WF188" s="64"/>
      <c r="WG188" s="64"/>
      <c r="WH188" s="64"/>
      <c r="WI188" s="64"/>
      <c r="WJ188" s="64"/>
      <c r="WK188" s="64"/>
      <c r="WL188" s="64"/>
      <c r="WM188" s="64"/>
      <c r="WN188" s="64"/>
      <c r="WO188" s="64"/>
      <c r="WP188" s="64"/>
      <c r="WQ188" s="64"/>
      <c r="WR188" s="64"/>
      <c r="WS188" s="64"/>
      <c r="WT188" s="64"/>
      <c r="WU188" s="64"/>
      <c r="WV188" s="64"/>
      <c r="WW188" s="64"/>
      <c r="WX188" s="64"/>
      <c r="WY188" s="64"/>
      <c r="WZ188" s="64"/>
      <c r="XA188" s="64"/>
      <c r="XB188" s="64"/>
      <c r="XC188" s="64"/>
      <c r="XD188" s="64"/>
      <c r="XE188" s="64"/>
      <c r="XF188" s="64"/>
      <c r="XG188" s="64"/>
      <c r="XH188" s="64"/>
      <c r="XI188" s="64"/>
      <c r="XJ188" s="64"/>
      <c r="XK188" s="64"/>
      <c r="XL188" s="64"/>
      <c r="XM188" s="64"/>
      <c r="XN188" s="64"/>
      <c r="XO188" s="64"/>
      <c r="XP188" s="64"/>
      <c r="XQ188" s="64"/>
      <c r="XR188" s="64"/>
      <c r="XS188" s="64"/>
      <c r="XT188" s="64"/>
      <c r="XU188" s="64"/>
      <c r="XV188" s="64"/>
      <c r="XW188" s="64"/>
      <c r="XX188" s="64"/>
      <c r="XY188" s="64"/>
      <c r="XZ188" s="64"/>
      <c r="YA188" s="64"/>
      <c r="YB188" s="64"/>
      <c r="YC188" s="64"/>
      <c r="YD188" s="64"/>
      <c r="YE188" s="64"/>
      <c r="YF188" s="64"/>
      <c r="YG188" s="64"/>
      <c r="YH188" s="64"/>
      <c r="YI188" s="64"/>
      <c r="YJ188" s="64"/>
      <c r="YK188" s="64"/>
      <c r="YL188" s="64"/>
      <c r="YM188" s="64"/>
      <c r="YN188" s="64"/>
      <c r="YO188" s="64"/>
      <c r="YP188" s="64"/>
      <c r="YQ188" s="64"/>
      <c r="YR188" s="64"/>
      <c r="YS188" s="64"/>
      <c r="YT188" s="64"/>
      <c r="YU188" s="64"/>
      <c r="YV188" s="64"/>
      <c r="YW188" s="64"/>
      <c r="YX188" s="64"/>
      <c r="YY188" s="64"/>
      <c r="YZ188" s="64"/>
      <c r="ZA188" s="64"/>
      <c r="ZB188" s="64"/>
      <c r="ZC188" s="64"/>
      <c r="ZD188" s="64"/>
      <c r="ZE188" s="64"/>
      <c r="ZF188" s="64"/>
      <c r="ZG188" s="64"/>
      <c r="ZH188" s="64"/>
      <c r="ZI188" s="64"/>
      <c r="ZJ188" s="64"/>
      <c r="ZK188" s="64"/>
      <c r="ZL188" s="64"/>
      <c r="ZM188" s="64"/>
      <c r="ZN188" s="64"/>
      <c r="ZO188" s="64"/>
      <c r="ZP188" s="64"/>
      <c r="ZQ188" s="64"/>
      <c r="ZR188" s="64"/>
      <c r="ZS188" s="64"/>
      <c r="ZT188" s="64"/>
      <c r="ZU188" s="64"/>
      <c r="ZV188" s="64"/>
      <c r="ZW188" s="64"/>
      <c r="ZX188" s="64"/>
      <c r="ZY188" s="64"/>
      <c r="ZZ188" s="64"/>
      <c r="AAA188" s="64"/>
      <c r="AAB188" s="64"/>
      <c r="AAC188" s="64"/>
      <c r="AAD188" s="64"/>
      <c r="AAE188" s="64"/>
      <c r="AAF188" s="64"/>
      <c r="AAG188" s="64"/>
      <c r="AAH188" s="64"/>
      <c r="AAI188" s="64"/>
      <c r="AAJ188" s="64"/>
      <c r="AAK188" s="64"/>
      <c r="AAL188" s="64"/>
      <c r="AAM188" s="64"/>
      <c r="AAN188" s="64"/>
      <c r="AAO188" s="64"/>
      <c r="AAP188" s="64"/>
      <c r="AAQ188" s="64"/>
      <c r="AAR188" s="64"/>
      <c r="AAS188" s="64"/>
      <c r="AAT188" s="64"/>
      <c r="AAU188" s="64"/>
      <c r="AAV188" s="64"/>
      <c r="AAW188" s="64"/>
      <c r="AAX188" s="64"/>
      <c r="AAY188" s="64"/>
      <c r="AAZ188" s="64"/>
      <c r="ABA188" s="64"/>
      <c r="ABB188" s="64"/>
      <c r="ABC188" s="64"/>
      <c r="ABD188" s="64"/>
      <c r="ABE188" s="64"/>
      <c r="ABF188" s="64"/>
      <c r="ABG188" s="64"/>
      <c r="ABH188" s="64"/>
      <c r="ABI188" s="64"/>
      <c r="ABJ188" s="64"/>
      <c r="ABK188" s="64"/>
      <c r="ABL188" s="64"/>
      <c r="ABM188" s="64"/>
      <c r="ABN188" s="64"/>
      <c r="ABO188" s="64"/>
      <c r="ABP188" s="64"/>
      <c r="ABQ188" s="64"/>
      <c r="ABR188" s="64"/>
      <c r="ABS188" s="64"/>
      <c r="ABT188" s="64"/>
      <c r="ABU188" s="64"/>
      <c r="ABV188" s="64"/>
      <c r="ABW188" s="64"/>
      <c r="ABX188" s="64"/>
      <c r="ABY188" s="64"/>
      <c r="ABZ188" s="64"/>
      <c r="ACA188" s="64"/>
      <c r="ACB188" s="64"/>
      <c r="ACC188" s="64"/>
      <c r="ACD188" s="64"/>
      <c r="ACE188" s="64"/>
      <c r="ACF188" s="64"/>
      <c r="ACG188" s="64"/>
      <c r="ACH188" s="64"/>
      <c r="ACI188" s="64"/>
      <c r="ACJ188" s="64"/>
      <c r="ACK188" s="64"/>
      <c r="ACL188" s="64"/>
      <c r="ACM188" s="64"/>
      <c r="ACN188" s="64"/>
      <c r="ACO188" s="64"/>
      <c r="ACP188" s="64"/>
      <c r="ACQ188" s="64"/>
      <c r="ACR188" s="64"/>
      <c r="ACS188" s="64"/>
      <c r="ACT188" s="64"/>
      <c r="ACU188" s="64"/>
      <c r="ACV188" s="64"/>
      <c r="ACW188" s="64"/>
      <c r="ACX188" s="64"/>
      <c r="ACY188" s="64"/>
      <c r="ACZ188" s="64"/>
      <c r="ADA188" s="64"/>
      <c r="ADB188" s="64"/>
      <c r="ADC188" s="64"/>
      <c r="ADD188" s="64"/>
      <c r="ADE188" s="64"/>
      <c r="ADF188" s="64"/>
      <c r="ADG188" s="64"/>
      <c r="ADH188" s="64"/>
      <c r="ADI188" s="64"/>
      <c r="ADJ188" s="64"/>
      <c r="ADK188" s="64"/>
      <c r="ADL188" s="64"/>
      <c r="ADM188" s="64"/>
      <c r="ADN188" s="64"/>
      <c r="ADO188" s="64"/>
      <c r="ADP188" s="64"/>
      <c r="ADQ188" s="64"/>
      <c r="ADR188" s="64"/>
      <c r="ADS188" s="64"/>
      <c r="ADT188" s="64"/>
      <c r="ADU188" s="64"/>
      <c r="ADV188" s="64"/>
      <c r="ADW188" s="64"/>
      <c r="ADX188" s="64"/>
      <c r="ADY188" s="64"/>
      <c r="ADZ188" s="64"/>
      <c r="AEA188" s="64"/>
      <c r="AEB188" s="64"/>
      <c r="AEC188" s="64"/>
      <c r="AED188" s="64"/>
      <c r="AEE188" s="64"/>
      <c r="AEF188" s="64"/>
      <c r="AEG188" s="64"/>
      <c r="AEH188" s="64"/>
      <c r="AEI188" s="64"/>
      <c r="AEJ188" s="64"/>
      <c r="AEK188" s="64"/>
      <c r="AEL188" s="64"/>
      <c r="AEM188" s="64"/>
      <c r="AEN188" s="64"/>
      <c r="AEO188" s="64"/>
      <c r="AEP188" s="64"/>
      <c r="AEQ188" s="64"/>
      <c r="AER188" s="64"/>
      <c r="AES188" s="64"/>
      <c r="AET188" s="64"/>
      <c r="AEU188" s="64"/>
      <c r="AEV188" s="64"/>
      <c r="AEW188" s="64"/>
      <c r="AEX188" s="64"/>
      <c r="AEY188" s="64"/>
      <c r="AEZ188" s="64"/>
      <c r="AFA188" s="64"/>
      <c r="AFB188" s="64"/>
      <c r="AFC188" s="64"/>
      <c r="AFD188" s="64"/>
      <c r="AFE188" s="64"/>
      <c r="AFF188" s="64"/>
      <c r="AFG188" s="64"/>
      <c r="AFH188" s="64"/>
      <c r="AFI188" s="64"/>
      <c r="AFJ188" s="64"/>
      <c r="AFK188" s="64"/>
      <c r="AFL188" s="64"/>
      <c r="AFM188" s="64"/>
      <c r="AFN188" s="64"/>
      <c r="AFO188" s="64"/>
      <c r="AFP188" s="64"/>
      <c r="AFQ188" s="64"/>
      <c r="AFR188" s="64"/>
      <c r="AFS188" s="64"/>
      <c r="AFT188" s="64"/>
      <c r="AFU188" s="64"/>
      <c r="AFV188" s="64"/>
      <c r="AFW188" s="64"/>
      <c r="AFX188" s="64"/>
      <c r="AFY188" s="64"/>
      <c r="AFZ188" s="64"/>
      <c r="AGA188" s="64"/>
      <c r="AGB188" s="64"/>
      <c r="AGC188" s="64"/>
      <c r="AGD188" s="64"/>
      <c r="AGE188" s="64"/>
      <c r="AGF188" s="64"/>
      <c r="AGG188" s="64"/>
      <c r="AGH188" s="64"/>
      <c r="AGI188" s="64"/>
      <c r="AGJ188" s="64"/>
      <c r="AGK188" s="64"/>
      <c r="AGL188" s="64"/>
      <c r="AGM188" s="64"/>
      <c r="AGN188" s="64"/>
      <c r="AGO188" s="64"/>
      <c r="AGP188" s="64"/>
      <c r="AGQ188" s="64"/>
      <c r="AGR188" s="64"/>
      <c r="AGS188" s="64"/>
      <c r="AGT188" s="64"/>
      <c r="AGU188" s="64"/>
      <c r="AGV188" s="64"/>
      <c r="AGW188" s="64"/>
      <c r="AGX188" s="64"/>
      <c r="AGY188" s="64"/>
      <c r="AGZ188" s="64"/>
      <c r="AHA188" s="64"/>
      <c r="AHB188" s="64"/>
      <c r="AHC188" s="64"/>
      <c r="AHD188" s="64"/>
      <c r="AHE188" s="64"/>
      <c r="AHF188" s="64"/>
      <c r="AHG188" s="64"/>
      <c r="AHH188" s="64"/>
      <c r="AHI188" s="64"/>
      <c r="AHJ188" s="64"/>
      <c r="AHK188" s="64"/>
      <c r="AHL188" s="64"/>
      <c r="AHM188" s="64"/>
      <c r="AHN188" s="64"/>
      <c r="AHO188" s="64"/>
      <c r="AHP188" s="64"/>
      <c r="AHQ188" s="64"/>
      <c r="AHR188" s="64"/>
      <c r="AHS188" s="64"/>
      <c r="AHT188" s="64"/>
      <c r="AHU188" s="64"/>
      <c r="AHV188" s="64"/>
      <c r="AHW188" s="64"/>
      <c r="AHX188" s="64"/>
      <c r="AHY188" s="64"/>
      <c r="AHZ188" s="64"/>
      <c r="AIA188" s="64"/>
      <c r="AIB188" s="64"/>
      <c r="AIC188" s="64"/>
      <c r="AID188" s="64"/>
      <c r="AIE188" s="64"/>
      <c r="AIF188" s="64"/>
      <c r="AIG188" s="64"/>
      <c r="AIH188" s="64"/>
      <c r="AII188" s="64"/>
      <c r="AIJ188" s="64"/>
      <c r="AIK188" s="64"/>
      <c r="AIL188" s="64"/>
      <c r="AIM188" s="64"/>
      <c r="AIN188" s="64"/>
      <c r="AIO188" s="64"/>
      <c r="AIP188" s="64"/>
      <c r="AIQ188" s="64"/>
      <c r="AIR188" s="64"/>
      <c r="AIS188" s="64"/>
      <c r="AIT188" s="64"/>
      <c r="AIU188" s="64"/>
      <c r="AIV188" s="64"/>
      <c r="AIW188" s="64"/>
      <c r="AIX188" s="64"/>
      <c r="AIY188" s="64"/>
      <c r="AIZ188" s="64"/>
      <c r="AJA188" s="64"/>
      <c r="AJB188" s="64"/>
      <c r="AJC188" s="64"/>
      <c r="AJD188" s="64"/>
      <c r="AJE188" s="64"/>
      <c r="AJF188" s="64"/>
      <c r="AJG188" s="64"/>
      <c r="AJH188" s="64"/>
      <c r="AJI188" s="64"/>
      <c r="AJJ188" s="64"/>
      <c r="AJK188" s="64"/>
      <c r="AJL188" s="64"/>
      <c r="AJM188" s="64"/>
      <c r="AJN188" s="64"/>
      <c r="AJO188" s="64"/>
      <c r="AJP188" s="64"/>
      <c r="AJQ188" s="64"/>
      <c r="AJR188" s="64"/>
      <c r="AJS188" s="64"/>
      <c r="AJT188" s="64"/>
      <c r="AJU188" s="64"/>
      <c r="AJV188" s="64"/>
      <c r="AJW188" s="64"/>
      <c r="AJX188" s="64"/>
      <c r="AJY188" s="64"/>
      <c r="AJZ188" s="64"/>
      <c r="AKA188" s="64"/>
      <c r="AKB188" s="64"/>
      <c r="AKC188" s="64"/>
      <c r="AKD188" s="64"/>
      <c r="AKE188" s="64"/>
      <c r="AKF188" s="64"/>
      <c r="AKG188" s="64"/>
      <c r="AKH188" s="64"/>
      <c r="AKI188" s="64"/>
      <c r="AKJ188" s="64"/>
      <c r="AKK188" s="64"/>
      <c r="AKL188" s="64"/>
      <c r="AKM188" s="64"/>
      <c r="AKN188" s="64"/>
      <c r="AKO188" s="64"/>
      <c r="AKP188" s="64"/>
      <c r="AKQ188" s="64"/>
      <c r="AKR188" s="64"/>
      <c r="AKS188" s="64"/>
      <c r="AKT188" s="64"/>
      <c r="AKU188" s="64"/>
      <c r="AKV188" s="64"/>
      <c r="AKW188" s="64"/>
      <c r="AKX188" s="64"/>
      <c r="AKY188" s="64"/>
      <c r="AKZ188" s="64"/>
      <c r="ALA188" s="64"/>
      <c r="ALB188" s="64"/>
      <c r="ALC188" s="64"/>
      <c r="ALD188" s="64"/>
      <c r="ALE188" s="64"/>
      <c r="ALF188" s="64"/>
      <c r="ALG188" s="64"/>
      <c r="ALH188" s="64"/>
      <c r="ALI188" s="64"/>
      <c r="ALJ188" s="64"/>
      <c r="ALK188" s="64"/>
      <c r="ALL188" s="64"/>
      <c r="ALM188" s="64"/>
      <c r="ALN188" s="64"/>
      <c r="ALO188" s="64"/>
      <c r="ALP188" s="64"/>
      <c r="ALQ188" s="64"/>
      <c r="ALR188" s="64"/>
      <c r="ALS188" s="64"/>
      <c r="ALT188" s="64"/>
      <c r="ALU188" s="64"/>
      <c r="ALV188" s="64"/>
      <c r="ALW188" s="64"/>
      <c r="ALX188" s="64"/>
      <c r="ALY188" s="64"/>
      <c r="ALZ188" s="64"/>
      <c r="AMA188" s="64"/>
      <c r="AMB188" s="64"/>
      <c r="AMC188" s="64"/>
      <c r="AMD188" s="64"/>
      <c r="AME188" s="64"/>
      <c r="AMF188" s="64"/>
      <c r="AMG188" s="64"/>
      <c r="AMH188" s="64"/>
      <c r="AMI188" s="64"/>
      <c r="AMJ188" s="64"/>
      <c r="AMK188" s="64"/>
    </row>
    <row r="189" spans="1:1025" s="65" customFormat="1" ht="42.75" customHeight="1">
      <c r="A189" s="55">
        <v>148</v>
      </c>
      <c r="B189" s="55">
        <v>28</v>
      </c>
      <c r="C189" s="45" t="s">
        <v>628</v>
      </c>
      <c r="D189" s="45" t="s">
        <v>627</v>
      </c>
      <c r="E189" s="45" t="s">
        <v>160</v>
      </c>
      <c r="F189" s="137"/>
      <c r="G189" s="45" t="s">
        <v>601</v>
      </c>
      <c r="H189" s="83">
        <v>16</v>
      </c>
      <c r="I189" s="91">
        <v>16</v>
      </c>
      <c r="J189" s="45" t="s">
        <v>380</v>
      </c>
      <c r="K189" s="83">
        <v>12.6</v>
      </c>
      <c r="L189" s="132">
        <v>0</v>
      </c>
      <c r="M189" s="80"/>
      <c r="N189" s="45" t="s">
        <v>930</v>
      </c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  <c r="CB189" s="64"/>
      <c r="CC189" s="64"/>
      <c r="CD189" s="64"/>
      <c r="CE189" s="64"/>
      <c r="CF189" s="64"/>
      <c r="CG189" s="64"/>
      <c r="CH189" s="64"/>
      <c r="CI189" s="64"/>
      <c r="CJ189" s="64"/>
      <c r="CK189" s="64"/>
      <c r="CL189" s="64"/>
      <c r="CM189" s="64"/>
      <c r="CN189" s="64"/>
      <c r="CO189" s="64"/>
      <c r="CP189" s="64"/>
      <c r="CQ189" s="64"/>
      <c r="CR189" s="64"/>
      <c r="CS189" s="64"/>
      <c r="CT189" s="64"/>
      <c r="CU189" s="64"/>
      <c r="CV189" s="64"/>
      <c r="CW189" s="64"/>
      <c r="CX189" s="64"/>
      <c r="CY189" s="64"/>
      <c r="CZ189" s="64"/>
      <c r="DA189" s="64"/>
      <c r="DB189" s="64"/>
      <c r="DC189" s="64"/>
      <c r="DD189" s="64"/>
      <c r="DE189" s="64"/>
      <c r="DF189" s="64"/>
      <c r="DG189" s="64"/>
      <c r="DH189" s="64"/>
      <c r="DI189" s="64"/>
      <c r="DJ189" s="64"/>
      <c r="DK189" s="64"/>
      <c r="DL189" s="64"/>
      <c r="DM189" s="64"/>
      <c r="DN189" s="64"/>
      <c r="DO189" s="64"/>
      <c r="DP189" s="64"/>
      <c r="DQ189" s="64"/>
      <c r="DR189" s="64"/>
      <c r="DS189" s="64"/>
      <c r="DT189" s="64"/>
      <c r="DU189" s="64"/>
      <c r="DV189" s="64"/>
      <c r="DW189" s="64"/>
      <c r="DX189" s="64"/>
      <c r="DY189" s="64"/>
      <c r="DZ189" s="64"/>
      <c r="EA189" s="64"/>
      <c r="EB189" s="64"/>
      <c r="EC189" s="64"/>
      <c r="ED189" s="64"/>
      <c r="EE189" s="64"/>
      <c r="EF189" s="64"/>
      <c r="EG189" s="64"/>
      <c r="EH189" s="64"/>
      <c r="EI189" s="64"/>
      <c r="EJ189" s="64"/>
      <c r="EK189" s="64"/>
      <c r="EL189" s="64"/>
      <c r="EM189" s="64"/>
      <c r="EN189" s="64"/>
      <c r="EO189" s="64"/>
      <c r="EP189" s="64"/>
      <c r="EQ189" s="64"/>
      <c r="ER189" s="64"/>
      <c r="ES189" s="64"/>
      <c r="ET189" s="64"/>
      <c r="EU189" s="64"/>
      <c r="EV189" s="64"/>
      <c r="EW189" s="64"/>
      <c r="EX189" s="64"/>
      <c r="EY189" s="64"/>
      <c r="EZ189" s="64"/>
      <c r="FA189" s="64"/>
      <c r="FB189" s="64"/>
      <c r="FC189" s="64"/>
      <c r="FD189" s="64"/>
      <c r="FE189" s="64"/>
      <c r="FF189" s="64"/>
      <c r="FG189" s="64"/>
      <c r="FH189" s="64"/>
      <c r="FI189" s="64"/>
      <c r="FJ189" s="64"/>
      <c r="FK189" s="64"/>
      <c r="FL189" s="64"/>
      <c r="FM189" s="64"/>
      <c r="FN189" s="64"/>
      <c r="FO189" s="64"/>
      <c r="FP189" s="64"/>
      <c r="FQ189" s="64"/>
      <c r="FR189" s="64"/>
      <c r="FS189" s="64"/>
      <c r="FT189" s="64"/>
      <c r="FU189" s="64"/>
      <c r="FV189" s="64"/>
      <c r="FW189" s="64"/>
      <c r="FX189" s="64"/>
      <c r="FY189" s="64"/>
      <c r="FZ189" s="64"/>
      <c r="GA189" s="64"/>
      <c r="GB189" s="64"/>
      <c r="GC189" s="64"/>
      <c r="GD189" s="64"/>
      <c r="GE189" s="64"/>
      <c r="GF189" s="64"/>
      <c r="GG189" s="64"/>
      <c r="GH189" s="64"/>
      <c r="GI189" s="64"/>
      <c r="GJ189" s="64"/>
      <c r="GK189" s="64"/>
      <c r="GL189" s="64"/>
      <c r="GM189" s="64"/>
      <c r="GN189" s="64"/>
      <c r="GO189" s="64"/>
      <c r="GP189" s="64"/>
      <c r="GQ189" s="64"/>
      <c r="GR189" s="64"/>
      <c r="GS189" s="64"/>
      <c r="GT189" s="64"/>
      <c r="GU189" s="64"/>
      <c r="GV189" s="64"/>
      <c r="GW189" s="64"/>
      <c r="GX189" s="64"/>
      <c r="GY189" s="64"/>
      <c r="GZ189" s="64"/>
      <c r="HA189" s="64"/>
      <c r="HB189" s="64"/>
      <c r="HC189" s="64"/>
      <c r="HD189" s="64"/>
      <c r="HE189" s="64"/>
      <c r="HF189" s="64"/>
      <c r="HG189" s="64"/>
      <c r="HH189" s="64"/>
      <c r="HI189" s="64"/>
      <c r="HJ189" s="64"/>
      <c r="HK189" s="64"/>
      <c r="HL189" s="64"/>
      <c r="HM189" s="64"/>
      <c r="HN189" s="64"/>
      <c r="HO189" s="64"/>
      <c r="HP189" s="64"/>
      <c r="HQ189" s="64"/>
      <c r="HR189" s="64"/>
      <c r="HS189" s="64"/>
      <c r="HT189" s="64"/>
      <c r="HU189" s="64"/>
      <c r="HV189" s="64"/>
      <c r="HW189" s="64"/>
      <c r="HX189" s="64"/>
      <c r="HY189" s="64"/>
      <c r="HZ189" s="64"/>
      <c r="IA189" s="64"/>
      <c r="IB189" s="64"/>
      <c r="IC189" s="64"/>
      <c r="ID189" s="64"/>
      <c r="IE189" s="64"/>
      <c r="IF189" s="64"/>
      <c r="IG189" s="64"/>
      <c r="IH189" s="64"/>
      <c r="II189" s="64"/>
      <c r="IJ189" s="64"/>
      <c r="IK189" s="64"/>
      <c r="IL189" s="64"/>
      <c r="IM189" s="64"/>
      <c r="IN189" s="64"/>
      <c r="IO189" s="64"/>
      <c r="IP189" s="64"/>
      <c r="IQ189" s="64"/>
      <c r="IR189" s="64"/>
      <c r="IS189" s="64"/>
      <c r="IT189" s="64"/>
      <c r="IU189" s="64"/>
      <c r="IV189" s="64"/>
      <c r="IW189" s="64"/>
      <c r="IX189" s="64"/>
      <c r="IY189" s="64"/>
      <c r="IZ189" s="64"/>
      <c r="JA189" s="64"/>
      <c r="JB189" s="64"/>
      <c r="JC189" s="64"/>
      <c r="JD189" s="64"/>
      <c r="JE189" s="64"/>
      <c r="JF189" s="64"/>
      <c r="JG189" s="64"/>
      <c r="JH189" s="64"/>
      <c r="JI189" s="64"/>
      <c r="JJ189" s="64"/>
      <c r="JK189" s="64"/>
      <c r="JL189" s="64"/>
      <c r="JM189" s="64"/>
      <c r="JN189" s="64"/>
      <c r="JO189" s="64"/>
      <c r="JP189" s="64"/>
      <c r="JQ189" s="64"/>
      <c r="JR189" s="64"/>
      <c r="JS189" s="64"/>
      <c r="JT189" s="64"/>
      <c r="JU189" s="64"/>
      <c r="JV189" s="64"/>
      <c r="JW189" s="64"/>
      <c r="JX189" s="64"/>
      <c r="JY189" s="64"/>
      <c r="JZ189" s="64"/>
      <c r="KA189" s="64"/>
      <c r="KB189" s="64"/>
      <c r="KC189" s="64"/>
      <c r="KD189" s="64"/>
      <c r="KE189" s="64"/>
      <c r="KF189" s="64"/>
      <c r="KG189" s="64"/>
      <c r="KH189" s="64"/>
      <c r="KI189" s="64"/>
      <c r="KJ189" s="64"/>
      <c r="KK189" s="64"/>
      <c r="KL189" s="64"/>
      <c r="KM189" s="64"/>
      <c r="KN189" s="64"/>
      <c r="KO189" s="64"/>
      <c r="KP189" s="64"/>
      <c r="KQ189" s="64"/>
      <c r="KR189" s="64"/>
      <c r="KS189" s="64"/>
      <c r="KT189" s="64"/>
      <c r="KU189" s="64"/>
      <c r="KV189" s="64"/>
      <c r="KW189" s="64"/>
      <c r="KX189" s="64"/>
      <c r="KY189" s="64"/>
      <c r="KZ189" s="64"/>
      <c r="LA189" s="64"/>
      <c r="LB189" s="64"/>
      <c r="LC189" s="64"/>
      <c r="LD189" s="64"/>
      <c r="LE189" s="64"/>
      <c r="LF189" s="64"/>
      <c r="LG189" s="64"/>
      <c r="LH189" s="64"/>
      <c r="LI189" s="64"/>
      <c r="LJ189" s="64"/>
      <c r="LK189" s="64"/>
      <c r="LL189" s="64"/>
      <c r="LM189" s="64"/>
      <c r="LN189" s="64"/>
      <c r="LO189" s="64"/>
      <c r="LP189" s="64"/>
      <c r="LQ189" s="64"/>
      <c r="LR189" s="64"/>
      <c r="LS189" s="64"/>
      <c r="LT189" s="64"/>
      <c r="LU189" s="64"/>
      <c r="LV189" s="64"/>
      <c r="LW189" s="64"/>
      <c r="LX189" s="64"/>
      <c r="LY189" s="64"/>
      <c r="LZ189" s="64"/>
      <c r="MA189" s="64"/>
      <c r="MB189" s="64"/>
      <c r="MC189" s="64"/>
      <c r="MD189" s="64"/>
      <c r="ME189" s="64"/>
      <c r="MF189" s="64"/>
      <c r="MG189" s="64"/>
      <c r="MH189" s="64"/>
      <c r="MI189" s="64"/>
      <c r="MJ189" s="64"/>
      <c r="MK189" s="64"/>
      <c r="ML189" s="64"/>
      <c r="MM189" s="64"/>
      <c r="MN189" s="64"/>
      <c r="MO189" s="64"/>
      <c r="MP189" s="64"/>
      <c r="MQ189" s="64"/>
      <c r="MR189" s="64"/>
      <c r="MS189" s="64"/>
      <c r="MT189" s="64"/>
      <c r="MU189" s="64"/>
      <c r="MV189" s="64"/>
      <c r="MW189" s="64"/>
      <c r="MX189" s="64"/>
      <c r="MY189" s="64"/>
      <c r="MZ189" s="64"/>
      <c r="NA189" s="64"/>
      <c r="NB189" s="64"/>
      <c r="NC189" s="64"/>
      <c r="ND189" s="64"/>
      <c r="NE189" s="64"/>
      <c r="NF189" s="64"/>
      <c r="NG189" s="64"/>
      <c r="NH189" s="64"/>
      <c r="NI189" s="64"/>
      <c r="NJ189" s="64"/>
      <c r="NK189" s="64"/>
      <c r="NL189" s="64"/>
      <c r="NM189" s="64"/>
      <c r="NN189" s="64"/>
      <c r="NO189" s="64"/>
      <c r="NP189" s="64"/>
      <c r="NQ189" s="64"/>
      <c r="NR189" s="64"/>
      <c r="NS189" s="64"/>
      <c r="NT189" s="64"/>
      <c r="NU189" s="64"/>
      <c r="NV189" s="64"/>
      <c r="NW189" s="64"/>
      <c r="NX189" s="64"/>
      <c r="NY189" s="64"/>
      <c r="NZ189" s="64"/>
      <c r="OA189" s="64"/>
      <c r="OB189" s="64"/>
      <c r="OC189" s="64"/>
      <c r="OD189" s="64"/>
      <c r="OE189" s="64"/>
      <c r="OF189" s="64"/>
      <c r="OG189" s="64"/>
      <c r="OH189" s="64"/>
      <c r="OI189" s="64"/>
      <c r="OJ189" s="64"/>
      <c r="OK189" s="64"/>
      <c r="OL189" s="64"/>
      <c r="OM189" s="64"/>
      <c r="ON189" s="64"/>
      <c r="OO189" s="64"/>
      <c r="OP189" s="64"/>
      <c r="OQ189" s="64"/>
      <c r="OR189" s="64"/>
      <c r="OS189" s="64"/>
      <c r="OT189" s="64"/>
      <c r="OU189" s="64"/>
      <c r="OV189" s="64"/>
      <c r="OW189" s="64"/>
      <c r="OX189" s="64"/>
      <c r="OY189" s="64"/>
      <c r="OZ189" s="64"/>
      <c r="PA189" s="64"/>
      <c r="PB189" s="64"/>
      <c r="PC189" s="64"/>
      <c r="PD189" s="64"/>
      <c r="PE189" s="64"/>
      <c r="PF189" s="64"/>
      <c r="PG189" s="64"/>
      <c r="PH189" s="64"/>
      <c r="PI189" s="64"/>
      <c r="PJ189" s="64"/>
      <c r="PK189" s="64"/>
      <c r="PL189" s="64"/>
      <c r="PM189" s="64"/>
      <c r="PN189" s="64"/>
      <c r="PO189" s="64"/>
      <c r="PP189" s="64"/>
      <c r="PQ189" s="64"/>
      <c r="PR189" s="64"/>
      <c r="PS189" s="64"/>
      <c r="PT189" s="64"/>
      <c r="PU189" s="64"/>
      <c r="PV189" s="64"/>
      <c r="PW189" s="64"/>
      <c r="PX189" s="64"/>
      <c r="PY189" s="64"/>
      <c r="PZ189" s="64"/>
      <c r="QA189" s="64"/>
      <c r="QB189" s="64"/>
      <c r="QC189" s="64"/>
      <c r="QD189" s="64"/>
      <c r="QE189" s="64"/>
      <c r="QF189" s="64"/>
      <c r="QG189" s="64"/>
      <c r="QH189" s="64"/>
      <c r="QI189" s="64"/>
      <c r="QJ189" s="64"/>
      <c r="QK189" s="64"/>
      <c r="QL189" s="64"/>
      <c r="QM189" s="64"/>
      <c r="QN189" s="64"/>
      <c r="QO189" s="64"/>
      <c r="QP189" s="64"/>
      <c r="QQ189" s="64"/>
      <c r="QR189" s="64"/>
      <c r="QS189" s="64"/>
      <c r="QT189" s="64"/>
      <c r="QU189" s="64"/>
      <c r="QV189" s="64"/>
      <c r="QW189" s="64"/>
      <c r="QX189" s="64"/>
      <c r="QY189" s="64"/>
      <c r="QZ189" s="64"/>
      <c r="RA189" s="64"/>
      <c r="RB189" s="64"/>
      <c r="RC189" s="64"/>
      <c r="RD189" s="64"/>
      <c r="RE189" s="64"/>
      <c r="RF189" s="64"/>
      <c r="RG189" s="64"/>
      <c r="RH189" s="64"/>
      <c r="RI189" s="64"/>
      <c r="RJ189" s="64"/>
      <c r="RK189" s="64"/>
      <c r="RL189" s="64"/>
      <c r="RM189" s="64"/>
      <c r="RN189" s="64"/>
      <c r="RO189" s="64"/>
      <c r="RP189" s="64"/>
      <c r="RQ189" s="64"/>
      <c r="RR189" s="64"/>
      <c r="RS189" s="64"/>
      <c r="RT189" s="64"/>
      <c r="RU189" s="64"/>
      <c r="RV189" s="64"/>
      <c r="RW189" s="64"/>
      <c r="RX189" s="64"/>
      <c r="RY189" s="64"/>
      <c r="RZ189" s="64"/>
      <c r="SA189" s="64"/>
      <c r="SB189" s="64"/>
      <c r="SC189" s="64"/>
      <c r="SD189" s="64"/>
      <c r="SE189" s="64"/>
      <c r="SF189" s="64"/>
      <c r="SG189" s="64"/>
      <c r="SH189" s="64"/>
      <c r="SI189" s="64"/>
      <c r="SJ189" s="64"/>
      <c r="SK189" s="64"/>
      <c r="SL189" s="64"/>
      <c r="SM189" s="64"/>
      <c r="SN189" s="64"/>
      <c r="SO189" s="64"/>
      <c r="SP189" s="64"/>
      <c r="SQ189" s="64"/>
      <c r="SR189" s="64"/>
      <c r="SS189" s="64"/>
      <c r="ST189" s="64"/>
      <c r="SU189" s="64"/>
      <c r="SV189" s="64"/>
      <c r="SW189" s="64"/>
      <c r="SX189" s="64"/>
      <c r="SY189" s="64"/>
      <c r="SZ189" s="64"/>
      <c r="TA189" s="64"/>
      <c r="TB189" s="64"/>
      <c r="TC189" s="64"/>
      <c r="TD189" s="64"/>
      <c r="TE189" s="64"/>
      <c r="TF189" s="64"/>
      <c r="TG189" s="64"/>
      <c r="TH189" s="64"/>
      <c r="TI189" s="64"/>
      <c r="TJ189" s="64"/>
      <c r="TK189" s="64"/>
      <c r="TL189" s="64"/>
      <c r="TM189" s="64"/>
      <c r="TN189" s="64"/>
      <c r="TO189" s="64"/>
      <c r="TP189" s="64"/>
      <c r="TQ189" s="64"/>
      <c r="TR189" s="64"/>
      <c r="TS189" s="64"/>
      <c r="TT189" s="64"/>
      <c r="TU189" s="64"/>
      <c r="TV189" s="64"/>
      <c r="TW189" s="64"/>
      <c r="TX189" s="64"/>
      <c r="TY189" s="64"/>
      <c r="TZ189" s="64"/>
      <c r="UA189" s="64"/>
      <c r="UB189" s="64"/>
      <c r="UC189" s="64"/>
      <c r="UD189" s="64"/>
      <c r="UE189" s="64"/>
      <c r="UF189" s="64"/>
      <c r="UG189" s="64"/>
      <c r="UH189" s="64"/>
      <c r="UI189" s="64"/>
      <c r="UJ189" s="64"/>
      <c r="UK189" s="64"/>
      <c r="UL189" s="64"/>
      <c r="UM189" s="64"/>
      <c r="UN189" s="64"/>
      <c r="UO189" s="64"/>
      <c r="UP189" s="64"/>
      <c r="UQ189" s="64"/>
      <c r="UR189" s="64"/>
      <c r="US189" s="64"/>
      <c r="UT189" s="64"/>
      <c r="UU189" s="64"/>
      <c r="UV189" s="64"/>
      <c r="UW189" s="64"/>
      <c r="UX189" s="64"/>
      <c r="UY189" s="64"/>
      <c r="UZ189" s="64"/>
      <c r="VA189" s="64"/>
      <c r="VB189" s="64"/>
      <c r="VC189" s="64"/>
      <c r="VD189" s="64"/>
      <c r="VE189" s="64"/>
      <c r="VF189" s="64"/>
      <c r="VG189" s="64"/>
      <c r="VH189" s="64"/>
      <c r="VI189" s="64"/>
      <c r="VJ189" s="64"/>
      <c r="VK189" s="64"/>
      <c r="VL189" s="64"/>
      <c r="VM189" s="64"/>
      <c r="VN189" s="64"/>
      <c r="VO189" s="64"/>
      <c r="VP189" s="64"/>
      <c r="VQ189" s="64"/>
      <c r="VR189" s="64"/>
      <c r="VS189" s="64"/>
      <c r="VT189" s="64"/>
      <c r="VU189" s="64"/>
      <c r="VV189" s="64"/>
      <c r="VW189" s="64"/>
      <c r="VX189" s="64"/>
      <c r="VY189" s="64"/>
      <c r="VZ189" s="64"/>
      <c r="WA189" s="64"/>
      <c r="WB189" s="64"/>
      <c r="WC189" s="64"/>
      <c r="WD189" s="64"/>
      <c r="WE189" s="64"/>
      <c r="WF189" s="64"/>
      <c r="WG189" s="64"/>
      <c r="WH189" s="64"/>
      <c r="WI189" s="64"/>
      <c r="WJ189" s="64"/>
      <c r="WK189" s="64"/>
      <c r="WL189" s="64"/>
      <c r="WM189" s="64"/>
      <c r="WN189" s="64"/>
      <c r="WO189" s="64"/>
      <c r="WP189" s="64"/>
      <c r="WQ189" s="64"/>
      <c r="WR189" s="64"/>
      <c r="WS189" s="64"/>
      <c r="WT189" s="64"/>
      <c r="WU189" s="64"/>
      <c r="WV189" s="64"/>
      <c r="WW189" s="64"/>
      <c r="WX189" s="64"/>
      <c r="WY189" s="64"/>
      <c r="WZ189" s="64"/>
      <c r="XA189" s="64"/>
      <c r="XB189" s="64"/>
      <c r="XC189" s="64"/>
      <c r="XD189" s="64"/>
      <c r="XE189" s="64"/>
      <c r="XF189" s="64"/>
      <c r="XG189" s="64"/>
      <c r="XH189" s="64"/>
      <c r="XI189" s="64"/>
      <c r="XJ189" s="64"/>
      <c r="XK189" s="64"/>
      <c r="XL189" s="64"/>
      <c r="XM189" s="64"/>
      <c r="XN189" s="64"/>
      <c r="XO189" s="64"/>
      <c r="XP189" s="64"/>
      <c r="XQ189" s="64"/>
      <c r="XR189" s="64"/>
      <c r="XS189" s="64"/>
      <c r="XT189" s="64"/>
      <c r="XU189" s="64"/>
      <c r="XV189" s="64"/>
      <c r="XW189" s="64"/>
      <c r="XX189" s="64"/>
      <c r="XY189" s="64"/>
      <c r="XZ189" s="64"/>
      <c r="YA189" s="64"/>
      <c r="YB189" s="64"/>
      <c r="YC189" s="64"/>
      <c r="YD189" s="64"/>
      <c r="YE189" s="64"/>
      <c r="YF189" s="64"/>
      <c r="YG189" s="64"/>
      <c r="YH189" s="64"/>
      <c r="YI189" s="64"/>
      <c r="YJ189" s="64"/>
      <c r="YK189" s="64"/>
      <c r="YL189" s="64"/>
      <c r="YM189" s="64"/>
      <c r="YN189" s="64"/>
      <c r="YO189" s="64"/>
      <c r="YP189" s="64"/>
      <c r="YQ189" s="64"/>
      <c r="YR189" s="64"/>
      <c r="YS189" s="64"/>
      <c r="YT189" s="64"/>
      <c r="YU189" s="64"/>
      <c r="YV189" s="64"/>
      <c r="YW189" s="64"/>
      <c r="YX189" s="64"/>
      <c r="YY189" s="64"/>
      <c r="YZ189" s="64"/>
      <c r="ZA189" s="64"/>
      <c r="ZB189" s="64"/>
      <c r="ZC189" s="64"/>
      <c r="ZD189" s="64"/>
      <c r="ZE189" s="64"/>
      <c r="ZF189" s="64"/>
      <c r="ZG189" s="64"/>
      <c r="ZH189" s="64"/>
      <c r="ZI189" s="64"/>
      <c r="ZJ189" s="64"/>
      <c r="ZK189" s="64"/>
      <c r="ZL189" s="64"/>
      <c r="ZM189" s="64"/>
      <c r="ZN189" s="64"/>
      <c r="ZO189" s="64"/>
      <c r="ZP189" s="64"/>
      <c r="ZQ189" s="64"/>
      <c r="ZR189" s="64"/>
      <c r="ZS189" s="64"/>
      <c r="ZT189" s="64"/>
      <c r="ZU189" s="64"/>
      <c r="ZV189" s="64"/>
      <c r="ZW189" s="64"/>
      <c r="ZX189" s="64"/>
      <c r="ZY189" s="64"/>
      <c r="ZZ189" s="64"/>
      <c r="AAA189" s="64"/>
      <c r="AAB189" s="64"/>
      <c r="AAC189" s="64"/>
      <c r="AAD189" s="64"/>
      <c r="AAE189" s="64"/>
      <c r="AAF189" s="64"/>
      <c r="AAG189" s="64"/>
      <c r="AAH189" s="64"/>
      <c r="AAI189" s="64"/>
      <c r="AAJ189" s="64"/>
      <c r="AAK189" s="64"/>
      <c r="AAL189" s="64"/>
      <c r="AAM189" s="64"/>
      <c r="AAN189" s="64"/>
      <c r="AAO189" s="64"/>
      <c r="AAP189" s="64"/>
      <c r="AAQ189" s="64"/>
      <c r="AAR189" s="64"/>
      <c r="AAS189" s="64"/>
      <c r="AAT189" s="64"/>
      <c r="AAU189" s="64"/>
      <c r="AAV189" s="64"/>
      <c r="AAW189" s="64"/>
      <c r="AAX189" s="64"/>
      <c r="AAY189" s="64"/>
      <c r="AAZ189" s="64"/>
      <c r="ABA189" s="64"/>
      <c r="ABB189" s="64"/>
      <c r="ABC189" s="64"/>
      <c r="ABD189" s="64"/>
      <c r="ABE189" s="64"/>
      <c r="ABF189" s="64"/>
      <c r="ABG189" s="64"/>
      <c r="ABH189" s="64"/>
      <c r="ABI189" s="64"/>
      <c r="ABJ189" s="64"/>
      <c r="ABK189" s="64"/>
      <c r="ABL189" s="64"/>
      <c r="ABM189" s="64"/>
      <c r="ABN189" s="64"/>
      <c r="ABO189" s="64"/>
      <c r="ABP189" s="64"/>
      <c r="ABQ189" s="64"/>
      <c r="ABR189" s="64"/>
      <c r="ABS189" s="64"/>
      <c r="ABT189" s="64"/>
      <c r="ABU189" s="64"/>
      <c r="ABV189" s="64"/>
      <c r="ABW189" s="64"/>
      <c r="ABX189" s="64"/>
      <c r="ABY189" s="64"/>
      <c r="ABZ189" s="64"/>
      <c r="ACA189" s="64"/>
      <c r="ACB189" s="64"/>
      <c r="ACC189" s="64"/>
      <c r="ACD189" s="64"/>
      <c r="ACE189" s="64"/>
      <c r="ACF189" s="64"/>
      <c r="ACG189" s="64"/>
      <c r="ACH189" s="64"/>
      <c r="ACI189" s="64"/>
      <c r="ACJ189" s="64"/>
      <c r="ACK189" s="64"/>
      <c r="ACL189" s="64"/>
      <c r="ACM189" s="64"/>
      <c r="ACN189" s="64"/>
      <c r="ACO189" s="64"/>
      <c r="ACP189" s="64"/>
      <c r="ACQ189" s="64"/>
      <c r="ACR189" s="64"/>
      <c r="ACS189" s="64"/>
      <c r="ACT189" s="64"/>
      <c r="ACU189" s="64"/>
      <c r="ACV189" s="64"/>
      <c r="ACW189" s="64"/>
      <c r="ACX189" s="64"/>
      <c r="ACY189" s="64"/>
      <c r="ACZ189" s="64"/>
      <c r="ADA189" s="64"/>
      <c r="ADB189" s="64"/>
      <c r="ADC189" s="64"/>
      <c r="ADD189" s="64"/>
      <c r="ADE189" s="64"/>
      <c r="ADF189" s="64"/>
      <c r="ADG189" s="64"/>
      <c r="ADH189" s="64"/>
      <c r="ADI189" s="64"/>
      <c r="ADJ189" s="64"/>
      <c r="ADK189" s="64"/>
      <c r="ADL189" s="64"/>
      <c r="ADM189" s="64"/>
      <c r="ADN189" s="64"/>
      <c r="ADO189" s="64"/>
      <c r="ADP189" s="64"/>
      <c r="ADQ189" s="64"/>
      <c r="ADR189" s="64"/>
      <c r="ADS189" s="64"/>
      <c r="ADT189" s="64"/>
      <c r="ADU189" s="64"/>
      <c r="ADV189" s="64"/>
      <c r="ADW189" s="64"/>
      <c r="ADX189" s="64"/>
      <c r="ADY189" s="64"/>
      <c r="ADZ189" s="64"/>
      <c r="AEA189" s="64"/>
      <c r="AEB189" s="64"/>
      <c r="AEC189" s="64"/>
      <c r="AED189" s="64"/>
      <c r="AEE189" s="64"/>
      <c r="AEF189" s="64"/>
      <c r="AEG189" s="64"/>
      <c r="AEH189" s="64"/>
      <c r="AEI189" s="64"/>
      <c r="AEJ189" s="64"/>
      <c r="AEK189" s="64"/>
      <c r="AEL189" s="64"/>
      <c r="AEM189" s="64"/>
      <c r="AEN189" s="64"/>
      <c r="AEO189" s="64"/>
      <c r="AEP189" s="64"/>
      <c r="AEQ189" s="64"/>
      <c r="AER189" s="64"/>
      <c r="AES189" s="64"/>
      <c r="AET189" s="64"/>
      <c r="AEU189" s="64"/>
      <c r="AEV189" s="64"/>
      <c r="AEW189" s="64"/>
      <c r="AEX189" s="64"/>
      <c r="AEY189" s="64"/>
      <c r="AEZ189" s="64"/>
      <c r="AFA189" s="64"/>
      <c r="AFB189" s="64"/>
      <c r="AFC189" s="64"/>
      <c r="AFD189" s="64"/>
      <c r="AFE189" s="64"/>
      <c r="AFF189" s="64"/>
      <c r="AFG189" s="64"/>
      <c r="AFH189" s="64"/>
      <c r="AFI189" s="64"/>
      <c r="AFJ189" s="64"/>
      <c r="AFK189" s="64"/>
      <c r="AFL189" s="64"/>
      <c r="AFM189" s="64"/>
      <c r="AFN189" s="64"/>
      <c r="AFO189" s="64"/>
      <c r="AFP189" s="64"/>
      <c r="AFQ189" s="64"/>
      <c r="AFR189" s="64"/>
      <c r="AFS189" s="64"/>
      <c r="AFT189" s="64"/>
      <c r="AFU189" s="64"/>
      <c r="AFV189" s="64"/>
      <c r="AFW189" s="64"/>
      <c r="AFX189" s="64"/>
      <c r="AFY189" s="64"/>
      <c r="AFZ189" s="64"/>
      <c r="AGA189" s="64"/>
      <c r="AGB189" s="64"/>
      <c r="AGC189" s="64"/>
      <c r="AGD189" s="64"/>
      <c r="AGE189" s="64"/>
      <c r="AGF189" s="64"/>
      <c r="AGG189" s="64"/>
      <c r="AGH189" s="64"/>
      <c r="AGI189" s="64"/>
      <c r="AGJ189" s="64"/>
      <c r="AGK189" s="64"/>
      <c r="AGL189" s="64"/>
      <c r="AGM189" s="64"/>
      <c r="AGN189" s="64"/>
      <c r="AGO189" s="64"/>
      <c r="AGP189" s="64"/>
      <c r="AGQ189" s="64"/>
      <c r="AGR189" s="64"/>
      <c r="AGS189" s="64"/>
      <c r="AGT189" s="64"/>
      <c r="AGU189" s="64"/>
      <c r="AGV189" s="64"/>
      <c r="AGW189" s="64"/>
      <c r="AGX189" s="64"/>
      <c r="AGY189" s="64"/>
      <c r="AGZ189" s="64"/>
      <c r="AHA189" s="64"/>
      <c r="AHB189" s="64"/>
      <c r="AHC189" s="64"/>
      <c r="AHD189" s="64"/>
      <c r="AHE189" s="64"/>
      <c r="AHF189" s="64"/>
      <c r="AHG189" s="64"/>
      <c r="AHH189" s="64"/>
      <c r="AHI189" s="64"/>
      <c r="AHJ189" s="64"/>
      <c r="AHK189" s="64"/>
      <c r="AHL189" s="64"/>
      <c r="AHM189" s="64"/>
      <c r="AHN189" s="64"/>
      <c r="AHO189" s="64"/>
      <c r="AHP189" s="64"/>
      <c r="AHQ189" s="64"/>
      <c r="AHR189" s="64"/>
      <c r="AHS189" s="64"/>
      <c r="AHT189" s="64"/>
      <c r="AHU189" s="64"/>
      <c r="AHV189" s="64"/>
      <c r="AHW189" s="64"/>
      <c r="AHX189" s="64"/>
      <c r="AHY189" s="64"/>
      <c r="AHZ189" s="64"/>
      <c r="AIA189" s="64"/>
      <c r="AIB189" s="64"/>
      <c r="AIC189" s="64"/>
      <c r="AID189" s="64"/>
      <c r="AIE189" s="64"/>
      <c r="AIF189" s="64"/>
      <c r="AIG189" s="64"/>
      <c r="AIH189" s="64"/>
      <c r="AII189" s="64"/>
      <c r="AIJ189" s="64"/>
      <c r="AIK189" s="64"/>
      <c r="AIL189" s="64"/>
      <c r="AIM189" s="64"/>
      <c r="AIN189" s="64"/>
      <c r="AIO189" s="64"/>
      <c r="AIP189" s="64"/>
      <c r="AIQ189" s="64"/>
      <c r="AIR189" s="64"/>
      <c r="AIS189" s="64"/>
      <c r="AIT189" s="64"/>
      <c r="AIU189" s="64"/>
      <c r="AIV189" s="64"/>
      <c r="AIW189" s="64"/>
      <c r="AIX189" s="64"/>
      <c r="AIY189" s="64"/>
      <c r="AIZ189" s="64"/>
      <c r="AJA189" s="64"/>
      <c r="AJB189" s="64"/>
      <c r="AJC189" s="64"/>
      <c r="AJD189" s="64"/>
      <c r="AJE189" s="64"/>
      <c r="AJF189" s="64"/>
      <c r="AJG189" s="64"/>
      <c r="AJH189" s="64"/>
      <c r="AJI189" s="64"/>
      <c r="AJJ189" s="64"/>
      <c r="AJK189" s="64"/>
      <c r="AJL189" s="64"/>
      <c r="AJM189" s="64"/>
      <c r="AJN189" s="64"/>
      <c r="AJO189" s="64"/>
      <c r="AJP189" s="64"/>
      <c r="AJQ189" s="64"/>
      <c r="AJR189" s="64"/>
      <c r="AJS189" s="64"/>
      <c r="AJT189" s="64"/>
      <c r="AJU189" s="64"/>
      <c r="AJV189" s="64"/>
      <c r="AJW189" s="64"/>
      <c r="AJX189" s="64"/>
      <c r="AJY189" s="64"/>
      <c r="AJZ189" s="64"/>
      <c r="AKA189" s="64"/>
      <c r="AKB189" s="64"/>
      <c r="AKC189" s="64"/>
      <c r="AKD189" s="64"/>
      <c r="AKE189" s="64"/>
      <c r="AKF189" s="64"/>
      <c r="AKG189" s="64"/>
      <c r="AKH189" s="64"/>
      <c r="AKI189" s="64"/>
      <c r="AKJ189" s="64"/>
      <c r="AKK189" s="64"/>
      <c r="AKL189" s="64"/>
      <c r="AKM189" s="64"/>
      <c r="AKN189" s="64"/>
      <c r="AKO189" s="64"/>
      <c r="AKP189" s="64"/>
      <c r="AKQ189" s="64"/>
      <c r="AKR189" s="64"/>
      <c r="AKS189" s="64"/>
      <c r="AKT189" s="64"/>
      <c r="AKU189" s="64"/>
      <c r="AKV189" s="64"/>
      <c r="AKW189" s="64"/>
      <c r="AKX189" s="64"/>
      <c r="AKY189" s="64"/>
      <c r="AKZ189" s="64"/>
      <c r="ALA189" s="64"/>
      <c r="ALB189" s="64"/>
      <c r="ALC189" s="64"/>
      <c r="ALD189" s="64"/>
      <c r="ALE189" s="64"/>
      <c r="ALF189" s="64"/>
      <c r="ALG189" s="64"/>
      <c r="ALH189" s="64"/>
      <c r="ALI189" s="64"/>
      <c r="ALJ189" s="64"/>
      <c r="ALK189" s="64"/>
      <c r="ALL189" s="64"/>
      <c r="ALM189" s="64"/>
      <c r="ALN189" s="64"/>
      <c r="ALO189" s="64"/>
      <c r="ALP189" s="64"/>
      <c r="ALQ189" s="64"/>
      <c r="ALR189" s="64"/>
      <c r="ALS189" s="64"/>
      <c r="ALT189" s="64"/>
      <c r="ALU189" s="64"/>
      <c r="ALV189" s="64"/>
      <c r="ALW189" s="64"/>
      <c r="ALX189" s="64"/>
      <c r="ALY189" s="64"/>
      <c r="ALZ189" s="64"/>
      <c r="AMA189" s="64"/>
      <c r="AMB189" s="64"/>
      <c r="AMC189" s="64"/>
      <c r="AMD189" s="64"/>
      <c r="AME189" s="64"/>
      <c r="AMF189" s="64"/>
      <c r="AMG189" s="64"/>
      <c r="AMH189" s="64"/>
      <c r="AMI189" s="64"/>
      <c r="AMJ189" s="64"/>
      <c r="AMK189" s="64"/>
    </row>
    <row r="190" spans="1:1025" s="65" customFormat="1" ht="42.75" customHeight="1">
      <c r="A190" s="55">
        <v>149</v>
      </c>
      <c r="B190" s="55">
        <v>29</v>
      </c>
      <c r="C190" s="45" t="s">
        <v>629</v>
      </c>
      <c r="D190" s="45" t="s">
        <v>338</v>
      </c>
      <c r="E190" s="45" t="s">
        <v>630</v>
      </c>
      <c r="F190" s="135"/>
      <c r="G190" s="45" t="s">
        <v>601</v>
      </c>
      <c r="H190" s="83">
        <v>12</v>
      </c>
      <c r="I190" s="91">
        <v>12</v>
      </c>
      <c r="J190" s="45" t="s">
        <v>534</v>
      </c>
      <c r="K190" s="83"/>
      <c r="L190" s="132"/>
      <c r="M190" s="80"/>
      <c r="N190" s="45" t="s">
        <v>931</v>
      </c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  <c r="BX190" s="64"/>
      <c r="BY190" s="64"/>
      <c r="BZ190" s="64"/>
      <c r="CA190" s="64"/>
      <c r="CB190" s="64"/>
      <c r="CC190" s="64"/>
      <c r="CD190" s="64"/>
      <c r="CE190" s="64"/>
      <c r="CF190" s="64"/>
      <c r="CG190" s="64"/>
      <c r="CH190" s="64"/>
      <c r="CI190" s="64"/>
      <c r="CJ190" s="64"/>
      <c r="CK190" s="64"/>
      <c r="CL190" s="64"/>
      <c r="CM190" s="64"/>
      <c r="CN190" s="64"/>
      <c r="CO190" s="64"/>
      <c r="CP190" s="64"/>
      <c r="CQ190" s="64"/>
      <c r="CR190" s="64"/>
      <c r="CS190" s="64"/>
      <c r="CT190" s="64"/>
      <c r="CU190" s="64"/>
      <c r="CV190" s="64"/>
      <c r="CW190" s="64"/>
      <c r="CX190" s="64"/>
      <c r="CY190" s="64"/>
      <c r="CZ190" s="64"/>
      <c r="DA190" s="64"/>
      <c r="DB190" s="64"/>
      <c r="DC190" s="64"/>
      <c r="DD190" s="64"/>
      <c r="DE190" s="64"/>
      <c r="DF190" s="64"/>
      <c r="DG190" s="64"/>
      <c r="DH190" s="64"/>
      <c r="DI190" s="64"/>
      <c r="DJ190" s="64"/>
      <c r="DK190" s="64"/>
      <c r="DL190" s="64"/>
      <c r="DM190" s="64"/>
      <c r="DN190" s="64"/>
      <c r="DO190" s="64"/>
      <c r="DP190" s="64"/>
      <c r="DQ190" s="64"/>
      <c r="DR190" s="64"/>
      <c r="DS190" s="64"/>
      <c r="DT190" s="64"/>
      <c r="DU190" s="64"/>
      <c r="DV190" s="64"/>
      <c r="DW190" s="64"/>
      <c r="DX190" s="64"/>
      <c r="DY190" s="64"/>
      <c r="DZ190" s="64"/>
      <c r="EA190" s="64"/>
      <c r="EB190" s="64"/>
      <c r="EC190" s="64"/>
      <c r="ED190" s="64"/>
      <c r="EE190" s="64"/>
      <c r="EF190" s="64"/>
      <c r="EG190" s="64"/>
      <c r="EH190" s="64"/>
      <c r="EI190" s="64"/>
      <c r="EJ190" s="64"/>
      <c r="EK190" s="64"/>
      <c r="EL190" s="64"/>
      <c r="EM190" s="64"/>
      <c r="EN190" s="64"/>
      <c r="EO190" s="64"/>
      <c r="EP190" s="64"/>
      <c r="EQ190" s="64"/>
      <c r="ER190" s="64"/>
      <c r="ES190" s="64"/>
      <c r="ET190" s="64"/>
      <c r="EU190" s="64"/>
      <c r="EV190" s="64"/>
      <c r="EW190" s="64"/>
      <c r="EX190" s="64"/>
      <c r="EY190" s="64"/>
      <c r="EZ190" s="64"/>
      <c r="FA190" s="64"/>
      <c r="FB190" s="64"/>
      <c r="FC190" s="64"/>
      <c r="FD190" s="64"/>
      <c r="FE190" s="64"/>
      <c r="FF190" s="64"/>
      <c r="FG190" s="64"/>
      <c r="FH190" s="64"/>
      <c r="FI190" s="64"/>
      <c r="FJ190" s="64"/>
      <c r="FK190" s="64"/>
      <c r="FL190" s="64"/>
      <c r="FM190" s="64"/>
      <c r="FN190" s="64"/>
      <c r="FO190" s="64"/>
      <c r="FP190" s="64"/>
      <c r="FQ190" s="64"/>
      <c r="FR190" s="64"/>
      <c r="FS190" s="64"/>
      <c r="FT190" s="64"/>
      <c r="FU190" s="64"/>
      <c r="FV190" s="64"/>
      <c r="FW190" s="64"/>
      <c r="FX190" s="64"/>
      <c r="FY190" s="64"/>
      <c r="FZ190" s="64"/>
      <c r="GA190" s="64"/>
      <c r="GB190" s="64"/>
      <c r="GC190" s="64"/>
      <c r="GD190" s="64"/>
      <c r="GE190" s="64"/>
      <c r="GF190" s="64"/>
      <c r="GG190" s="64"/>
      <c r="GH190" s="64"/>
      <c r="GI190" s="64"/>
      <c r="GJ190" s="64"/>
      <c r="GK190" s="64"/>
      <c r="GL190" s="64"/>
      <c r="GM190" s="64"/>
      <c r="GN190" s="64"/>
      <c r="GO190" s="64"/>
      <c r="GP190" s="64"/>
      <c r="GQ190" s="64"/>
      <c r="GR190" s="64"/>
      <c r="GS190" s="64"/>
      <c r="GT190" s="64"/>
      <c r="GU190" s="64"/>
      <c r="GV190" s="64"/>
      <c r="GW190" s="64"/>
      <c r="GX190" s="64"/>
      <c r="GY190" s="64"/>
      <c r="GZ190" s="64"/>
      <c r="HA190" s="64"/>
      <c r="HB190" s="64"/>
      <c r="HC190" s="64"/>
      <c r="HD190" s="64"/>
      <c r="HE190" s="64"/>
      <c r="HF190" s="64"/>
      <c r="HG190" s="64"/>
      <c r="HH190" s="64"/>
      <c r="HI190" s="64"/>
      <c r="HJ190" s="64"/>
      <c r="HK190" s="64"/>
      <c r="HL190" s="64"/>
      <c r="HM190" s="64"/>
      <c r="HN190" s="64"/>
      <c r="HO190" s="64"/>
      <c r="HP190" s="64"/>
      <c r="HQ190" s="64"/>
      <c r="HR190" s="64"/>
      <c r="HS190" s="64"/>
      <c r="HT190" s="64"/>
      <c r="HU190" s="64"/>
      <c r="HV190" s="64"/>
      <c r="HW190" s="64"/>
      <c r="HX190" s="64"/>
      <c r="HY190" s="64"/>
      <c r="HZ190" s="64"/>
      <c r="IA190" s="64"/>
      <c r="IB190" s="64"/>
      <c r="IC190" s="64"/>
      <c r="ID190" s="64"/>
      <c r="IE190" s="64"/>
      <c r="IF190" s="64"/>
      <c r="IG190" s="64"/>
      <c r="IH190" s="64"/>
      <c r="II190" s="64"/>
      <c r="IJ190" s="64"/>
      <c r="IK190" s="64"/>
      <c r="IL190" s="64"/>
      <c r="IM190" s="64"/>
      <c r="IN190" s="64"/>
      <c r="IO190" s="64"/>
      <c r="IP190" s="64"/>
      <c r="IQ190" s="64"/>
      <c r="IR190" s="64"/>
      <c r="IS190" s="64"/>
      <c r="IT190" s="64"/>
      <c r="IU190" s="64"/>
      <c r="IV190" s="64"/>
      <c r="IW190" s="64"/>
      <c r="IX190" s="64"/>
      <c r="IY190" s="64"/>
      <c r="IZ190" s="64"/>
      <c r="JA190" s="64"/>
      <c r="JB190" s="64"/>
      <c r="JC190" s="64"/>
      <c r="JD190" s="64"/>
      <c r="JE190" s="64"/>
      <c r="JF190" s="64"/>
      <c r="JG190" s="64"/>
      <c r="JH190" s="64"/>
      <c r="JI190" s="64"/>
      <c r="JJ190" s="64"/>
      <c r="JK190" s="64"/>
      <c r="JL190" s="64"/>
      <c r="JM190" s="64"/>
      <c r="JN190" s="64"/>
      <c r="JO190" s="64"/>
      <c r="JP190" s="64"/>
      <c r="JQ190" s="64"/>
      <c r="JR190" s="64"/>
      <c r="JS190" s="64"/>
      <c r="JT190" s="64"/>
      <c r="JU190" s="64"/>
      <c r="JV190" s="64"/>
      <c r="JW190" s="64"/>
      <c r="JX190" s="64"/>
      <c r="JY190" s="64"/>
      <c r="JZ190" s="64"/>
      <c r="KA190" s="64"/>
      <c r="KB190" s="64"/>
      <c r="KC190" s="64"/>
      <c r="KD190" s="64"/>
      <c r="KE190" s="64"/>
      <c r="KF190" s="64"/>
      <c r="KG190" s="64"/>
      <c r="KH190" s="64"/>
      <c r="KI190" s="64"/>
      <c r="KJ190" s="64"/>
      <c r="KK190" s="64"/>
      <c r="KL190" s="64"/>
      <c r="KM190" s="64"/>
      <c r="KN190" s="64"/>
      <c r="KO190" s="64"/>
      <c r="KP190" s="64"/>
      <c r="KQ190" s="64"/>
      <c r="KR190" s="64"/>
      <c r="KS190" s="64"/>
      <c r="KT190" s="64"/>
      <c r="KU190" s="64"/>
      <c r="KV190" s="64"/>
      <c r="KW190" s="64"/>
      <c r="KX190" s="64"/>
      <c r="KY190" s="64"/>
      <c r="KZ190" s="64"/>
      <c r="LA190" s="64"/>
      <c r="LB190" s="64"/>
      <c r="LC190" s="64"/>
      <c r="LD190" s="64"/>
      <c r="LE190" s="64"/>
      <c r="LF190" s="64"/>
      <c r="LG190" s="64"/>
      <c r="LH190" s="64"/>
      <c r="LI190" s="64"/>
      <c r="LJ190" s="64"/>
      <c r="LK190" s="64"/>
      <c r="LL190" s="64"/>
      <c r="LM190" s="64"/>
      <c r="LN190" s="64"/>
      <c r="LO190" s="64"/>
      <c r="LP190" s="64"/>
      <c r="LQ190" s="64"/>
      <c r="LR190" s="64"/>
      <c r="LS190" s="64"/>
      <c r="LT190" s="64"/>
      <c r="LU190" s="64"/>
      <c r="LV190" s="64"/>
      <c r="LW190" s="64"/>
      <c r="LX190" s="64"/>
      <c r="LY190" s="64"/>
      <c r="LZ190" s="64"/>
      <c r="MA190" s="64"/>
      <c r="MB190" s="64"/>
      <c r="MC190" s="64"/>
      <c r="MD190" s="64"/>
      <c r="ME190" s="64"/>
      <c r="MF190" s="64"/>
      <c r="MG190" s="64"/>
      <c r="MH190" s="64"/>
      <c r="MI190" s="64"/>
      <c r="MJ190" s="64"/>
      <c r="MK190" s="64"/>
      <c r="ML190" s="64"/>
      <c r="MM190" s="64"/>
      <c r="MN190" s="64"/>
      <c r="MO190" s="64"/>
      <c r="MP190" s="64"/>
      <c r="MQ190" s="64"/>
      <c r="MR190" s="64"/>
      <c r="MS190" s="64"/>
      <c r="MT190" s="64"/>
      <c r="MU190" s="64"/>
      <c r="MV190" s="64"/>
      <c r="MW190" s="64"/>
      <c r="MX190" s="64"/>
      <c r="MY190" s="64"/>
      <c r="MZ190" s="64"/>
      <c r="NA190" s="64"/>
      <c r="NB190" s="64"/>
      <c r="NC190" s="64"/>
      <c r="ND190" s="64"/>
      <c r="NE190" s="64"/>
      <c r="NF190" s="64"/>
      <c r="NG190" s="64"/>
      <c r="NH190" s="64"/>
      <c r="NI190" s="64"/>
      <c r="NJ190" s="64"/>
      <c r="NK190" s="64"/>
      <c r="NL190" s="64"/>
      <c r="NM190" s="64"/>
      <c r="NN190" s="64"/>
      <c r="NO190" s="64"/>
      <c r="NP190" s="64"/>
      <c r="NQ190" s="64"/>
      <c r="NR190" s="64"/>
      <c r="NS190" s="64"/>
      <c r="NT190" s="64"/>
      <c r="NU190" s="64"/>
      <c r="NV190" s="64"/>
      <c r="NW190" s="64"/>
      <c r="NX190" s="64"/>
      <c r="NY190" s="64"/>
      <c r="NZ190" s="64"/>
      <c r="OA190" s="64"/>
      <c r="OB190" s="64"/>
      <c r="OC190" s="64"/>
      <c r="OD190" s="64"/>
      <c r="OE190" s="64"/>
      <c r="OF190" s="64"/>
      <c r="OG190" s="64"/>
      <c r="OH190" s="64"/>
      <c r="OI190" s="64"/>
      <c r="OJ190" s="64"/>
      <c r="OK190" s="64"/>
      <c r="OL190" s="64"/>
      <c r="OM190" s="64"/>
      <c r="ON190" s="64"/>
      <c r="OO190" s="64"/>
      <c r="OP190" s="64"/>
      <c r="OQ190" s="64"/>
      <c r="OR190" s="64"/>
      <c r="OS190" s="64"/>
      <c r="OT190" s="64"/>
      <c r="OU190" s="64"/>
      <c r="OV190" s="64"/>
      <c r="OW190" s="64"/>
      <c r="OX190" s="64"/>
      <c r="OY190" s="64"/>
      <c r="OZ190" s="64"/>
      <c r="PA190" s="64"/>
      <c r="PB190" s="64"/>
      <c r="PC190" s="64"/>
      <c r="PD190" s="64"/>
      <c r="PE190" s="64"/>
      <c r="PF190" s="64"/>
      <c r="PG190" s="64"/>
      <c r="PH190" s="64"/>
      <c r="PI190" s="64"/>
      <c r="PJ190" s="64"/>
      <c r="PK190" s="64"/>
      <c r="PL190" s="64"/>
      <c r="PM190" s="64"/>
      <c r="PN190" s="64"/>
      <c r="PO190" s="64"/>
      <c r="PP190" s="64"/>
      <c r="PQ190" s="64"/>
      <c r="PR190" s="64"/>
      <c r="PS190" s="64"/>
      <c r="PT190" s="64"/>
      <c r="PU190" s="64"/>
      <c r="PV190" s="64"/>
      <c r="PW190" s="64"/>
      <c r="PX190" s="64"/>
      <c r="PY190" s="64"/>
      <c r="PZ190" s="64"/>
      <c r="QA190" s="64"/>
      <c r="QB190" s="64"/>
      <c r="QC190" s="64"/>
      <c r="QD190" s="64"/>
      <c r="QE190" s="64"/>
      <c r="QF190" s="64"/>
      <c r="QG190" s="64"/>
      <c r="QH190" s="64"/>
      <c r="QI190" s="64"/>
      <c r="QJ190" s="64"/>
      <c r="QK190" s="64"/>
      <c r="QL190" s="64"/>
      <c r="QM190" s="64"/>
      <c r="QN190" s="64"/>
      <c r="QO190" s="64"/>
      <c r="QP190" s="64"/>
      <c r="QQ190" s="64"/>
      <c r="QR190" s="64"/>
      <c r="QS190" s="64"/>
      <c r="QT190" s="64"/>
      <c r="QU190" s="64"/>
      <c r="QV190" s="64"/>
      <c r="QW190" s="64"/>
      <c r="QX190" s="64"/>
      <c r="QY190" s="64"/>
      <c r="QZ190" s="64"/>
      <c r="RA190" s="64"/>
      <c r="RB190" s="64"/>
      <c r="RC190" s="64"/>
      <c r="RD190" s="64"/>
      <c r="RE190" s="64"/>
      <c r="RF190" s="64"/>
      <c r="RG190" s="64"/>
      <c r="RH190" s="64"/>
      <c r="RI190" s="64"/>
      <c r="RJ190" s="64"/>
      <c r="RK190" s="64"/>
      <c r="RL190" s="64"/>
      <c r="RM190" s="64"/>
      <c r="RN190" s="64"/>
      <c r="RO190" s="64"/>
      <c r="RP190" s="64"/>
      <c r="RQ190" s="64"/>
      <c r="RR190" s="64"/>
      <c r="RS190" s="64"/>
      <c r="RT190" s="64"/>
      <c r="RU190" s="64"/>
      <c r="RV190" s="64"/>
      <c r="RW190" s="64"/>
      <c r="RX190" s="64"/>
      <c r="RY190" s="64"/>
      <c r="RZ190" s="64"/>
      <c r="SA190" s="64"/>
      <c r="SB190" s="64"/>
      <c r="SC190" s="64"/>
      <c r="SD190" s="64"/>
      <c r="SE190" s="64"/>
      <c r="SF190" s="64"/>
      <c r="SG190" s="64"/>
      <c r="SH190" s="64"/>
      <c r="SI190" s="64"/>
      <c r="SJ190" s="64"/>
      <c r="SK190" s="64"/>
      <c r="SL190" s="64"/>
      <c r="SM190" s="64"/>
      <c r="SN190" s="64"/>
      <c r="SO190" s="64"/>
      <c r="SP190" s="64"/>
      <c r="SQ190" s="64"/>
      <c r="SR190" s="64"/>
      <c r="SS190" s="64"/>
      <c r="ST190" s="64"/>
      <c r="SU190" s="64"/>
      <c r="SV190" s="64"/>
      <c r="SW190" s="64"/>
      <c r="SX190" s="64"/>
      <c r="SY190" s="64"/>
      <c r="SZ190" s="64"/>
      <c r="TA190" s="64"/>
      <c r="TB190" s="64"/>
      <c r="TC190" s="64"/>
      <c r="TD190" s="64"/>
      <c r="TE190" s="64"/>
      <c r="TF190" s="64"/>
      <c r="TG190" s="64"/>
      <c r="TH190" s="64"/>
      <c r="TI190" s="64"/>
      <c r="TJ190" s="64"/>
      <c r="TK190" s="64"/>
      <c r="TL190" s="64"/>
      <c r="TM190" s="64"/>
      <c r="TN190" s="64"/>
      <c r="TO190" s="64"/>
      <c r="TP190" s="64"/>
      <c r="TQ190" s="64"/>
      <c r="TR190" s="64"/>
      <c r="TS190" s="64"/>
      <c r="TT190" s="64"/>
      <c r="TU190" s="64"/>
      <c r="TV190" s="64"/>
      <c r="TW190" s="64"/>
      <c r="TX190" s="64"/>
      <c r="TY190" s="64"/>
      <c r="TZ190" s="64"/>
      <c r="UA190" s="64"/>
      <c r="UB190" s="64"/>
      <c r="UC190" s="64"/>
      <c r="UD190" s="64"/>
      <c r="UE190" s="64"/>
      <c r="UF190" s="64"/>
      <c r="UG190" s="64"/>
      <c r="UH190" s="64"/>
      <c r="UI190" s="64"/>
      <c r="UJ190" s="64"/>
      <c r="UK190" s="64"/>
      <c r="UL190" s="64"/>
      <c r="UM190" s="64"/>
      <c r="UN190" s="64"/>
      <c r="UO190" s="64"/>
      <c r="UP190" s="64"/>
      <c r="UQ190" s="64"/>
      <c r="UR190" s="64"/>
      <c r="US190" s="64"/>
      <c r="UT190" s="64"/>
      <c r="UU190" s="64"/>
      <c r="UV190" s="64"/>
      <c r="UW190" s="64"/>
      <c r="UX190" s="64"/>
      <c r="UY190" s="64"/>
      <c r="UZ190" s="64"/>
      <c r="VA190" s="64"/>
      <c r="VB190" s="64"/>
      <c r="VC190" s="64"/>
      <c r="VD190" s="64"/>
      <c r="VE190" s="64"/>
      <c r="VF190" s="64"/>
      <c r="VG190" s="64"/>
      <c r="VH190" s="64"/>
      <c r="VI190" s="64"/>
      <c r="VJ190" s="64"/>
      <c r="VK190" s="64"/>
      <c r="VL190" s="64"/>
      <c r="VM190" s="64"/>
      <c r="VN190" s="64"/>
      <c r="VO190" s="64"/>
      <c r="VP190" s="64"/>
      <c r="VQ190" s="64"/>
      <c r="VR190" s="64"/>
      <c r="VS190" s="64"/>
      <c r="VT190" s="64"/>
      <c r="VU190" s="64"/>
      <c r="VV190" s="64"/>
      <c r="VW190" s="64"/>
      <c r="VX190" s="64"/>
      <c r="VY190" s="64"/>
      <c r="VZ190" s="64"/>
      <c r="WA190" s="64"/>
      <c r="WB190" s="64"/>
      <c r="WC190" s="64"/>
      <c r="WD190" s="64"/>
      <c r="WE190" s="64"/>
      <c r="WF190" s="64"/>
      <c r="WG190" s="64"/>
      <c r="WH190" s="64"/>
      <c r="WI190" s="64"/>
      <c r="WJ190" s="64"/>
      <c r="WK190" s="64"/>
      <c r="WL190" s="64"/>
      <c r="WM190" s="64"/>
      <c r="WN190" s="64"/>
      <c r="WO190" s="64"/>
      <c r="WP190" s="64"/>
      <c r="WQ190" s="64"/>
      <c r="WR190" s="64"/>
      <c r="WS190" s="64"/>
      <c r="WT190" s="64"/>
      <c r="WU190" s="64"/>
      <c r="WV190" s="64"/>
      <c r="WW190" s="64"/>
      <c r="WX190" s="64"/>
      <c r="WY190" s="64"/>
      <c r="WZ190" s="64"/>
      <c r="XA190" s="64"/>
      <c r="XB190" s="64"/>
      <c r="XC190" s="64"/>
      <c r="XD190" s="64"/>
      <c r="XE190" s="64"/>
      <c r="XF190" s="64"/>
      <c r="XG190" s="64"/>
      <c r="XH190" s="64"/>
      <c r="XI190" s="64"/>
      <c r="XJ190" s="64"/>
      <c r="XK190" s="64"/>
      <c r="XL190" s="64"/>
      <c r="XM190" s="64"/>
      <c r="XN190" s="64"/>
      <c r="XO190" s="64"/>
      <c r="XP190" s="64"/>
      <c r="XQ190" s="64"/>
      <c r="XR190" s="64"/>
      <c r="XS190" s="64"/>
      <c r="XT190" s="64"/>
      <c r="XU190" s="64"/>
      <c r="XV190" s="64"/>
      <c r="XW190" s="64"/>
      <c r="XX190" s="64"/>
      <c r="XY190" s="64"/>
      <c r="XZ190" s="64"/>
      <c r="YA190" s="64"/>
      <c r="YB190" s="64"/>
      <c r="YC190" s="64"/>
      <c r="YD190" s="64"/>
      <c r="YE190" s="64"/>
      <c r="YF190" s="64"/>
      <c r="YG190" s="64"/>
      <c r="YH190" s="64"/>
      <c r="YI190" s="64"/>
      <c r="YJ190" s="64"/>
      <c r="YK190" s="64"/>
      <c r="YL190" s="64"/>
      <c r="YM190" s="64"/>
      <c r="YN190" s="64"/>
      <c r="YO190" s="64"/>
      <c r="YP190" s="64"/>
      <c r="YQ190" s="64"/>
      <c r="YR190" s="64"/>
      <c r="YS190" s="64"/>
      <c r="YT190" s="64"/>
      <c r="YU190" s="64"/>
      <c r="YV190" s="64"/>
      <c r="YW190" s="64"/>
      <c r="YX190" s="64"/>
      <c r="YY190" s="64"/>
      <c r="YZ190" s="64"/>
      <c r="ZA190" s="64"/>
      <c r="ZB190" s="64"/>
      <c r="ZC190" s="64"/>
      <c r="ZD190" s="64"/>
      <c r="ZE190" s="64"/>
      <c r="ZF190" s="64"/>
      <c r="ZG190" s="64"/>
      <c r="ZH190" s="64"/>
      <c r="ZI190" s="64"/>
      <c r="ZJ190" s="64"/>
      <c r="ZK190" s="64"/>
      <c r="ZL190" s="64"/>
      <c r="ZM190" s="64"/>
      <c r="ZN190" s="64"/>
      <c r="ZO190" s="64"/>
      <c r="ZP190" s="64"/>
      <c r="ZQ190" s="64"/>
      <c r="ZR190" s="64"/>
      <c r="ZS190" s="64"/>
      <c r="ZT190" s="64"/>
      <c r="ZU190" s="64"/>
      <c r="ZV190" s="64"/>
      <c r="ZW190" s="64"/>
      <c r="ZX190" s="64"/>
      <c r="ZY190" s="64"/>
      <c r="ZZ190" s="64"/>
      <c r="AAA190" s="64"/>
      <c r="AAB190" s="64"/>
      <c r="AAC190" s="64"/>
      <c r="AAD190" s="64"/>
      <c r="AAE190" s="64"/>
      <c r="AAF190" s="64"/>
      <c r="AAG190" s="64"/>
      <c r="AAH190" s="64"/>
      <c r="AAI190" s="64"/>
      <c r="AAJ190" s="64"/>
      <c r="AAK190" s="64"/>
      <c r="AAL190" s="64"/>
      <c r="AAM190" s="64"/>
      <c r="AAN190" s="64"/>
      <c r="AAO190" s="64"/>
      <c r="AAP190" s="64"/>
      <c r="AAQ190" s="64"/>
      <c r="AAR190" s="64"/>
      <c r="AAS190" s="64"/>
      <c r="AAT190" s="64"/>
      <c r="AAU190" s="64"/>
      <c r="AAV190" s="64"/>
      <c r="AAW190" s="64"/>
      <c r="AAX190" s="64"/>
      <c r="AAY190" s="64"/>
      <c r="AAZ190" s="64"/>
      <c r="ABA190" s="64"/>
      <c r="ABB190" s="64"/>
      <c r="ABC190" s="64"/>
      <c r="ABD190" s="64"/>
      <c r="ABE190" s="64"/>
      <c r="ABF190" s="64"/>
      <c r="ABG190" s="64"/>
      <c r="ABH190" s="64"/>
      <c r="ABI190" s="64"/>
      <c r="ABJ190" s="64"/>
      <c r="ABK190" s="64"/>
      <c r="ABL190" s="64"/>
      <c r="ABM190" s="64"/>
      <c r="ABN190" s="64"/>
      <c r="ABO190" s="64"/>
      <c r="ABP190" s="64"/>
      <c r="ABQ190" s="64"/>
      <c r="ABR190" s="64"/>
      <c r="ABS190" s="64"/>
      <c r="ABT190" s="64"/>
      <c r="ABU190" s="64"/>
      <c r="ABV190" s="64"/>
      <c r="ABW190" s="64"/>
      <c r="ABX190" s="64"/>
      <c r="ABY190" s="64"/>
      <c r="ABZ190" s="64"/>
      <c r="ACA190" s="64"/>
      <c r="ACB190" s="64"/>
      <c r="ACC190" s="64"/>
      <c r="ACD190" s="64"/>
      <c r="ACE190" s="64"/>
      <c r="ACF190" s="64"/>
      <c r="ACG190" s="64"/>
      <c r="ACH190" s="64"/>
      <c r="ACI190" s="64"/>
      <c r="ACJ190" s="64"/>
      <c r="ACK190" s="64"/>
      <c r="ACL190" s="64"/>
      <c r="ACM190" s="64"/>
      <c r="ACN190" s="64"/>
      <c r="ACO190" s="64"/>
      <c r="ACP190" s="64"/>
      <c r="ACQ190" s="64"/>
      <c r="ACR190" s="64"/>
      <c r="ACS190" s="64"/>
      <c r="ACT190" s="64"/>
      <c r="ACU190" s="64"/>
      <c r="ACV190" s="64"/>
      <c r="ACW190" s="64"/>
      <c r="ACX190" s="64"/>
      <c r="ACY190" s="64"/>
      <c r="ACZ190" s="64"/>
      <c r="ADA190" s="64"/>
      <c r="ADB190" s="64"/>
      <c r="ADC190" s="64"/>
      <c r="ADD190" s="64"/>
      <c r="ADE190" s="64"/>
      <c r="ADF190" s="64"/>
      <c r="ADG190" s="64"/>
      <c r="ADH190" s="64"/>
      <c r="ADI190" s="64"/>
      <c r="ADJ190" s="64"/>
      <c r="ADK190" s="64"/>
      <c r="ADL190" s="64"/>
      <c r="ADM190" s="64"/>
      <c r="ADN190" s="64"/>
      <c r="ADO190" s="64"/>
      <c r="ADP190" s="64"/>
      <c r="ADQ190" s="64"/>
      <c r="ADR190" s="64"/>
      <c r="ADS190" s="64"/>
      <c r="ADT190" s="64"/>
      <c r="ADU190" s="64"/>
      <c r="ADV190" s="64"/>
      <c r="ADW190" s="64"/>
      <c r="ADX190" s="64"/>
      <c r="ADY190" s="64"/>
      <c r="ADZ190" s="64"/>
      <c r="AEA190" s="64"/>
      <c r="AEB190" s="64"/>
      <c r="AEC190" s="64"/>
      <c r="AED190" s="64"/>
      <c r="AEE190" s="64"/>
      <c r="AEF190" s="64"/>
      <c r="AEG190" s="64"/>
      <c r="AEH190" s="64"/>
      <c r="AEI190" s="64"/>
      <c r="AEJ190" s="64"/>
      <c r="AEK190" s="64"/>
      <c r="AEL190" s="64"/>
      <c r="AEM190" s="64"/>
      <c r="AEN190" s="64"/>
      <c r="AEO190" s="64"/>
      <c r="AEP190" s="64"/>
      <c r="AEQ190" s="64"/>
      <c r="AER190" s="64"/>
      <c r="AES190" s="64"/>
      <c r="AET190" s="64"/>
      <c r="AEU190" s="64"/>
      <c r="AEV190" s="64"/>
      <c r="AEW190" s="64"/>
      <c r="AEX190" s="64"/>
      <c r="AEY190" s="64"/>
      <c r="AEZ190" s="64"/>
      <c r="AFA190" s="64"/>
      <c r="AFB190" s="64"/>
      <c r="AFC190" s="64"/>
      <c r="AFD190" s="64"/>
      <c r="AFE190" s="64"/>
      <c r="AFF190" s="64"/>
      <c r="AFG190" s="64"/>
      <c r="AFH190" s="64"/>
      <c r="AFI190" s="64"/>
      <c r="AFJ190" s="64"/>
      <c r="AFK190" s="64"/>
      <c r="AFL190" s="64"/>
      <c r="AFM190" s="64"/>
      <c r="AFN190" s="64"/>
      <c r="AFO190" s="64"/>
      <c r="AFP190" s="64"/>
      <c r="AFQ190" s="64"/>
      <c r="AFR190" s="64"/>
      <c r="AFS190" s="64"/>
      <c r="AFT190" s="64"/>
      <c r="AFU190" s="64"/>
      <c r="AFV190" s="64"/>
      <c r="AFW190" s="64"/>
      <c r="AFX190" s="64"/>
      <c r="AFY190" s="64"/>
      <c r="AFZ190" s="64"/>
      <c r="AGA190" s="64"/>
      <c r="AGB190" s="64"/>
      <c r="AGC190" s="64"/>
      <c r="AGD190" s="64"/>
      <c r="AGE190" s="64"/>
      <c r="AGF190" s="64"/>
      <c r="AGG190" s="64"/>
      <c r="AGH190" s="64"/>
      <c r="AGI190" s="64"/>
      <c r="AGJ190" s="64"/>
      <c r="AGK190" s="64"/>
      <c r="AGL190" s="64"/>
      <c r="AGM190" s="64"/>
      <c r="AGN190" s="64"/>
      <c r="AGO190" s="64"/>
      <c r="AGP190" s="64"/>
      <c r="AGQ190" s="64"/>
      <c r="AGR190" s="64"/>
      <c r="AGS190" s="64"/>
      <c r="AGT190" s="64"/>
      <c r="AGU190" s="64"/>
      <c r="AGV190" s="64"/>
      <c r="AGW190" s="64"/>
      <c r="AGX190" s="64"/>
      <c r="AGY190" s="64"/>
      <c r="AGZ190" s="64"/>
      <c r="AHA190" s="64"/>
      <c r="AHB190" s="64"/>
      <c r="AHC190" s="64"/>
      <c r="AHD190" s="64"/>
      <c r="AHE190" s="64"/>
      <c r="AHF190" s="64"/>
      <c r="AHG190" s="64"/>
      <c r="AHH190" s="64"/>
      <c r="AHI190" s="64"/>
      <c r="AHJ190" s="64"/>
      <c r="AHK190" s="64"/>
      <c r="AHL190" s="64"/>
      <c r="AHM190" s="64"/>
      <c r="AHN190" s="64"/>
      <c r="AHO190" s="64"/>
      <c r="AHP190" s="64"/>
      <c r="AHQ190" s="64"/>
      <c r="AHR190" s="64"/>
      <c r="AHS190" s="64"/>
      <c r="AHT190" s="64"/>
      <c r="AHU190" s="64"/>
      <c r="AHV190" s="64"/>
      <c r="AHW190" s="64"/>
      <c r="AHX190" s="64"/>
      <c r="AHY190" s="64"/>
      <c r="AHZ190" s="64"/>
      <c r="AIA190" s="64"/>
      <c r="AIB190" s="64"/>
      <c r="AIC190" s="64"/>
      <c r="AID190" s="64"/>
      <c r="AIE190" s="64"/>
      <c r="AIF190" s="64"/>
      <c r="AIG190" s="64"/>
      <c r="AIH190" s="64"/>
      <c r="AII190" s="64"/>
      <c r="AIJ190" s="64"/>
      <c r="AIK190" s="64"/>
      <c r="AIL190" s="64"/>
      <c r="AIM190" s="64"/>
      <c r="AIN190" s="64"/>
      <c r="AIO190" s="64"/>
      <c r="AIP190" s="64"/>
      <c r="AIQ190" s="64"/>
      <c r="AIR190" s="64"/>
      <c r="AIS190" s="64"/>
      <c r="AIT190" s="64"/>
      <c r="AIU190" s="64"/>
      <c r="AIV190" s="64"/>
      <c r="AIW190" s="64"/>
      <c r="AIX190" s="64"/>
      <c r="AIY190" s="64"/>
      <c r="AIZ190" s="64"/>
      <c r="AJA190" s="64"/>
      <c r="AJB190" s="64"/>
      <c r="AJC190" s="64"/>
      <c r="AJD190" s="64"/>
      <c r="AJE190" s="64"/>
      <c r="AJF190" s="64"/>
      <c r="AJG190" s="64"/>
      <c r="AJH190" s="64"/>
      <c r="AJI190" s="64"/>
      <c r="AJJ190" s="64"/>
      <c r="AJK190" s="64"/>
      <c r="AJL190" s="64"/>
      <c r="AJM190" s="64"/>
      <c r="AJN190" s="64"/>
      <c r="AJO190" s="64"/>
      <c r="AJP190" s="64"/>
      <c r="AJQ190" s="64"/>
      <c r="AJR190" s="64"/>
      <c r="AJS190" s="64"/>
      <c r="AJT190" s="64"/>
      <c r="AJU190" s="64"/>
      <c r="AJV190" s="64"/>
      <c r="AJW190" s="64"/>
      <c r="AJX190" s="64"/>
      <c r="AJY190" s="64"/>
      <c r="AJZ190" s="64"/>
      <c r="AKA190" s="64"/>
      <c r="AKB190" s="64"/>
      <c r="AKC190" s="64"/>
      <c r="AKD190" s="64"/>
      <c r="AKE190" s="64"/>
      <c r="AKF190" s="64"/>
      <c r="AKG190" s="64"/>
      <c r="AKH190" s="64"/>
      <c r="AKI190" s="64"/>
      <c r="AKJ190" s="64"/>
      <c r="AKK190" s="64"/>
      <c r="AKL190" s="64"/>
      <c r="AKM190" s="64"/>
      <c r="AKN190" s="64"/>
      <c r="AKO190" s="64"/>
      <c r="AKP190" s="64"/>
      <c r="AKQ190" s="64"/>
      <c r="AKR190" s="64"/>
      <c r="AKS190" s="64"/>
      <c r="AKT190" s="64"/>
      <c r="AKU190" s="64"/>
      <c r="AKV190" s="64"/>
      <c r="AKW190" s="64"/>
      <c r="AKX190" s="64"/>
      <c r="AKY190" s="64"/>
      <c r="AKZ190" s="64"/>
      <c r="ALA190" s="64"/>
      <c r="ALB190" s="64"/>
      <c r="ALC190" s="64"/>
      <c r="ALD190" s="64"/>
      <c r="ALE190" s="64"/>
      <c r="ALF190" s="64"/>
      <c r="ALG190" s="64"/>
      <c r="ALH190" s="64"/>
      <c r="ALI190" s="64"/>
      <c r="ALJ190" s="64"/>
      <c r="ALK190" s="64"/>
      <c r="ALL190" s="64"/>
      <c r="ALM190" s="64"/>
      <c r="ALN190" s="64"/>
      <c r="ALO190" s="64"/>
      <c r="ALP190" s="64"/>
      <c r="ALQ190" s="64"/>
      <c r="ALR190" s="64"/>
      <c r="ALS190" s="64"/>
      <c r="ALT190" s="64"/>
      <c r="ALU190" s="64"/>
      <c r="ALV190" s="64"/>
      <c r="ALW190" s="64"/>
      <c r="ALX190" s="64"/>
      <c r="ALY190" s="64"/>
      <c r="ALZ190" s="64"/>
      <c r="AMA190" s="64"/>
      <c r="AMB190" s="64"/>
      <c r="AMC190" s="64"/>
      <c r="AMD190" s="64"/>
      <c r="AME190" s="64"/>
      <c r="AMF190" s="64"/>
      <c r="AMG190" s="64"/>
      <c r="AMH190" s="64"/>
      <c r="AMI190" s="64"/>
      <c r="AMJ190" s="64"/>
      <c r="AMK190" s="64"/>
    </row>
    <row r="191" spans="1:1025" s="65" customFormat="1" ht="42.75" customHeight="1">
      <c r="A191" s="55">
        <v>150</v>
      </c>
      <c r="B191" s="55">
        <v>30</v>
      </c>
      <c r="C191" s="45" t="s">
        <v>631</v>
      </c>
      <c r="D191" s="45" t="s">
        <v>133</v>
      </c>
      <c r="E191" s="45" t="s">
        <v>632</v>
      </c>
      <c r="F191" s="137"/>
      <c r="G191" s="45" t="s">
        <v>818</v>
      </c>
      <c r="H191" s="83">
        <v>23</v>
      </c>
      <c r="I191" s="91">
        <v>23</v>
      </c>
      <c r="J191" s="45"/>
      <c r="K191" s="83"/>
      <c r="L191" s="132"/>
      <c r="M191" s="80"/>
      <c r="N191" s="45" t="s">
        <v>932</v>
      </c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  <c r="CA191" s="64"/>
      <c r="CB191" s="64"/>
      <c r="CC191" s="64"/>
      <c r="CD191" s="64"/>
      <c r="CE191" s="64"/>
      <c r="CF191" s="64"/>
      <c r="CG191" s="64"/>
      <c r="CH191" s="64"/>
      <c r="CI191" s="64"/>
      <c r="CJ191" s="64"/>
      <c r="CK191" s="64"/>
      <c r="CL191" s="64"/>
      <c r="CM191" s="64"/>
      <c r="CN191" s="64"/>
      <c r="CO191" s="64"/>
      <c r="CP191" s="64"/>
      <c r="CQ191" s="64"/>
      <c r="CR191" s="64"/>
      <c r="CS191" s="64"/>
      <c r="CT191" s="64"/>
      <c r="CU191" s="64"/>
      <c r="CV191" s="64"/>
      <c r="CW191" s="64"/>
      <c r="CX191" s="64"/>
      <c r="CY191" s="64"/>
      <c r="CZ191" s="64"/>
      <c r="DA191" s="64"/>
      <c r="DB191" s="64"/>
      <c r="DC191" s="64"/>
      <c r="DD191" s="64"/>
      <c r="DE191" s="64"/>
      <c r="DF191" s="64"/>
      <c r="DG191" s="64"/>
      <c r="DH191" s="64"/>
      <c r="DI191" s="64"/>
      <c r="DJ191" s="64"/>
      <c r="DK191" s="64"/>
      <c r="DL191" s="64"/>
      <c r="DM191" s="64"/>
      <c r="DN191" s="64"/>
      <c r="DO191" s="64"/>
      <c r="DP191" s="64"/>
      <c r="DQ191" s="64"/>
      <c r="DR191" s="64"/>
      <c r="DS191" s="64"/>
      <c r="DT191" s="64"/>
      <c r="DU191" s="64"/>
      <c r="DV191" s="64"/>
      <c r="DW191" s="64"/>
      <c r="DX191" s="64"/>
      <c r="DY191" s="64"/>
      <c r="DZ191" s="64"/>
      <c r="EA191" s="64"/>
      <c r="EB191" s="64"/>
      <c r="EC191" s="64"/>
      <c r="ED191" s="64"/>
      <c r="EE191" s="64"/>
      <c r="EF191" s="64"/>
      <c r="EG191" s="64"/>
      <c r="EH191" s="64"/>
      <c r="EI191" s="64"/>
      <c r="EJ191" s="64"/>
      <c r="EK191" s="64"/>
      <c r="EL191" s="64"/>
      <c r="EM191" s="64"/>
      <c r="EN191" s="64"/>
      <c r="EO191" s="64"/>
      <c r="EP191" s="64"/>
      <c r="EQ191" s="64"/>
      <c r="ER191" s="64"/>
      <c r="ES191" s="64"/>
      <c r="ET191" s="64"/>
      <c r="EU191" s="64"/>
      <c r="EV191" s="64"/>
      <c r="EW191" s="64"/>
      <c r="EX191" s="64"/>
      <c r="EY191" s="64"/>
      <c r="EZ191" s="64"/>
      <c r="FA191" s="64"/>
      <c r="FB191" s="64"/>
      <c r="FC191" s="64"/>
      <c r="FD191" s="64"/>
      <c r="FE191" s="64"/>
      <c r="FF191" s="64"/>
      <c r="FG191" s="64"/>
      <c r="FH191" s="64"/>
      <c r="FI191" s="64"/>
      <c r="FJ191" s="64"/>
      <c r="FK191" s="64"/>
      <c r="FL191" s="64"/>
      <c r="FM191" s="64"/>
      <c r="FN191" s="64"/>
      <c r="FO191" s="64"/>
      <c r="FP191" s="64"/>
      <c r="FQ191" s="64"/>
      <c r="FR191" s="64"/>
      <c r="FS191" s="64"/>
      <c r="FT191" s="64"/>
      <c r="FU191" s="64"/>
      <c r="FV191" s="64"/>
      <c r="FW191" s="64"/>
      <c r="FX191" s="64"/>
      <c r="FY191" s="64"/>
      <c r="FZ191" s="64"/>
      <c r="GA191" s="64"/>
      <c r="GB191" s="64"/>
      <c r="GC191" s="64"/>
      <c r="GD191" s="64"/>
      <c r="GE191" s="64"/>
      <c r="GF191" s="64"/>
      <c r="GG191" s="64"/>
      <c r="GH191" s="64"/>
      <c r="GI191" s="64"/>
      <c r="GJ191" s="64"/>
      <c r="GK191" s="64"/>
      <c r="GL191" s="64"/>
      <c r="GM191" s="64"/>
      <c r="GN191" s="64"/>
      <c r="GO191" s="64"/>
      <c r="GP191" s="64"/>
      <c r="GQ191" s="64"/>
      <c r="GR191" s="64"/>
      <c r="GS191" s="64"/>
      <c r="GT191" s="64"/>
      <c r="GU191" s="64"/>
      <c r="GV191" s="64"/>
      <c r="GW191" s="64"/>
      <c r="GX191" s="64"/>
      <c r="GY191" s="64"/>
      <c r="GZ191" s="64"/>
      <c r="HA191" s="64"/>
      <c r="HB191" s="64"/>
      <c r="HC191" s="64"/>
      <c r="HD191" s="64"/>
      <c r="HE191" s="64"/>
      <c r="HF191" s="64"/>
      <c r="HG191" s="64"/>
      <c r="HH191" s="64"/>
      <c r="HI191" s="64"/>
      <c r="HJ191" s="64"/>
      <c r="HK191" s="64"/>
      <c r="HL191" s="64"/>
      <c r="HM191" s="64"/>
      <c r="HN191" s="64"/>
      <c r="HO191" s="64"/>
      <c r="HP191" s="64"/>
      <c r="HQ191" s="64"/>
      <c r="HR191" s="64"/>
      <c r="HS191" s="64"/>
      <c r="HT191" s="64"/>
      <c r="HU191" s="64"/>
      <c r="HV191" s="64"/>
      <c r="HW191" s="64"/>
      <c r="HX191" s="64"/>
      <c r="HY191" s="64"/>
      <c r="HZ191" s="64"/>
      <c r="IA191" s="64"/>
      <c r="IB191" s="64"/>
      <c r="IC191" s="64"/>
      <c r="ID191" s="64"/>
      <c r="IE191" s="64"/>
      <c r="IF191" s="64"/>
      <c r="IG191" s="64"/>
      <c r="IH191" s="64"/>
      <c r="II191" s="64"/>
      <c r="IJ191" s="64"/>
      <c r="IK191" s="64"/>
      <c r="IL191" s="64"/>
      <c r="IM191" s="64"/>
      <c r="IN191" s="64"/>
      <c r="IO191" s="64"/>
      <c r="IP191" s="64"/>
      <c r="IQ191" s="64"/>
      <c r="IR191" s="64"/>
      <c r="IS191" s="64"/>
      <c r="IT191" s="64"/>
      <c r="IU191" s="64"/>
      <c r="IV191" s="64"/>
      <c r="IW191" s="64"/>
      <c r="IX191" s="64"/>
      <c r="IY191" s="64"/>
      <c r="IZ191" s="64"/>
      <c r="JA191" s="64"/>
      <c r="JB191" s="64"/>
      <c r="JC191" s="64"/>
      <c r="JD191" s="64"/>
      <c r="JE191" s="64"/>
      <c r="JF191" s="64"/>
      <c r="JG191" s="64"/>
      <c r="JH191" s="64"/>
      <c r="JI191" s="64"/>
      <c r="JJ191" s="64"/>
      <c r="JK191" s="64"/>
      <c r="JL191" s="64"/>
      <c r="JM191" s="64"/>
      <c r="JN191" s="64"/>
      <c r="JO191" s="64"/>
      <c r="JP191" s="64"/>
      <c r="JQ191" s="64"/>
      <c r="JR191" s="64"/>
      <c r="JS191" s="64"/>
      <c r="JT191" s="64"/>
      <c r="JU191" s="64"/>
      <c r="JV191" s="64"/>
      <c r="JW191" s="64"/>
      <c r="JX191" s="64"/>
      <c r="JY191" s="64"/>
      <c r="JZ191" s="64"/>
      <c r="KA191" s="64"/>
      <c r="KB191" s="64"/>
      <c r="KC191" s="64"/>
      <c r="KD191" s="64"/>
      <c r="KE191" s="64"/>
      <c r="KF191" s="64"/>
      <c r="KG191" s="64"/>
      <c r="KH191" s="64"/>
      <c r="KI191" s="64"/>
      <c r="KJ191" s="64"/>
      <c r="KK191" s="64"/>
      <c r="KL191" s="64"/>
      <c r="KM191" s="64"/>
      <c r="KN191" s="64"/>
      <c r="KO191" s="64"/>
      <c r="KP191" s="64"/>
      <c r="KQ191" s="64"/>
      <c r="KR191" s="64"/>
      <c r="KS191" s="64"/>
      <c r="KT191" s="64"/>
      <c r="KU191" s="64"/>
      <c r="KV191" s="64"/>
      <c r="KW191" s="64"/>
      <c r="KX191" s="64"/>
      <c r="KY191" s="64"/>
      <c r="KZ191" s="64"/>
      <c r="LA191" s="64"/>
      <c r="LB191" s="64"/>
      <c r="LC191" s="64"/>
      <c r="LD191" s="64"/>
      <c r="LE191" s="64"/>
      <c r="LF191" s="64"/>
      <c r="LG191" s="64"/>
      <c r="LH191" s="64"/>
      <c r="LI191" s="64"/>
      <c r="LJ191" s="64"/>
      <c r="LK191" s="64"/>
      <c r="LL191" s="64"/>
      <c r="LM191" s="64"/>
      <c r="LN191" s="64"/>
      <c r="LO191" s="64"/>
      <c r="LP191" s="64"/>
      <c r="LQ191" s="64"/>
      <c r="LR191" s="64"/>
      <c r="LS191" s="64"/>
      <c r="LT191" s="64"/>
      <c r="LU191" s="64"/>
      <c r="LV191" s="64"/>
      <c r="LW191" s="64"/>
      <c r="LX191" s="64"/>
      <c r="LY191" s="64"/>
      <c r="LZ191" s="64"/>
      <c r="MA191" s="64"/>
      <c r="MB191" s="64"/>
      <c r="MC191" s="64"/>
      <c r="MD191" s="64"/>
      <c r="ME191" s="64"/>
      <c r="MF191" s="64"/>
      <c r="MG191" s="64"/>
      <c r="MH191" s="64"/>
      <c r="MI191" s="64"/>
      <c r="MJ191" s="64"/>
      <c r="MK191" s="64"/>
      <c r="ML191" s="64"/>
      <c r="MM191" s="64"/>
      <c r="MN191" s="64"/>
      <c r="MO191" s="64"/>
      <c r="MP191" s="64"/>
      <c r="MQ191" s="64"/>
      <c r="MR191" s="64"/>
      <c r="MS191" s="64"/>
      <c r="MT191" s="64"/>
      <c r="MU191" s="64"/>
      <c r="MV191" s="64"/>
      <c r="MW191" s="64"/>
      <c r="MX191" s="64"/>
      <c r="MY191" s="64"/>
      <c r="MZ191" s="64"/>
      <c r="NA191" s="64"/>
      <c r="NB191" s="64"/>
      <c r="NC191" s="64"/>
      <c r="ND191" s="64"/>
      <c r="NE191" s="64"/>
      <c r="NF191" s="64"/>
      <c r="NG191" s="64"/>
      <c r="NH191" s="64"/>
      <c r="NI191" s="64"/>
      <c r="NJ191" s="64"/>
      <c r="NK191" s="64"/>
      <c r="NL191" s="64"/>
      <c r="NM191" s="64"/>
      <c r="NN191" s="64"/>
      <c r="NO191" s="64"/>
      <c r="NP191" s="64"/>
      <c r="NQ191" s="64"/>
      <c r="NR191" s="64"/>
      <c r="NS191" s="64"/>
      <c r="NT191" s="64"/>
      <c r="NU191" s="64"/>
      <c r="NV191" s="64"/>
      <c r="NW191" s="64"/>
      <c r="NX191" s="64"/>
      <c r="NY191" s="64"/>
      <c r="NZ191" s="64"/>
      <c r="OA191" s="64"/>
      <c r="OB191" s="64"/>
      <c r="OC191" s="64"/>
      <c r="OD191" s="64"/>
      <c r="OE191" s="64"/>
      <c r="OF191" s="64"/>
      <c r="OG191" s="64"/>
      <c r="OH191" s="64"/>
      <c r="OI191" s="64"/>
      <c r="OJ191" s="64"/>
      <c r="OK191" s="64"/>
      <c r="OL191" s="64"/>
      <c r="OM191" s="64"/>
      <c r="ON191" s="64"/>
      <c r="OO191" s="64"/>
      <c r="OP191" s="64"/>
      <c r="OQ191" s="64"/>
      <c r="OR191" s="64"/>
      <c r="OS191" s="64"/>
      <c r="OT191" s="64"/>
      <c r="OU191" s="64"/>
      <c r="OV191" s="64"/>
      <c r="OW191" s="64"/>
      <c r="OX191" s="64"/>
      <c r="OY191" s="64"/>
      <c r="OZ191" s="64"/>
      <c r="PA191" s="64"/>
      <c r="PB191" s="64"/>
      <c r="PC191" s="64"/>
      <c r="PD191" s="64"/>
      <c r="PE191" s="64"/>
      <c r="PF191" s="64"/>
      <c r="PG191" s="64"/>
      <c r="PH191" s="64"/>
      <c r="PI191" s="64"/>
      <c r="PJ191" s="64"/>
      <c r="PK191" s="64"/>
      <c r="PL191" s="64"/>
      <c r="PM191" s="64"/>
      <c r="PN191" s="64"/>
      <c r="PO191" s="64"/>
      <c r="PP191" s="64"/>
      <c r="PQ191" s="64"/>
      <c r="PR191" s="64"/>
      <c r="PS191" s="64"/>
      <c r="PT191" s="64"/>
      <c r="PU191" s="64"/>
      <c r="PV191" s="64"/>
      <c r="PW191" s="64"/>
      <c r="PX191" s="64"/>
      <c r="PY191" s="64"/>
      <c r="PZ191" s="64"/>
      <c r="QA191" s="64"/>
      <c r="QB191" s="64"/>
      <c r="QC191" s="64"/>
      <c r="QD191" s="64"/>
      <c r="QE191" s="64"/>
      <c r="QF191" s="64"/>
      <c r="QG191" s="64"/>
      <c r="QH191" s="64"/>
      <c r="QI191" s="64"/>
      <c r="QJ191" s="64"/>
      <c r="QK191" s="64"/>
      <c r="QL191" s="64"/>
      <c r="QM191" s="64"/>
      <c r="QN191" s="64"/>
      <c r="QO191" s="64"/>
      <c r="QP191" s="64"/>
      <c r="QQ191" s="64"/>
      <c r="QR191" s="64"/>
      <c r="QS191" s="64"/>
      <c r="QT191" s="64"/>
      <c r="QU191" s="64"/>
      <c r="QV191" s="64"/>
      <c r="QW191" s="64"/>
      <c r="QX191" s="64"/>
      <c r="QY191" s="64"/>
      <c r="QZ191" s="64"/>
      <c r="RA191" s="64"/>
      <c r="RB191" s="64"/>
      <c r="RC191" s="64"/>
      <c r="RD191" s="64"/>
      <c r="RE191" s="64"/>
      <c r="RF191" s="64"/>
      <c r="RG191" s="64"/>
      <c r="RH191" s="64"/>
      <c r="RI191" s="64"/>
      <c r="RJ191" s="64"/>
      <c r="RK191" s="64"/>
      <c r="RL191" s="64"/>
      <c r="RM191" s="64"/>
      <c r="RN191" s="64"/>
      <c r="RO191" s="64"/>
      <c r="RP191" s="64"/>
      <c r="RQ191" s="64"/>
      <c r="RR191" s="64"/>
      <c r="RS191" s="64"/>
      <c r="RT191" s="64"/>
      <c r="RU191" s="64"/>
      <c r="RV191" s="64"/>
      <c r="RW191" s="64"/>
      <c r="RX191" s="64"/>
      <c r="RY191" s="64"/>
      <c r="RZ191" s="64"/>
      <c r="SA191" s="64"/>
      <c r="SB191" s="64"/>
      <c r="SC191" s="64"/>
      <c r="SD191" s="64"/>
      <c r="SE191" s="64"/>
      <c r="SF191" s="64"/>
      <c r="SG191" s="64"/>
      <c r="SH191" s="64"/>
      <c r="SI191" s="64"/>
      <c r="SJ191" s="64"/>
      <c r="SK191" s="64"/>
      <c r="SL191" s="64"/>
      <c r="SM191" s="64"/>
      <c r="SN191" s="64"/>
      <c r="SO191" s="64"/>
      <c r="SP191" s="64"/>
      <c r="SQ191" s="64"/>
      <c r="SR191" s="64"/>
      <c r="SS191" s="64"/>
      <c r="ST191" s="64"/>
      <c r="SU191" s="64"/>
      <c r="SV191" s="64"/>
      <c r="SW191" s="64"/>
      <c r="SX191" s="64"/>
      <c r="SY191" s="64"/>
      <c r="SZ191" s="64"/>
      <c r="TA191" s="64"/>
      <c r="TB191" s="64"/>
      <c r="TC191" s="64"/>
      <c r="TD191" s="64"/>
      <c r="TE191" s="64"/>
      <c r="TF191" s="64"/>
      <c r="TG191" s="64"/>
      <c r="TH191" s="64"/>
      <c r="TI191" s="64"/>
      <c r="TJ191" s="64"/>
      <c r="TK191" s="64"/>
      <c r="TL191" s="64"/>
      <c r="TM191" s="64"/>
      <c r="TN191" s="64"/>
      <c r="TO191" s="64"/>
      <c r="TP191" s="64"/>
      <c r="TQ191" s="64"/>
      <c r="TR191" s="64"/>
      <c r="TS191" s="64"/>
      <c r="TT191" s="64"/>
      <c r="TU191" s="64"/>
      <c r="TV191" s="64"/>
      <c r="TW191" s="64"/>
      <c r="TX191" s="64"/>
      <c r="TY191" s="64"/>
      <c r="TZ191" s="64"/>
      <c r="UA191" s="64"/>
      <c r="UB191" s="64"/>
      <c r="UC191" s="64"/>
      <c r="UD191" s="64"/>
      <c r="UE191" s="64"/>
      <c r="UF191" s="64"/>
      <c r="UG191" s="64"/>
      <c r="UH191" s="64"/>
      <c r="UI191" s="64"/>
      <c r="UJ191" s="64"/>
      <c r="UK191" s="64"/>
      <c r="UL191" s="64"/>
      <c r="UM191" s="64"/>
      <c r="UN191" s="64"/>
      <c r="UO191" s="64"/>
      <c r="UP191" s="64"/>
      <c r="UQ191" s="64"/>
      <c r="UR191" s="64"/>
      <c r="US191" s="64"/>
      <c r="UT191" s="64"/>
      <c r="UU191" s="64"/>
      <c r="UV191" s="64"/>
      <c r="UW191" s="64"/>
      <c r="UX191" s="64"/>
      <c r="UY191" s="64"/>
      <c r="UZ191" s="64"/>
      <c r="VA191" s="64"/>
      <c r="VB191" s="64"/>
      <c r="VC191" s="64"/>
      <c r="VD191" s="64"/>
      <c r="VE191" s="64"/>
      <c r="VF191" s="64"/>
      <c r="VG191" s="64"/>
      <c r="VH191" s="64"/>
      <c r="VI191" s="64"/>
      <c r="VJ191" s="64"/>
      <c r="VK191" s="64"/>
      <c r="VL191" s="64"/>
      <c r="VM191" s="64"/>
      <c r="VN191" s="64"/>
      <c r="VO191" s="64"/>
      <c r="VP191" s="64"/>
      <c r="VQ191" s="64"/>
      <c r="VR191" s="64"/>
      <c r="VS191" s="64"/>
      <c r="VT191" s="64"/>
      <c r="VU191" s="64"/>
      <c r="VV191" s="64"/>
      <c r="VW191" s="64"/>
      <c r="VX191" s="64"/>
      <c r="VY191" s="64"/>
      <c r="VZ191" s="64"/>
      <c r="WA191" s="64"/>
      <c r="WB191" s="64"/>
      <c r="WC191" s="64"/>
      <c r="WD191" s="64"/>
      <c r="WE191" s="64"/>
      <c r="WF191" s="64"/>
      <c r="WG191" s="64"/>
      <c r="WH191" s="64"/>
      <c r="WI191" s="64"/>
      <c r="WJ191" s="64"/>
      <c r="WK191" s="64"/>
      <c r="WL191" s="64"/>
      <c r="WM191" s="64"/>
      <c r="WN191" s="64"/>
      <c r="WO191" s="64"/>
      <c r="WP191" s="64"/>
      <c r="WQ191" s="64"/>
      <c r="WR191" s="64"/>
      <c r="WS191" s="64"/>
      <c r="WT191" s="64"/>
      <c r="WU191" s="64"/>
      <c r="WV191" s="64"/>
      <c r="WW191" s="64"/>
      <c r="WX191" s="64"/>
      <c r="WY191" s="64"/>
      <c r="WZ191" s="64"/>
      <c r="XA191" s="64"/>
      <c r="XB191" s="64"/>
      <c r="XC191" s="64"/>
      <c r="XD191" s="64"/>
      <c r="XE191" s="64"/>
      <c r="XF191" s="64"/>
      <c r="XG191" s="64"/>
      <c r="XH191" s="64"/>
      <c r="XI191" s="64"/>
      <c r="XJ191" s="64"/>
      <c r="XK191" s="64"/>
      <c r="XL191" s="64"/>
      <c r="XM191" s="64"/>
      <c r="XN191" s="64"/>
      <c r="XO191" s="64"/>
      <c r="XP191" s="64"/>
      <c r="XQ191" s="64"/>
      <c r="XR191" s="64"/>
      <c r="XS191" s="64"/>
      <c r="XT191" s="64"/>
      <c r="XU191" s="64"/>
      <c r="XV191" s="64"/>
      <c r="XW191" s="64"/>
      <c r="XX191" s="64"/>
      <c r="XY191" s="64"/>
      <c r="XZ191" s="64"/>
      <c r="YA191" s="64"/>
      <c r="YB191" s="64"/>
      <c r="YC191" s="64"/>
      <c r="YD191" s="64"/>
      <c r="YE191" s="64"/>
      <c r="YF191" s="64"/>
      <c r="YG191" s="64"/>
      <c r="YH191" s="64"/>
      <c r="YI191" s="64"/>
      <c r="YJ191" s="64"/>
      <c r="YK191" s="64"/>
      <c r="YL191" s="64"/>
      <c r="YM191" s="64"/>
      <c r="YN191" s="64"/>
      <c r="YO191" s="64"/>
      <c r="YP191" s="64"/>
      <c r="YQ191" s="64"/>
      <c r="YR191" s="64"/>
      <c r="YS191" s="64"/>
      <c r="YT191" s="64"/>
      <c r="YU191" s="64"/>
      <c r="YV191" s="64"/>
      <c r="YW191" s="64"/>
      <c r="YX191" s="64"/>
      <c r="YY191" s="64"/>
      <c r="YZ191" s="64"/>
      <c r="ZA191" s="64"/>
      <c r="ZB191" s="64"/>
      <c r="ZC191" s="64"/>
      <c r="ZD191" s="64"/>
      <c r="ZE191" s="64"/>
      <c r="ZF191" s="64"/>
      <c r="ZG191" s="64"/>
      <c r="ZH191" s="64"/>
      <c r="ZI191" s="64"/>
      <c r="ZJ191" s="64"/>
      <c r="ZK191" s="64"/>
      <c r="ZL191" s="64"/>
      <c r="ZM191" s="64"/>
      <c r="ZN191" s="64"/>
      <c r="ZO191" s="64"/>
      <c r="ZP191" s="64"/>
      <c r="ZQ191" s="64"/>
      <c r="ZR191" s="64"/>
      <c r="ZS191" s="64"/>
      <c r="ZT191" s="64"/>
      <c r="ZU191" s="64"/>
      <c r="ZV191" s="64"/>
      <c r="ZW191" s="64"/>
      <c r="ZX191" s="64"/>
      <c r="ZY191" s="64"/>
      <c r="ZZ191" s="64"/>
      <c r="AAA191" s="64"/>
      <c r="AAB191" s="64"/>
      <c r="AAC191" s="64"/>
      <c r="AAD191" s="64"/>
      <c r="AAE191" s="64"/>
      <c r="AAF191" s="64"/>
      <c r="AAG191" s="64"/>
      <c r="AAH191" s="64"/>
      <c r="AAI191" s="64"/>
      <c r="AAJ191" s="64"/>
      <c r="AAK191" s="64"/>
      <c r="AAL191" s="64"/>
      <c r="AAM191" s="64"/>
      <c r="AAN191" s="64"/>
      <c r="AAO191" s="64"/>
      <c r="AAP191" s="64"/>
      <c r="AAQ191" s="64"/>
      <c r="AAR191" s="64"/>
      <c r="AAS191" s="64"/>
      <c r="AAT191" s="64"/>
      <c r="AAU191" s="64"/>
      <c r="AAV191" s="64"/>
      <c r="AAW191" s="64"/>
      <c r="AAX191" s="64"/>
      <c r="AAY191" s="64"/>
      <c r="AAZ191" s="64"/>
      <c r="ABA191" s="64"/>
      <c r="ABB191" s="64"/>
      <c r="ABC191" s="64"/>
      <c r="ABD191" s="64"/>
      <c r="ABE191" s="64"/>
      <c r="ABF191" s="64"/>
      <c r="ABG191" s="64"/>
      <c r="ABH191" s="64"/>
      <c r="ABI191" s="64"/>
      <c r="ABJ191" s="64"/>
      <c r="ABK191" s="64"/>
      <c r="ABL191" s="64"/>
      <c r="ABM191" s="64"/>
      <c r="ABN191" s="64"/>
      <c r="ABO191" s="64"/>
      <c r="ABP191" s="64"/>
      <c r="ABQ191" s="64"/>
      <c r="ABR191" s="64"/>
      <c r="ABS191" s="64"/>
      <c r="ABT191" s="64"/>
      <c r="ABU191" s="64"/>
      <c r="ABV191" s="64"/>
      <c r="ABW191" s="64"/>
      <c r="ABX191" s="64"/>
      <c r="ABY191" s="64"/>
      <c r="ABZ191" s="64"/>
      <c r="ACA191" s="64"/>
      <c r="ACB191" s="64"/>
      <c r="ACC191" s="64"/>
      <c r="ACD191" s="64"/>
      <c r="ACE191" s="64"/>
      <c r="ACF191" s="64"/>
      <c r="ACG191" s="64"/>
      <c r="ACH191" s="64"/>
      <c r="ACI191" s="64"/>
      <c r="ACJ191" s="64"/>
      <c r="ACK191" s="64"/>
      <c r="ACL191" s="64"/>
      <c r="ACM191" s="64"/>
      <c r="ACN191" s="64"/>
      <c r="ACO191" s="64"/>
      <c r="ACP191" s="64"/>
      <c r="ACQ191" s="64"/>
      <c r="ACR191" s="64"/>
      <c r="ACS191" s="64"/>
      <c r="ACT191" s="64"/>
      <c r="ACU191" s="64"/>
      <c r="ACV191" s="64"/>
      <c r="ACW191" s="64"/>
      <c r="ACX191" s="64"/>
      <c r="ACY191" s="64"/>
      <c r="ACZ191" s="64"/>
      <c r="ADA191" s="64"/>
      <c r="ADB191" s="64"/>
      <c r="ADC191" s="64"/>
      <c r="ADD191" s="64"/>
      <c r="ADE191" s="64"/>
      <c r="ADF191" s="64"/>
      <c r="ADG191" s="64"/>
      <c r="ADH191" s="64"/>
      <c r="ADI191" s="64"/>
      <c r="ADJ191" s="64"/>
      <c r="ADK191" s="64"/>
      <c r="ADL191" s="64"/>
      <c r="ADM191" s="64"/>
      <c r="ADN191" s="64"/>
      <c r="ADO191" s="64"/>
      <c r="ADP191" s="64"/>
      <c r="ADQ191" s="64"/>
      <c r="ADR191" s="64"/>
      <c r="ADS191" s="64"/>
      <c r="ADT191" s="64"/>
      <c r="ADU191" s="64"/>
      <c r="ADV191" s="64"/>
      <c r="ADW191" s="64"/>
      <c r="ADX191" s="64"/>
      <c r="ADY191" s="64"/>
      <c r="ADZ191" s="64"/>
      <c r="AEA191" s="64"/>
      <c r="AEB191" s="64"/>
      <c r="AEC191" s="64"/>
      <c r="AED191" s="64"/>
      <c r="AEE191" s="64"/>
      <c r="AEF191" s="64"/>
      <c r="AEG191" s="64"/>
      <c r="AEH191" s="64"/>
      <c r="AEI191" s="64"/>
      <c r="AEJ191" s="64"/>
      <c r="AEK191" s="64"/>
      <c r="AEL191" s="64"/>
      <c r="AEM191" s="64"/>
      <c r="AEN191" s="64"/>
      <c r="AEO191" s="64"/>
      <c r="AEP191" s="64"/>
      <c r="AEQ191" s="64"/>
      <c r="AER191" s="64"/>
      <c r="AES191" s="64"/>
      <c r="AET191" s="64"/>
      <c r="AEU191" s="64"/>
      <c r="AEV191" s="64"/>
      <c r="AEW191" s="64"/>
      <c r="AEX191" s="64"/>
      <c r="AEY191" s="64"/>
      <c r="AEZ191" s="64"/>
      <c r="AFA191" s="64"/>
      <c r="AFB191" s="64"/>
      <c r="AFC191" s="64"/>
      <c r="AFD191" s="64"/>
      <c r="AFE191" s="64"/>
      <c r="AFF191" s="64"/>
      <c r="AFG191" s="64"/>
      <c r="AFH191" s="64"/>
      <c r="AFI191" s="64"/>
      <c r="AFJ191" s="64"/>
      <c r="AFK191" s="64"/>
      <c r="AFL191" s="64"/>
      <c r="AFM191" s="64"/>
      <c r="AFN191" s="64"/>
      <c r="AFO191" s="64"/>
      <c r="AFP191" s="64"/>
      <c r="AFQ191" s="64"/>
      <c r="AFR191" s="64"/>
      <c r="AFS191" s="64"/>
      <c r="AFT191" s="64"/>
      <c r="AFU191" s="64"/>
      <c r="AFV191" s="64"/>
      <c r="AFW191" s="64"/>
      <c r="AFX191" s="64"/>
      <c r="AFY191" s="64"/>
      <c r="AFZ191" s="64"/>
      <c r="AGA191" s="64"/>
      <c r="AGB191" s="64"/>
      <c r="AGC191" s="64"/>
      <c r="AGD191" s="64"/>
      <c r="AGE191" s="64"/>
      <c r="AGF191" s="64"/>
      <c r="AGG191" s="64"/>
      <c r="AGH191" s="64"/>
      <c r="AGI191" s="64"/>
      <c r="AGJ191" s="64"/>
      <c r="AGK191" s="64"/>
      <c r="AGL191" s="64"/>
      <c r="AGM191" s="64"/>
      <c r="AGN191" s="64"/>
      <c r="AGO191" s="64"/>
      <c r="AGP191" s="64"/>
      <c r="AGQ191" s="64"/>
      <c r="AGR191" s="64"/>
      <c r="AGS191" s="64"/>
      <c r="AGT191" s="64"/>
      <c r="AGU191" s="64"/>
      <c r="AGV191" s="64"/>
      <c r="AGW191" s="64"/>
      <c r="AGX191" s="64"/>
      <c r="AGY191" s="64"/>
      <c r="AGZ191" s="64"/>
      <c r="AHA191" s="64"/>
      <c r="AHB191" s="64"/>
      <c r="AHC191" s="64"/>
      <c r="AHD191" s="64"/>
      <c r="AHE191" s="64"/>
      <c r="AHF191" s="64"/>
      <c r="AHG191" s="64"/>
      <c r="AHH191" s="64"/>
      <c r="AHI191" s="64"/>
      <c r="AHJ191" s="64"/>
      <c r="AHK191" s="64"/>
      <c r="AHL191" s="64"/>
      <c r="AHM191" s="64"/>
      <c r="AHN191" s="64"/>
      <c r="AHO191" s="64"/>
      <c r="AHP191" s="64"/>
      <c r="AHQ191" s="64"/>
      <c r="AHR191" s="64"/>
      <c r="AHS191" s="64"/>
      <c r="AHT191" s="64"/>
      <c r="AHU191" s="64"/>
      <c r="AHV191" s="64"/>
      <c r="AHW191" s="64"/>
      <c r="AHX191" s="64"/>
      <c r="AHY191" s="64"/>
      <c r="AHZ191" s="64"/>
      <c r="AIA191" s="64"/>
      <c r="AIB191" s="64"/>
      <c r="AIC191" s="64"/>
      <c r="AID191" s="64"/>
      <c r="AIE191" s="64"/>
      <c r="AIF191" s="64"/>
      <c r="AIG191" s="64"/>
      <c r="AIH191" s="64"/>
      <c r="AII191" s="64"/>
      <c r="AIJ191" s="64"/>
      <c r="AIK191" s="64"/>
      <c r="AIL191" s="64"/>
      <c r="AIM191" s="64"/>
      <c r="AIN191" s="64"/>
      <c r="AIO191" s="64"/>
      <c r="AIP191" s="64"/>
      <c r="AIQ191" s="64"/>
      <c r="AIR191" s="64"/>
      <c r="AIS191" s="64"/>
      <c r="AIT191" s="64"/>
      <c r="AIU191" s="64"/>
      <c r="AIV191" s="64"/>
      <c r="AIW191" s="64"/>
      <c r="AIX191" s="64"/>
      <c r="AIY191" s="64"/>
      <c r="AIZ191" s="64"/>
      <c r="AJA191" s="64"/>
      <c r="AJB191" s="64"/>
      <c r="AJC191" s="64"/>
      <c r="AJD191" s="64"/>
      <c r="AJE191" s="64"/>
      <c r="AJF191" s="64"/>
      <c r="AJG191" s="64"/>
      <c r="AJH191" s="64"/>
      <c r="AJI191" s="64"/>
      <c r="AJJ191" s="64"/>
      <c r="AJK191" s="64"/>
      <c r="AJL191" s="64"/>
      <c r="AJM191" s="64"/>
      <c r="AJN191" s="64"/>
      <c r="AJO191" s="64"/>
      <c r="AJP191" s="64"/>
      <c r="AJQ191" s="64"/>
      <c r="AJR191" s="64"/>
      <c r="AJS191" s="64"/>
      <c r="AJT191" s="64"/>
      <c r="AJU191" s="64"/>
      <c r="AJV191" s="64"/>
      <c r="AJW191" s="64"/>
      <c r="AJX191" s="64"/>
      <c r="AJY191" s="64"/>
      <c r="AJZ191" s="64"/>
      <c r="AKA191" s="64"/>
      <c r="AKB191" s="64"/>
      <c r="AKC191" s="64"/>
      <c r="AKD191" s="64"/>
      <c r="AKE191" s="64"/>
      <c r="AKF191" s="64"/>
      <c r="AKG191" s="64"/>
      <c r="AKH191" s="64"/>
      <c r="AKI191" s="64"/>
      <c r="AKJ191" s="64"/>
      <c r="AKK191" s="64"/>
      <c r="AKL191" s="64"/>
      <c r="AKM191" s="64"/>
      <c r="AKN191" s="64"/>
      <c r="AKO191" s="64"/>
      <c r="AKP191" s="64"/>
      <c r="AKQ191" s="64"/>
      <c r="AKR191" s="64"/>
      <c r="AKS191" s="64"/>
      <c r="AKT191" s="64"/>
      <c r="AKU191" s="64"/>
      <c r="AKV191" s="64"/>
      <c r="AKW191" s="64"/>
      <c r="AKX191" s="64"/>
      <c r="AKY191" s="64"/>
      <c r="AKZ191" s="64"/>
      <c r="ALA191" s="64"/>
      <c r="ALB191" s="64"/>
      <c r="ALC191" s="64"/>
      <c r="ALD191" s="64"/>
      <c r="ALE191" s="64"/>
      <c r="ALF191" s="64"/>
      <c r="ALG191" s="64"/>
      <c r="ALH191" s="64"/>
      <c r="ALI191" s="64"/>
      <c r="ALJ191" s="64"/>
      <c r="ALK191" s="64"/>
      <c r="ALL191" s="64"/>
      <c r="ALM191" s="64"/>
      <c r="ALN191" s="64"/>
      <c r="ALO191" s="64"/>
      <c r="ALP191" s="64"/>
      <c r="ALQ191" s="64"/>
      <c r="ALR191" s="64"/>
      <c r="ALS191" s="64"/>
      <c r="ALT191" s="64"/>
      <c r="ALU191" s="64"/>
      <c r="ALV191" s="64"/>
      <c r="ALW191" s="64"/>
      <c r="ALX191" s="64"/>
      <c r="ALY191" s="64"/>
      <c r="ALZ191" s="64"/>
      <c r="AMA191" s="64"/>
      <c r="AMB191" s="64"/>
      <c r="AMC191" s="64"/>
      <c r="AMD191" s="64"/>
      <c r="AME191" s="64"/>
      <c r="AMF191" s="64"/>
      <c r="AMG191" s="64"/>
      <c r="AMH191" s="64"/>
      <c r="AMI191" s="64"/>
      <c r="AMJ191" s="64"/>
      <c r="AMK191" s="64"/>
    </row>
    <row r="192" spans="1:1025" s="65" customFormat="1" ht="42.75" customHeight="1">
      <c r="A192" s="55">
        <v>151</v>
      </c>
      <c r="B192" s="55">
        <v>31</v>
      </c>
      <c r="C192" s="45" t="s">
        <v>712</v>
      </c>
      <c r="D192" s="45" t="s">
        <v>338</v>
      </c>
      <c r="E192" s="45" t="s">
        <v>633</v>
      </c>
      <c r="F192" s="135"/>
      <c r="G192" s="45" t="s">
        <v>157</v>
      </c>
      <c r="H192" s="83">
        <v>14</v>
      </c>
      <c r="I192" s="91">
        <v>14</v>
      </c>
      <c r="J192" s="45"/>
      <c r="K192" s="83"/>
      <c r="L192" s="132"/>
      <c r="M192" s="80"/>
      <c r="N192" s="45" t="s">
        <v>933</v>
      </c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  <c r="CH192" s="64"/>
      <c r="CI192" s="64"/>
      <c r="CJ192" s="64"/>
      <c r="CK192" s="64"/>
      <c r="CL192" s="64"/>
      <c r="CM192" s="64"/>
      <c r="CN192" s="64"/>
      <c r="CO192" s="64"/>
      <c r="CP192" s="64"/>
      <c r="CQ192" s="64"/>
      <c r="CR192" s="64"/>
      <c r="CS192" s="64"/>
      <c r="CT192" s="64"/>
      <c r="CU192" s="64"/>
      <c r="CV192" s="64"/>
      <c r="CW192" s="64"/>
      <c r="CX192" s="64"/>
      <c r="CY192" s="64"/>
      <c r="CZ192" s="64"/>
      <c r="DA192" s="64"/>
      <c r="DB192" s="64"/>
      <c r="DC192" s="64"/>
      <c r="DD192" s="64"/>
      <c r="DE192" s="64"/>
      <c r="DF192" s="64"/>
      <c r="DG192" s="64"/>
      <c r="DH192" s="64"/>
      <c r="DI192" s="64"/>
      <c r="DJ192" s="64"/>
      <c r="DK192" s="64"/>
      <c r="DL192" s="64"/>
      <c r="DM192" s="64"/>
      <c r="DN192" s="64"/>
      <c r="DO192" s="64"/>
      <c r="DP192" s="64"/>
      <c r="DQ192" s="64"/>
      <c r="DR192" s="64"/>
      <c r="DS192" s="64"/>
      <c r="DT192" s="64"/>
      <c r="DU192" s="64"/>
      <c r="DV192" s="64"/>
      <c r="DW192" s="64"/>
      <c r="DX192" s="64"/>
      <c r="DY192" s="64"/>
      <c r="DZ192" s="64"/>
      <c r="EA192" s="64"/>
      <c r="EB192" s="64"/>
      <c r="EC192" s="64"/>
      <c r="ED192" s="64"/>
      <c r="EE192" s="64"/>
      <c r="EF192" s="64"/>
      <c r="EG192" s="64"/>
      <c r="EH192" s="64"/>
      <c r="EI192" s="64"/>
      <c r="EJ192" s="64"/>
      <c r="EK192" s="64"/>
      <c r="EL192" s="64"/>
      <c r="EM192" s="64"/>
      <c r="EN192" s="64"/>
      <c r="EO192" s="64"/>
      <c r="EP192" s="64"/>
      <c r="EQ192" s="64"/>
      <c r="ER192" s="64"/>
      <c r="ES192" s="64"/>
      <c r="ET192" s="64"/>
      <c r="EU192" s="64"/>
      <c r="EV192" s="64"/>
      <c r="EW192" s="64"/>
      <c r="EX192" s="64"/>
      <c r="EY192" s="64"/>
      <c r="EZ192" s="64"/>
      <c r="FA192" s="64"/>
      <c r="FB192" s="64"/>
      <c r="FC192" s="64"/>
      <c r="FD192" s="64"/>
      <c r="FE192" s="64"/>
      <c r="FF192" s="64"/>
      <c r="FG192" s="64"/>
      <c r="FH192" s="64"/>
      <c r="FI192" s="64"/>
      <c r="FJ192" s="64"/>
      <c r="FK192" s="64"/>
      <c r="FL192" s="64"/>
      <c r="FM192" s="64"/>
      <c r="FN192" s="64"/>
      <c r="FO192" s="64"/>
      <c r="FP192" s="64"/>
      <c r="FQ192" s="64"/>
      <c r="FR192" s="64"/>
      <c r="FS192" s="64"/>
      <c r="FT192" s="64"/>
      <c r="FU192" s="64"/>
      <c r="FV192" s="64"/>
      <c r="FW192" s="64"/>
      <c r="FX192" s="64"/>
      <c r="FY192" s="64"/>
      <c r="FZ192" s="64"/>
      <c r="GA192" s="64"/>
      <c r="GB192" s="64"/>
      <c r="GC192" s="64"/>
      <c r="GD192" s="64"/>
      <c r="GE192" s="64"/>
      <c r="GF192" s="64"/>
      <c r="GG192" s="64"/>
      <c r="GH192" s="64"/>
      <c r="GI192" s="64"/>
      <c r="GJ192" s="64"/>
      <c r="GK192" s="64"/>
      <c r="GL192" s="64"/>
      <c r="GM192" s="64"/>
      <c r="GN192" s="64"/>
      <c r="GO192" s="64"/>
      <c r="GP192" s="64"/>
      <c r="GQ192" s="64"/>
      <c r="GR192" s="64"/>
      <c r="GS192" s="64"/>
      <c r="GT192" s="64"/>
      <c r="GU192" s="64"/>
      <c r="GV192" s="64"/>
      <c r="GW192" s="64"/>
      <c r="GX192" s="64"/>
      <c r="GY192" s="64"/>
      <c r="GZ192" s="64"/>
      <c r="HA192" s="64"/>
      <c r="HB192" s="64"/>
      <c r="HC192" s="64"/>
      <c r="HD192" s="64"/>
      <c r="HE192" s="64"/>
      <c r="HF192" s="64"/>
      <c r="HG192" s="64"/>
      <c r="HH192" s="64"/>
      <c r="HI192" s="64"/>
      <c r="HJ192" s="64"/>
      <c r="HK192" s="64"/>
      <c r="HL192" s="64"/>
      <c r="HM192" s="64"/>
      <c r="HN192" s="64"/>
      <c r="HO192" s="64"/>
      <c r="HP192" s="64"/>
      <c r="HQ192" s="64"/>
      <c r="HR192" s="64"/>
      <c r="HS192" s="64"/>
      <c r="HT192" s="64"/>
      <c r="HU192" s="64"/>
      <c r="HV192" s="64"/>
      <c r="HW192" s="64"/>
      <c r="HX192" s="64"/>
      <c r="HY192" s="64"/>
      <c r="HZ192" s="64"/>
      <c r="IA192" s="64"/>
      <c r="IB192" s="64"/>
      <c r="IC192" s="64"/>
      <c r="ID192" s="64"/>
      <c r="IE192" s="64"/>
      <c r="IF192" s="64"/>
      <c r="IG192" s="64"/>
      <c r="IH192" s="64"/>
      <c r="II192" s="64"/>
      <c r="IJ192" s="64"/>
      <c r="IK192" s="64"/>
      <c r="IL192" s="64"/>
      <c r="IM192" s="64"/>
      <c r="IN192" s="64"/>
      <c r="IO192" s="64"/>
      <c r="IP192" s="64"/>
      <c r="IQ192" s="64"/>
      <c r="IR192" s="64"/>
      <c r="IS192" s="64"/>
      <c r="IT192" s="64"/>
      <c r="IU192" s="64"/>
      <c r="IV192" s="64"/>
      <c r="IW192" s="64"/>
      <c r="IX192" s="64"/>
      <c r="IY192" s="64"/>
      <c r="IZ192" s="64"/>
      <c r="JA192" s="64"/>
      <c r="JB192" s="64"/>
      <c r="JC192" s="64"/>
      <c r="JD192" s="64"/>
      <c r="JE192" s="64"/>
      <c r="JF192" s="64"/>
      <c r="JG192" s="64"/>
      <c r="JH192" s="64"/>
      <c r="JI192" s="64"/>
      <c r="JJ192" s="64"/>
      <c r="JK192" s="64"/>
      <c r="JL192" s="64"/>
      <c r="JM192" s="64"/>
      <c r="JN192" s="64"/>
      <c r="JO192" s="64"/>
      <c r="JP192" s="64"/>
      <c r="JQ192" s="64"/>
      <c r="JR192" s="64"/>
      <c r="JS192" s="64"/>
      <c r="JT192" s="64"/>
      <c r="JU192" s="64"/>
      <c r="JV192" s="64"/>
      <c r="JW192" s="64"/>
      <c r="JX192" s="64"/>
      <c r="JY192" s="64"/>
      <c r="JZ192" s="64"/>
      <c r="KA192" s="64"/>
      <c r="KB192" s="64"/>
      <c r="KC192" s="64"/>
      <c r="KD192" s="64"/>
      <c r="KE192" s="64"/>
      <c r="KF192" s="64"/>
      <c r="KG192" s="64"/>
      <c r="KH192" s="64"/>
      <c r="KI192" s="64"/>
      <c r="KJ192" s="64"/>
      <c r="KK192" s="64"/>
      <c r="KL192" s="64"/>
      <c r="KM192" s="64"/>
      <c r="KN192" s="64"/>
      <c r="KO192" s="64"/>
      <c r="KP192" s="64"/>
      <c r="KQ192" s="64"/>
      <c r="KR192" s="64"/>
      <c r="KS192" s="64"/>
      <c r="KT192" s="64"/>
      <c r="KU192" s="64"/>
      <c r="KV192" s="64"/>
      <c r="KW192" s="64"/>
      <c r="KX192" s="64"/>
      <c r="KY192" s="64"/>
      <c r="KZ192" s="64"/>
      <c r="LA192" s="64"/>
      <c r="LB192" s="64"/>
      <c r="LC192" s="64"/>
      <c r="LD192" s="64"/>
      <c r="LE192" s="64"/>
      <c r="LF192" s="64"/>
      <c r="LG192" s="64"/>
      <c r="LH192" s="64"/>
      <c r="LI192" s="64"/>
      <c r="LJ192" s="64"/>
      <c r="LK192" s="64"/>
      <c r="LL192" s="64"/>
      <c r="LM192" s="64"/>
      <c r="LN192" s="64"/>
      <c r="LO192" s="64"/>
      <c r="LP192" s="64"/>
      <c r="LQ192" s="64"/>
      <c r="LR192" s="64"/>
      <c r="LS192" s="64"/>
      <c r="LT192" s="64"/>
      <c r="LU192" s="64"/>
      <c r="LV192" s="64"/>
      <c r="LW192" s="64"/>
      <c r="LX192" s="64"/>
      <c r="LY192" s="64"/>
      <c r="LZ192" s="64"/>
      <c r="MA192" s="64"/>
      <c r="MB192" s="64"/>
      <c r="MC192" s="64"/>
      <c r="MD192" s="64"/>
      <c r="ME192" s="64"/>
      <c r="MF192" s="64"/>
      <c r="MG192" s="64"/>
      <c r="MH192" s="64"/>
      <c r="MI192" s="64"/>
      <c r="MJ192" s="64"/>
      <c r="MK192" s="64"/>
      <c r="ML192" s="64"/>
      <c r="MM192" s="64"/>
      <c r="MN192" s="64"/>
      <c r="MO192" s="64"/>
      <c r="MP192" s="64"/>
      <c r="MQ192" s="64"/>
      <c r="MR192" s="64"/>
      <c r="MS192" s="64"/>
      <c r="MT192" s="64"/>
      <c r="MU192" s="64"/>
      <c r="MV192" s="64"/>
      <c r="MW192" s="64"/>
      <c r="MX192" s="64"/>
      <c r="MY192" s="64"/>
      <c r="MZ192" s="64"/>
      <c r="NA192" s="64"/>
      <c r="NB192" s="64"/>
      <c r="NC192" s="64"/>
      <c r="ND192" s="64"/>
      <c r="NE192" s="64"/>
      <c r="NF192" s="64"/>
      <c r="NG192" s="64"/>
      <c r="NH192" s="64"/>
      <c r="NI192" s="64"/>
      <c r="NJ192" s="64"/>
      <c r="NK192" s="64"/>
      <c r="NL192" s="64"/>
      <c r="NM192" s="64"/>
      <c r="NN192" s="64"/>
      <c r="NO192" s="64"/>
      <c r="NP192" s="64"/>
      <c r="NQ192" s="64"/>
      <c r="NR192" s="64"/>
      <c r="NS192" s="64"/>
      <c r="NT192" s="64"/>
      <c r="NU192" s="64"/>
      <c r="NV192" s="64"/>
      <c r="NW192" s="64"/>
      <c r="NX192" s="64"/>
      <c r="NY192" s="64"/>
      <c r="NZ192" s="64"/>
      <c r="OA192" s="64"/>
      <c r="OB192" s="64"/>
      <c r="OC192" s="64"/>
      <c r="OD192" s="64"/>
      <c r="OE192" s="64"/>
      <c r="OF192" s="64"/>
      <c r="OG192" s="64"/>
      <c r="OH192" s="64"/>
      <c r="OI192" s="64"/>
      <c r="OJ192" s="64"/>
      <c r="OK192" s="64"/>
      <c r="OL192" s="64"/>
      <c r="OM192" s="64"/>
      <c r="ON192" s="64"/>
      <c r="OO192" s="64"/>
      <c r="OP192" s="64"/>
      <c r="OQ192" s="64"/>
      <c r="OR192" s="64"/>
      <c r="OS192" s="64"/>
      <c r="OT192" s="64"/>
      <c r="OU192" s="64"/>
      <c r="OV192" s="64"/>
      <c r="OW192" s="64"/>
      <c r="OX192" s="64"/>
      <c r="OY192" s="64"/>
      <c r="OZ192" s="64"/>
      <c r="PA192" s="64"/>
      <c r="PB192" s="64"/>
      <c r="PC192" s="64"/>
      <c r="PD192" s="64"/>
      <c r="PE192" s="64"/>
      <c r="PF192" s="64"/>
      <c r="PG192" s="64"/>
      <c r="PH192" s="64"/>
      <c r="PI192" s="64"/>
      <c r="PJ192" s="64"/>
      <c r="PK192" s="64"/>
      <c r="PL192" s="64"/>
      <c r="PM192" s="64"/>
      <c r="PN192" s="64"/>
      <c r="PO192" s="64"/>
      <c r="PP192" s="64"/>
      <c r="PQ192" s="64"/>
      <c r="PR192" s="64"/>
      <c r="PS192" s="64"/>
      <c r="PT192" s="64"/>
      <c r="PU192" s="64"/>
      <c r="PV192" s="64"/>
      <c r="PW192" s="64"/>
      <c r="PX192" s="64"/>
      <c r="PY192" s="64"/>
      <c r="PZ192" s="64"/>
      <c r="QA192" s="64"/>
      <c r="QB192" s="64"/>
      <c r="QC192" s="64"/>
      <c r="QD192" s="64"/>
      <c r="QE192" s="64"/>
      <c r="QF192" s="64"/>
      <c r="QG192" s="64"/>
      <c r="QH192" s="64"/>
      <c r="QI192" s="64"/>
      <c r="QJ192" s="64"/>
      <c r="QK192" s="64"/>
      <c r="QL192" s="64"/>
      <c r="QM192" s="64"/>
      <c r="QN192" s="64"/>
      <c r="QO192" s="64"/>
      <c r="QP192" s="64"/>
      <c r="QQ192" s="64"/>
      <c r="QR192" s="64"/>
      <c r="QS192" s="64"/>
      <c r="QT192" s="64"/>
      <c r="QU192" s="64"/>
      <c r="QV192" s="64"/>
      <c r="QW192" s="64"/>
      <c r="QX192" s="64"/>
      <c r="QY192" s="64"/>
      <c r="QZ192" s="64"/>
      <c r="RA192" s="64"/>
      <c r="RB192" s="64"/>
      <c r="RC192" s="64"/>
      <c r="RD192" s="64"/>
      <c r="RE192" s="64"/>
      <c r="RF192" s="64"/>
      <c r="RG192" s="64"/>
      <c r="RH192" s="64"/>
      <c r="RI192" s="64"/>
      <c r="RJ192" s="64"/>
      <c r="RK192" s="64"/>
      <c r="RL192" s="64"/>
      <c r="RM192" s="64"/>
      <c r="RN192" s="64"/>
      <c r="RO192" s="64"/>
      <c r="RP192" s="64"/>
      <c r="RQ192" s="64"/>
      <c r="RR192" s="64"/>
      <c r="RS192" s="64"/>
      <c r="RT192" s="64"/>
      <c r="RU192" s="64"/>
      <c r="RV192" s="64"/>
      <c r="RW192" s="64"/>
      <c r="RX192" s="64"/>
      <c r="RY192" s="64"/>
      <c r="RZ192" s="64"/>
      <c r="SA192" s="64"/>
      <c r="SB192" s="64"/>
      <c r="SC192" s="64"/>
      <c r="SD192" s="64"/>
      <c r="SE192" s="64"/>
      <c r="SF192" s="64"/>
      <c r="SG192" s="64"/>
      <c r="SH192" s="64"/>
      <c r="SI192" s="64"/>
      <c r="SJ192" s="64"/>
      <c r="SK192" s="64"/>
      <c r="SL192" s="64"/>
      <c r="SM192" s="64"/>
      <c r="SN192" s="64"/>
      <c r="SO192" s="64"/>
      <c r="SP192" s="64"/>
      <c r="SQ192" s="64"/>
      <c r="SR192" s="64"/>
      <c r="SS192" s="64"/>
      <c r="ST192" s="64"/>
      <c r="SU192" s="64"/>
      <c r="SV192" s="64"/>
      <c r="SW192" s="64"/>
      <c r="SX192" s="64"/>
      <c r="SY192" s="64"/>
      <c r="SZ192" s="64"/>
      <c r="TA192" s="64"/>
      <c r="TB192" s="64"/>
      <c r="TC192" s="64"/>
      <c r="TD192" s="64"/>
      <c r="TE192" s="64"/>
      <c r="TF192" s="64"/>
      <c r="TG192" s="64"/>
      <c r="TH192" s="64"/>
      <c r="TI192" s="64"/>
      <c r="TJ192" s="64"/>
      <c r="TK192" s="64"/>
      <c r="TL192" s="64"/>
      <c r="TM192" s="64"/>
      <c r="TN192" s="64"/>
      <c r="TO192" s="64"/>
      <c r="TP192" s="64"/>
      <c r="TQ192" s="64"/>
      <c r="TR192" s="64"/>
      <c r="TS192" s="64"/>
      <c r="TT192" s="64"/>
      <c r="TU192" s="64"/>
      <c r="TV192" s="64"/>
      <c r="TW192" s="64"/>
      <c r="TX192" s="64"/>
      <c r="TY192" s="64"/>
      <c r="TZ192" s="64"/>
      <c r="UA192" s="64"/>
      <c r="UB192" s="64"/>
      <c r="UC192" s="64"/>
      <c r="UD192" s="64"/>
      <c r="UE192" s="64"/>
      <c r="UF192" s="64"/>
      <c r="UG192" s="64"/>
      <c r="UH192" s="64"/>
      <c r="UI192" s="64"/>
      <c r="UJ192" s="64"/>
      <c r="UK192" s="64"/>
      <c r="UL192" s="64"/>
      <c r="UM192" s="64"/>
      <c r="UN192" s="64"/>
      <c r="UO192" s="64"/>
      <c r="UP192" s="64"/>
      <c r="UQ192" s="64"/>
      <c r="UR192" s="64"/>
      <c r="US192" s="64"/>
      <c r="UT192" s="64"/>
      <c r="UU192" s="64"/>
      <c r="UV192" s="64"/>
      <c r="UW192" s="64"/>
      <c r="UX192" s="64"/>
      <c r="UY192" s="64"/>
      <c r="UZ192" s="64"/>
      <c r="VA192" s="64"/>
      <c r="VB192" s="64"/>
      <c r="VC192" s="64"/>
      <c r="VD192" s="64"/>
      <c r="VE192" s="64"/>
      <c r="VF192" s="64"/>
      <c r="VG192" s="64"/>
      <c r="VH192" s="64"/>
      <c r="VI192" s="64"/>
      <c r="VJ192" s="64"/>
      <c r="VK192" s="64"/>
      <c r="VL192" s="64"/>
      <c r="VM192" s="64"/>
      <c r="VN192" s="64"/>
      <c r="VO192" s="64"/>
      <c r="VP192" s="64"/>
      <c r="VQ192" s="64"/>
      <c r="VR192" s="64"/>
      <c r="VS192" s="64"/>
      <c r="VT192" s="64"/>
      <c r="VU192" s="64"/>
      <c r="VV192" s="64"/>
      <c r="VW192" s="64"/>
      <c r="VX192" s="64"/>
      <c r="VY192" s="64"/>
      <c r="VZ192" s="64"/>
      <c r="WA192" s="64"/>
      <c r="WB192" s="64"/>
      <c r="WC192" s="64"/>
      <c r="WD192" s="64"/>
      <c r="WE192" s="64"/>
      <c r="WF192" s="64"/>
      <c r="WG192" s="64"/>
      <c r="WH192" s="64"/>
      <c r="WI192" s="64"/>
      <c r="WJ192" s="64"/>
      <c r="WK192" s="64"/>
      <c r="WL192" s="64"/>
      <c r="WM192" s="64"/>
      <c r="WN192" s="64"/>
      <c r="WO192" s="64"/>
      <c r="WP192" s="64"/>
      <c r="WQ192" s="64"/>
      <c r="WR192" s="64"/>
      <c r="WS192" s="64"/>
      <c r="WT192" s="64"/>
      <c r="WU192" s="64"/>
      <c r="WV192" s="64"/>
      <c r="WW192" s="64"/>
      <c r="WX192" s="64"/>
      <c r="WY192" s="64"/>
      <c r="WZ192" s="64"/>
      <c r="XA192" s="64"/>
      <c r="XB192" s="64"/>
      <c r="XC192" s="64"/>
      <c r="XD192" s="64"/>
      <c r="XE192" s="64"/>
      <c r="XF192" s="64"/>
      <c r="XG192" s="64"/>
      <c r="XH192" s="64"/>
      <c r="XI192" s="64"/>
      <c r="XJ192" s="64"/>
      <c r="XK192" s="64"/>
      <c r="XL192" s="64"/>
      <c r="XM192" s="64"/>
      <c r="XN192" s="64"/>
      <c r="XO192" s="64"/>
      <c r="XP192" s="64"/>
      <c r="XQ192" s="64"/>
      <c r="XR192" s="64"/>
      <c r="XS192" s="64"/>
      <c r="XT192" s="64"/>
      <c r="XU192" s="64"/>
      <c r="XV192" s="64"/>
      <c r="XW192" s="64"/>
      <c r="XX192" s="64"/>
      <c r="XY192" s="64"/>
      <c r="XZ192" s="64"/>
      <c r="YA192" s="64"/>
      <c r="YB192" s="64"/>
      <c r="YC192" s="64"/>
      <c r="YD192" s="64"/>
      <c r="YE192" s="64"/>
      <c r="YF192" s="64"/>
      <c r="YG192" s="64"/>
      <c r="YH192" s="64"/>
      <c r="YI192" s="64"/>
      <c r="YJ192" s="64"/>
      <c r="YK192" s="64"/>
      <c r="YL192" s="64"/>
      <c r="YM192" s="64"/>
      <c r="YN192" s="64"/>
      <c r="YO192" s="64"/>
      <c r="YP192" s="64"/>
      <c r="YQ192" s="64"/>
      <c r="YR192" s="64"/>
      <c r="YS192" s="64"/>
      <c r="YT192" s="64"/>
      <c r="YU192" s="64"/>
      <c r="YV192" s="64"/>
      <c r="YW192" s="64"/>
      <c r="YX192" s="64"/>
      <c r="YY192" s="64"/>
      <c r="YZ192" s="64"/>
      <c r="ZA192" s="64"/>
      <c r="ZB192" s="64"/>
      <c r="ZC192" s="64"/>
      <c r="ZD192" s="64"/>
      <c r="ZE192" s="64"/>
      <c r="ZF192" s="64"/>
      <c r="ZG192" s="64"/>
      <c r="ZH192" s="64"/>
      <c r="ZI192" s="64"/>
      <c r="ZJ192" s="64"/>
      <c r="ZK192" s="64"/>
      <c r="ZL192" s="64"/>
      <c r="ZM192" s="64"/>
      <c r="ZN192" s="64"/>
      <c r="ZO192" s="64"/>
      <c r="ZP192" s="64"/>
      <c r="ZQ192" s="64"/>
      <c r="ZR192" s="64"/>
      <c r="ZS192" s="64"/>
      <c r="ZT192" s="64"/>
      <c r="ZU192" s="64"/>
      <c r="ZV192" s="64"/>
      <c r="ZW192" s="64"/>
      <c r="ZX192" s="64"/>
      <c r="ZY192" s="64"/>
      <c r="ZZ192" s="64"/>
      <c r="AAA192" s="64"/>
      <c r="AAB192" s="64"/>
      <c r="AAC192" s="64"/>
      <c r="AAD192" s="64"/>
      <c r="AAE192" s="64"/>
      <c r="AAF192" s="64"/>
      <c r="AAG192" s="64"/>
      <c r="AAH192" s="64"/>
      <c r="AAI192" s="64"/>
      <c r="AAJ192" s="64"/>
      <c r="AAK192" s="64"/>
      <c r="AAL192" s="64"/>
      <c r="AAM192" s="64"/>
      <c r="AAN192" s="64"/>
      <c r="AAO192" s="64"/>
      <c r="AAP192" s="64"/>
      <c r="AAQ192" s="64"/>
      <c r="AAR192" s="64"/>
      <c r="AAS192" s="64"/>
      <c r="AAT192" s="64"/>
      <c r="AAU192" s="64"/>
      <c r="AAV192" s="64"/>
      <c r="AAW192" s="64"/>
      <c r="AAX192" s="64"/>
      <c r="AAY192" s="64"/>
      <c r="AAZ192" s="64"/>
      <c r="ABA192" s="64"/>
      <c r="ABB192" s="64"/>
      <c r="ABC192" s="64"/>
      <c r="ABD192" s="64"/>
      <c r="ABE192" s="64"/>
      <c r="ABF192" s="64"/>
      <c r="ABG192" s="64"/>
      <c r="ABH192" s="64"/>
      <c r="ABI192" s="64"/>
      <c r="ABJ192" s="64"/>
      <c r="ABK192" s="64"/>
      <c r="ABL192" s="64"/>
      <c r="ABM192" s="64"/>
      <c r="ABN192" s="64"/>
      <c r="ABO192" s="64"/>
      <c r="ABP192" s="64"/>
      <c r="ABQ192" s="64"/>
      <c r="ABR192" s="64"/>
      <c r="ABS192" s="64"/>
      <c r="ABT192" s="64"/>
      <c r="ABU192" s="64"/>
      <c r="ABV192" s="64"/>
      <c r="ABW192" s="64"/>
      <c r="ABX192" s="64"/>
      <c r="ABY192" s="64"/>
      <c r="ABZ192" s="64"/>
      <c r="ACA192" s="64"/>
      <c r="ACB192" s="64"/>
      <c r="ACC192" s="64"/>
      <c r="ACD192" s="64"/>
      <c r="ACE192" s="64"/>
      <c r="ACF192" s="64"/>
      <c r="ACG192" s="64"/>
      <c r="ACH192" s="64"/>
      <c r="ACI192" s="64"/>
      <c r="ACJ192" s="64"/>
      <c r="ACK192" s="64"/>
      <c r="ACL192" s="64"/>
      <c r="ACM192" s="64"/>
      <c r="ACN192" s="64"/>
      <c r="ACO192" s="64"/>
      <c r="ACP192" s="64"/>
      <c r="ACQ192" s="64"/>
      <c r="ACR192" s="64"/>
      <c r="ACS192" s="64"/>
      <c r="ACT192" s="64"/>
      <c r="ACU192" s="64"/>
      <c r="ACV192" s="64"/>
      <c r="ACW192" s="64"/>
      <c r="ACX192" s="64"/>
      <c r="ACY192" s="64"/>
      <c r="ACZ192" s="64"/>
      <c r="ADA192" s="64"/>
      <c r="ADB192" s="64"/>
      <c r="ADC192" s="64"/>
      <c r="ADD192" s="64"/>
      <c r="ADE192" s="64"/>
      <c r="ADF192" s="64"/>
      <c r="ADG192" s="64"/>
      <c r="ADH192" s="64"/>
      <c r="ADI192" s="64"/>
      <c r="ADJ192" s="64"/>
      <c r="ADK192" s="64"/>
      <c r="ADL192" s="64"/>
      <c r="ADM192" s="64"/>
      <c r="ADN192" s="64"/>
      <c r="ADO192" s="64"/>
      <c r="ADP192" s="64"/>
      <c r="ADQ192" s="64"/>
      <c r="ADR192" s="64"/>
      <c r="ADS192" s="64"/>
      <c r="ADT192" s="64"/>
      <c r="ADU192" s="64"/>
      <c r="ADV192" s="64"/>
      <c r="ADW192" s="64"/>
      <c r="ADX192" s="64"/>
      <c r="ADY192" s="64"/>
      <c r="ADZ192" s="64"/>
      <c r="AEA192" s="64"/>
      <c r="AEB192" s="64"/>
      <c r="AEC192" s="64"/>
      <c r="AED192" s="64"/>
      <c r="AEE192" s="64"/>
      <c r="AEF192" s="64"/>
      <c r="AEG192" s="64"/>
      <c r="AEH192" s="64"/>
      <c r="AEI192" s="64"/>
      <c r="AEJ192" s="64"/>
      <c r="AEK192" s="64"/>
      <c r="AEL192" s="64"/>
      <c r="AEM192" s="64"/>
      <c r="AEN192" s="64"/>
      <c r="AEO192" s="64"/>
      <c r="AEP192" s="64"/>
      <c r="AEQ192" s="64"/>
      <c r="AER192" s="64"/>
      <c r="AES192" s="64"/>
      <c r="AET192" s="64"/>
      <c r="AEU192" s="64"/>
      <c r="AEV192" s="64"/>
      <c r="AEW192" s="64"/>
      <c r="AEX192" s="64"/>
      <c r="AEY192" s="64"/>
      <c r="AEZ192" s="64"/>
      <c r="AFA192" s="64"/>
      <c r="AFB192" s="64"/>
      <c r="AFC192" s="64"/>
      <c r="AFD192" s="64"/>
      <c r="AFE192" s="64"/>
      <c r="AFF192" s="64"/>
      <c r="AFG192" s="64"/>
      <c r="AFH192" s="64"/>
      <c r="AFI192" s="64"/>
      <c r="AFJ192" s="64"/>
      <c r="AFK192" s="64"/>
      <c r="AFL192" s="64"/>
      <c r="AFM192" s="64"/>
      <c r="AFN192" s="64"/>
      <c r="AFO192" s="64"/>
      <c r="AFP192" s="64"/>
      <c r="AFQ192" s="64"/>
      <c r="AFR192" s="64"/>
      <c r="AFS192" s="64"/>
      <c r="AFT192" s="64"/>
      <c r="AFU192" s="64"/>
      <c r="AFV192" s="64"/>
      <c r="AFW192" s="64"/>
      <c r="AFX192" s="64"/>
      <c r="AFY192" s="64"/>
      <c r="AFZ192" s="64"/>
      <c r="AGA192" s="64"/>
      <c r="AGB192" s="64"/>
      <c r="AGC192" s="64"/>
      <c r="AGD192" s="64"/>
      <c r="AGE192" s="64"/>
      <c r="AGF192" s="64"/>
      <c r="AGG192" s="64"/>
      <c r="AGH192" s="64"/>
      <c r="AGI192" s="64"/>
      <c r="AGJ192" s="64"/>
      <c r="AGK192" s="64"/>
      <c r="AGL192" s="64"/>
      <c r="AGM192" s="64"/>
      <c r="AGN192" s="64"/>
      <c r="AGO192" s="64"/>
      <c r="AGP192" s="64"/>
      <c r="AGQ192" s="64"/>
      <c r="AGR192" s="64"/>
      <c r="AGS192" s="64"/>
      <c r="AGT192" s="64"/>
      <c r="AGU192" s="64"/>
      <c r="AGV192" s="64"/>
      <c r="AGW192" s="64"/>
      <c r="AGX192" s="64"/>
      <c r="AGY192" s="64"/>
      <c r="AGZ192" s="64"/>
      <c r="AHA192" s="64"/>
      <c r="AHB192" s="64"/>
      <c r="AHC192" s="64"/>
      <c r="AHD192" s="64"/>
      <c r="AHE192" s="64"/>
      <c r="AHF192" s="64"/>
      <c r="AHG192" s="64"/>
      <c r="AHH192" s="64"/>
      <c r="AHI192" s="64"/>
      <c r="AHJ192" s="64"/>
      <c r="AHK192" s="64"/>
      <c r="AHL192" s="64"/>
      <c r="AHM192" s="64"/>
      <c r="AHN192" s="64"/>
      <c r="AHO192" s="64"/>
      <c r="AHP192" s="64"/>
      <c r="AHQ192" s="64"/>
      <c r="AHR192" s="64"/>
      <c r="AHS192" s="64"/>
      <c r="AHT192" s="64"/>
      <c r="AHU192" s="64"/>
      <c r="AHV192" s="64"/>
      <c r="AHW192" s="64"/>
      <c r="AHX192" s="64"/>
      <c r="AHY192" s="64"/>
      <c r="AHZ192" s="64"/>
      <c r="AIA192" s="64"/>
      <c r="AIB192" s="64"/>
      <c r="AIC192" s="64"/>
      <c r="AID192" s="64"/>
      <c r="AIE192" s="64"/>
      <c r="AIF192" s="64"/>
      <c r="AIG192" s="64"/>
      <c r="AIH192" s="64"/>
      <c r="AII192" s="64"/>
      <c r="AIJ192" s="64"/>
      <c r="AIK192" s="64"/>
      <c r="AIL192" s="64"/>
      <c r="AIM192" s="64"/>
      <c r="AIN192" s="64"/>
      <c r="AIO192" s="64"/>
      <c r="AIP192" s="64"/>
      <c r="AIQ192" s="64"/>
      <c r="AIR192" s="64"/>
      <c r="AIS192" s="64"/>
      <c r="AIT192" s="64"/>
      <c r="AIU192" s="64"/>
      <c r="AIV192" s="64"/>
      <c r="AIW192" s="64"/>
      <c r="AIX192" s="64"/>
      <c r="AIY192" s="64"/>
      <c r="AIZ192" s="64"/>
      <c r="AJA192" s="64"/>
      <c r="AJB192" s="64"/>
      <c r="AJC192" s="64"/>
      <c r="AJD192" s="64"/>
      <c r="AJE192" s="64"/>
      <c r="AJF192" s="64"/>
      <c r="AJG192" s="64"/>
      <c r="AJH192" s="64"/>
      <c r="AJI192" s="64"/>
      <c r="AJJ192" s="64"/>
      <c r="AJK192" s="64"/>
      <c r="AJL192" s="64"/>
      <c r="AJM192" s="64"/>
      <c r="AJN192" s="64"/>
      <c r="AJO192" s="64"/>
      <c r="AJP192" s="64"/>
      <c r="AJQ192" s="64"/>
      <c r="AJR192" s="64"/>
      <c r="AJS192" s="64"/>
      <c r="AJT192" s="64"/>
      <c r="AJU192" s="64"/>
      <c r="AJV192" s="64"/>
      <c r="AJW192" s="64"/>
      <c r="AJX192" s="64"/>
      <c r="AJY192" s="64"/>
      <c r="AJZ192" s="64"/>
      <c r="AKA192" s="64"/>
      <c r="AKB192" s="64"/>
      <c r="AKC192" s="64"/>
      <c r="AKD192" s="64"/>
      <c r="AKE192" s="64"/>
      <c r="AKF192" s="64"/>
      <c r="AKG192" s="64"/>
      <c r="AKH192" s="64"/>
      <c r="AKI192" s="64"/>
      <c r="AKJ192" s="64"/>
      <c r="AKK192" s="64"/>
      <c r="AKL192" s="64"/>
      <c r="AKM192" s="64"/>
      <c r="AKN192" s="64"/>
      <c r="AKO192" s="64"/>
      <c r="AKP192" s="64"/>
      <c r="AKQ192" s="64"/>
      <c r="AKR192" s="64"/>
      <c r="AKS192" s="64"/>
      <c r="AKT192" s="64"/>
      <c r="AKU192" s="64"/>
      <c r="AKV192" s="64"/>
      <c r="AKW192" s="64"/>
      <c r="AKX192" s="64"/>
      <c r="AKY192" s="64"/>
      <c r="AKZ192" s="64"/>
      <c r="ALA192" s="64"/>
      <c r="ALB192" s="64"/>
      <c r="ALC192" s="64"/>
      <c r="ALD192" s="64"/>
      <c r="ALE192" s="64"/>
      <c r="ALF192" s="64"/>
      <c r="ALG192" s="64"/>
      <c r="ALH192" s="64"/>
      <c r="ALI192" s="64"/>
      <c r="ALJ192" s="64"/>
      <c r="ALK192" s="64"/>
      <c r="ALL192" s="64"/>
      <c r="ALM192" s="64"/>
      <c r="ALN192" s="64"/>
      <c r="ALO192" s="64"/>
      <c r="ALP192" s="64"/>
      <c r="ALQ192" s="64"/>
      <c r="ALR192" s="64"/>
      <c r="ALS192" s="64"/>
      <c r="ALT192" s="64"/>
      <c r="ALU192" s="64"/>
      <c r="ALV192" s="64"/>
      <c r="ALW192" s="64"/>
      <c r="ALX192" s="64"/>
      <c r="ALY192" s="64"/>
      <c r="ALZ192" s="64"/>
      <c r="AMA192" s="64"/>
      <c r="AMB192" s="64"/>
      <c r="AMC192" s="64"/>
      <c r="AMD192" s="64"/>
      <c r="AME192" s="64"/>
      <c r="AMF192" s="64"/>
      <c r="AMG192" s="64"/>
      <c r="AMH192" s="64"/>
      <c r="AMI192" s="64"/>
      <c r="AMJ192" s="64"/>
      <c r="AMK192" s="64"/>
    </row>
    <row r="193" spans="1:1025" s="65" customFormat="1" ht="42.75" customHeight="1">
      <c r="A193" s="55">
        <v>152</v>
      </c>
      <c r="B193" s="55">
        <v>32</v>
      </c>
      <c r="C193" s="45" t="s">
        <v>634</v>
      </c>
      <c r="D193" s="45" t="s">
        <v>133</v>
      </c>
      <c r="E193" s="45" t="s">
        <v>635</v>
      </c>
      <c r="F193" s="135"/>
      <c r="G193" s="45" t="s">
        <v>713</v>
      </c>
      <c r="H193" s="83">
        <v>11</v>
      </c>
      <c r="I193" s="91">
        <v>11</v>
      </c>
      <c r="J193" s="45"/>
      <c r="K193" s="83"/>
      <c r="L193" s="132"/>
      <c r="M193" s="80"/>
      <c r="N193" s="45" t="s">
        <v>934</v>
      </c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  <c r="CR193" s="64"/>
      <c r="CS193" s="64"/>
      <c r="CT193" s="64"/>
      <c r="CU193" s="64"/>
      <c r="CV193" s="64"/>
      <c r="CW193" s="64"/>
      <c r="CX193" s="64"/>
      <c r="CY193" s="64"/>
      <c r="CZ193" s="64"/>
      <c r="DA193" s="64"/>
      <c r="DB193" s="64"/>
      <c r="DC193" s="64"/>
      <c r="DD193" s="64"/>
      <c r="DE193" s="64"/>
      <c r="DF193" s="64"/>
      <c r="DG193" s="64"/>
      <c r="DH193" s="64"/>
      <c r="DI193" s="64"/>
      <c r="DJ193" s="64"/>
      <c r="DK193" s="64"/>
      <c r="DL193" s="64"/>
      <c r="DM193" s="64"/>
      <c r="DN193" s="64"/>
      <c r="DO193" s="64"/>
      <c r="DP193" s="64"/>
      <c r="DQ193" s="64"/>
      <c r="DR193" s="64"/>
      <c r="DS193" s="64"/>
      <c r="DT193" s="64"/>
      <c r="DU193" s="64"/>
      <c r="DV193" s="64"/>
      <c r="DW193" s="64"/>
      <c r="DX193" s="64"/>
      <c r="DY193" s="64"/>
      <c r="DZ193" s="64"/>
      <c r="EA193" s="64"/>
      <c r="EB193" s="64"/>
      <c r="EC193" s="64"/>
      <c r="ED193" s="64"/>
      <c r="EE193" s="64"/>
      <c r="EF193" s="64"/>
      <c r="EG193" s="64"/>
      <c r="EH193" s="64"/>
      <c r="EI193" s="64"/>
      <c r="EJ193" s="64"/>
      <c r="EK193" s="64"/>
      <c r="EL193" s="64"/>
      <c r="EM193" s="64"/>
      <c r="EN193" s="64"/>
      <c r="EO193" s="64"/>
      <c r="EP193" s="64"/>
      <c r="EQ193" s="64"/>
      <c r="ER193" s="64"/>
      <c r="ES193" s="64"/>
      <c r="ET193" s="64"/>
      <c r="EU193" s="64"/>
      <c r="EV193" s="64"/>
      <c r="EW193" s="64"/>
      <c r="EX193" s="64"/>
      <c r="EY193" s="64"/>
      <c r="EZ193" s="64"/>
      <c r="FA193" s="64"/>
      <c r="FB193" s="64"/>
      <c r="FC193" s="64"/>
      <c r="FD193" s="64"/>
      <c r="FE193" s="64"/>
      <c r="FF193" s="64"/>
      <c r="FG193" s="64"/>
      <c r="FH193" s="64"/>
      <c r="FI193" s="64"/>
      <c r="FJ193" s="64"/>
      <c r="FK193" s="64"/>
      <c r="FL193" s="64"/>
      <c r="FM193" s="64"/>
      <c r="FN193" s="64"/>
      <c r="FO193" s="64"/>
      <c r="FP193" s="64"/>
      <c r="FQ193" s="64"/>
      <c r="FR193" s="64"/>
      <c r="FS193" s="64"/>
      <c r="FT193" s="64"/>
      <c r="FU193" s="64"/>
      <c r="FV193" s="64"/>
      <c r="FW193" s="64"/>
      <c r="FX193" s="64"/>
      <c r="FY193" s="64"/>
      <c r="FZ193" s="64"/>
      <c r="GA193" s="64"/>
      <c r="GB193" s="64"/>
      <c r="GC193" s="64"/>
      <c r="GD193" s="64"/>
      <c r="GE193" s="64"/>
      <c r="GF193" s="64"/>
      <c r="GG193" s="64"/>
      <c r="GH193" s="64"/>
      <c r="GI193" s="64"/>
      <c r="GJ193" s="64"/>
      <c r="GK193" s="64"/>
      <c r="GL193" s="64"/>
      <c r="GM193" s="64"/>
      <c r="GN193" s="64"/>
      <c r="GO193" s="64"/>
      <c r="GP193" s="64"/>
      <c r="GQ193" s="64"/>
      <c r="GR193" s="64"/>
      <c r="GS193" s="64"/>
      <c r="GT193" s="64"/>
      <c r="GU193" s="64"/>
      <c r="GV193" s="64"/>
      <c r="GW193" s="64"/>
      <c r="GX193" s="64"/>
      <c r="GY193" s="64"/>
      <c r="GZ193" s="64"/>
      <c r="HA193" s="64"/>
      <c r="HB193" s="64"/>
      <c r="HC193" s="64"/>
      <c r="HD193" s="64"/>
      <c r="HE193" s="64"/>
      <c r="HF193" s="64"/>
      <c r="HG193" s="64"/>
      <c r="HH193" s="64"/>
      <c r="HI193" s="64"/>
      <c r="HJ193" s="64"/>
      <c r="HK193" s="64"/>
      <c r="HL193" s="64"/>
      <c r="HM193" s="64"/>
      <c r="HN193" s="64"/>
      <c r="HO193" s="64"/>
      <c r="HP193" s="64"/>
      <c r="HQ193" s="64"/>
      <c r="HR193" s="64"/>
      <c r="HS193" s="64"/>
      <c r="HT193" s="64"/>
      <c r="HU193" s="64"/>
      <c r="HV193" s="64"/>
      <c r="HW193" s="64"/>
      <c r="HX193" s="64"/>
      <c r="HY193" s="64"/>
      <c r="HZ193" s="64"/>
      <c r="IA193" s="64"/>
      <c r="IB193" s="64"/>
      <c r="IC193" s="64"/>
      <c r="ID193" s="64"/>
      <c r="IE193" s="64"/>
      <c r="IF193" s="64"/>
      <c r="IG193" s="64"/>
      <c r="IH193" s="64"/>
      <c r="II193" s="64"/>
      <c r="IJ193" s="64"/>
      <c r="IK193" s="64"/>
      <c r="IL193" s="64"/>
      <c r="IM193" s="64"/>
      <c r="IN193" s="64"/>
      <c r="IO193" s="64"/>
      <c r="IP193" s="64"/>
      <c r="IQ193" s="64"/>
      <c r="IR193" s="64"/>
      <c r="IS193" s="64"/>
      <c r="IT193" s="64"/>
      <c r="IU193" s="64"/>
      <c r="IV193" s="64"/>
      <c r="IW193" s="64"/>
      <c r="IX193" s="64"/>
      <c r="IY193" s="64"/>
      <c r="IZ193" s="64"/>
      <c r="JA193" s="64"/>
      <c r="JB193" s="64"/>
      <c r="JC193" s="64"/>
      <c r="JD193" s="64"/>
      <c r="JE193" s="64"/>
      <c r="JF193" s="64"/>
      <c r="JG193" s="64"/>
      <c r="JH193" s="64"/>
      <c r="JI193" s="64"/>
      <c r="JJ193" s="64"/>
      <c r="JK193" s="64"/>
      <c r="JL193" s="64"/>
      <c r="JM193" s="64"/>
      <c r="JN193" s="64"/>
      <c r="JO193" s="64"/>
      <c r="JP193" s="64"/>
      <c r="JQ193" s="64"/>
      <c r="JR193" s="64"/>
      <c r="JS193" s="64"/>
      <c r="JT193" s="64"/>
      <c r="JU193" s="64"/>
      <c r="JV193" s="64"/>
      <c r="JW193" s="64"/>
      <c r="JX193" s="64"/>
      <c r="JY193" s="64"/>
      <c r="JZ193" s="64"/>
      <c r="KA193" s="64"/>
      <c r="KB193" s="64"/>
      <c r="KC193" s="64"/>
      <c r="KD193" s="64"/>
      <c r="KE193" s="64"/>
      <c r="KF193" s="64"/>
      <c r="KG193" s="64"/>
      <c r="KH193" s="64"/>
      <c r="KI193" s="64"/>
      <c r="KJ193" s="64"/>
      <c r="KK193" s="64"/>
      <c r="KL193" s="64"/>
      <c r="KM193" s="64"/>
      <c r="KN193" s="64"/>
      <c r="KO193" s="64"/>
      <c r="KP193" s="64"/>
      <c r="KQ193" s="64"/>
      <c r="KR193" s="64"/>
      <c r="KS193" s="64"/>
      <c r="KT193" s="64"/>
      <c r="KU193" s="64"/>
      <c r="KV193" s="64"/>
      <c r="KW193" s="64"/>
      <c r="KX193" s="64"/>
      <c r="KY193" s="64"/>
      <c r="KZ193" s="64"/>
      <c r="LA193" s="64"/>
      <c r="LB193" s="64"/>
      <c r="LC193" s="64"/>
      <c r="LD193" s="64"/>
      <c r="LE193" s="64"/>
      <c r="LF193" s="64"/>
      <c r="LG193" s="64"/>
      <c r="LH193" s="64"/>
      <c r="LI193" s="64"/>
      <c r="LJ193" s="64"/>
      <c r="LK193" s="64"/>
      <c r="LL193" s="64"/>
      <c r="LM193" s="64"/>
      <c r="LN193" s="64"/>
      <c r="LO193" s="64"/>
      <c r="LP193" s="64"/>
      <c r="LQ193" s="64"/>
      <c r="LR193" s="64"/>
      <c r="LS193" s="64"/>
      <c r="LT193" s="64"/>
      <c r="LU193" s="64"/>
      <c r="LV193" s="64"/>
      <c r="LW193" s="64"/>
      <c r="LX193" s="64"/>
      <c r="LY193" s="64"/>
      <c r="LZ193" s="64"/>
      <c r="MA193" s="64"/>
      <c r="MB193" s="64"/>
      <c r="MC193" s="64"/>
      <c r="MD193" s="64"/>
      <c r="ME193" s="64"/>
      <c r="MF193" s="64"/>
      <c r="MG193" s="64"/>
      <c r="MH193" s="64"/>
      <c r="MI193" s="64"/>
      <c r="MJ193" s="64"/>
      <c r="MK193" s="64"/>
      <c r="ML193" s="64"/>
      <c r="MM193" s="64"/>
      <c r="MN193" s="64"/>
      <c r="MO193" s="64"/>
      <c r="MP193" s="64"/>
      <c r="MQ193" s="64"/>
      <c r="MR193" s="64"/>
      <c r="MS193" s="64"/>
      <c r="MT193" s="64"/>
      <c r="MU193" s="64"/>
      <c r="MV193" s="64"/>
      <c r="MW193" s="64"/>
      <c r="MX193" s="64"/>
      <c r="MY193" s="64"/>
      <c r="MZ193" s="64"/>
      <c r="NA193" s="64"/>
      <c r="NB193" s="64"/>
      <c r="NC193" s="64"/>
      <c r="ND193" s="64"/>
      <c r="NE193" s="64"/>
      <c r="NF193" s="64"/>
      <c r="NG193" s="64"/>
      <c r="NH193" s="64"/>
      <c r="NI193" s="64"/>
      <c r="NJ193" s="64"/>
      <c r="NK193" s="64"/>
      <c r="NL193" s="64"/>
      <c r="NM193" s="64"/>
      <c r="NN193" s="64"/>
      <c r="NO193" s="64"/>
      <c r="NP193" s="64"/>
      <c r="NQ193" s="64"/>
      <c r="NR193" s="64"/>
      <c r="NS193" s="64"/>
      <c r="NT193" s="64"/>
      <c r="NU193" s="64"/>
      <c r="NV193" s="64"/>
      <c r="NW193" s="64"/>
      <c r="NX193" s="64"/>
      <c r="NY193" s="64"/>
      <c r="NZ193" s="64"/>
      <c r="OA193" s="64"/>
      <c r="OB193" s="64"/>
      <c r="OC193" s="64"/>
      <c r="OD193" s="64"/>
      <c r="OE193" s="64"/>
      <c r="OF193" s="64"/>
      <c r="OG193" s="64"/>
      <c r="OH193" s="64"/>
      <c r="OI193" s="64"/>
      <c r="OJ193" s="64"/>
      <c r="OK193" s="64"/>
      <c r="OL193" s="64"/>
      <c r="OM193" s="64"/>
      <c r="ON193" s="64"/>
      <c r="OO193" s="64"/>
      <c r="OP193" s="64"/>
      <c r="OQ193" s="64"/>
      <c r="OR193" s="64"/>
      <c r="OS193" s="64"/>
      <c r="OT193" s="64"/>
      <c r="OU193" s="64"/>
      <c r="OV193" s="64"/>
      <c r="OW193" s="64"/>
      <c r="OX193" s="64"/>
      <c r="OY193" s="64"/>
      <c r="OZ193" s="64"/>
      <c r="PA193" s="64"/>
      <c r="PB193" s="64"/>
      <c r="PC193" s="64"/>
      <c r="PD193" s="64"/>
      <c r="PE193" s="64"/>
      <c r="PF193" s="64"/>
      <c r="PG193" s="64"/>
      <c r="PH193" s="64"/>
      <c r="PI193" s="64"/>
      <c r="PJ193" s="64"/>
      <c r="PK193" s="64"/>
      <c r="PL193" s="64"/>
      <c r="PM193" s="64"/>
      <c r="PN193" s="64"/>
      <c r="PO193" s="64"/>
      <c r="PP193" s="64"/>
      <c r="PQ193" s="64"/>
      <c r="PR193" s="64"/>
      <c r="PS193" s="64"/>
      <c r="PT193" s="64"/>
      <c r="PU193" s="64"/>
      <c r="PV193" s="64"/>
      <c r="PW193" s="64"/>
      <c r="PX193" s="64"/>
      <c r="PY193" s="64"/>
      <c r="PZ193" s="64"/>
      <c r="QA193" s="64"/>
      <c r="QB193" s="64"/>
      <c r="QC193" s="64"/>
      <c r="QD193" s="64"/>
      <c r="QE193" s="64"/>
      <c r="QF193" s="64"/>
      <c r="QG193" s="64"/>
      <c r="QH193" s="64"/>
      <c r="QI193" s="64"/>
      <c r="QJ193" s="64"/>
      <c r="QK193" s="64"/>
      <c r="QL193" s="64"/>
      <c r="QM193" s="64"/>
      <c r="QN193" s="64"/>
      <c r="QO193" s="64"/>
      <c r="QP193" s="64"/>
      <c r="QQ193" s="64"/>
      <c r="QR193" s="64"/>
      <c r="QS193" s="64"/>
      <c r="QT193" s="64"/>
      <c r="QU193" s="64"/>
      <c r="QV193" s="64"/>
      <c r="QW193" s="64"/>
      <c r="QX193" s="64"/>
      <c r="QY193" s="64"/>
      <c r="QZ193" s="64"/>
      <c r="RA193" s="64"/>
      <c r="RB193" s="64"/>
      <c r="RC193" s="64"/>
      <c r="RD193" s="64"/>
      <c r="RE193" s="64"/>
      <c r="RF193" s="64"/>
      <c r="RG193" s="64"/>
      <c r="RH193" s="64"/>
      <c r="RI193" s="64"/>
      <c r="RJ193" s="64"/>
      <c r="RK193" s="64"/>
      <c r="RL193" s="64"/>
      <c r="RM193" s="64"/>
      <c r="RN193" s="64"/>
      <c r="RO193" s="64"/>
      <c r="RP193" s="64"/>
      <c r="RQ193" s="64"/>
      <c r="RR193" s="64"/>
      <c r="RS193" s="64"/>
      <c r="RT193" s="64"/>
      <c r="RU193" s="64"/>
      <c r="RV193" s="64"/>
      <c r="RW193" s="64"/>
      <c r="RX193" s="64"/>
      <c r="RY193" s="64"/>
      <c r="RZ193" s="64"/>
      <c r="SA193" s="64"/>
      <c r="SB193" s="64"/>
      <c r="SC193" s="64"/>
      <c r="SD193" s="64"/>
      <c r="SE193" s="64"/>
      <c r="SF193" s="64"/>
      <c r="SG193" s="64"/>
      <c r="SH193" s="64"/>
      <c r="SI193" s="64"/>
      <c r="SJ193" s="64"/>
      <c r="SK193" s="64"/>
      <c r="SL193" s="64"/>
      <c r="SM193" s="64"/>
      <c r="SN193" s="64"/>
      <c r="SO193" s="64"/>
      <c r="SP193" s="64"/>
      <c r="SQ193" s="64"/>
      <c r="SR193" s="64"/>
      <c r="SS193" s="64"/>
      <c r="ST193" s="64"/>
      <c r="SU193" s="64"/>
      <c r="SV193" s="64"/>
      <c r="SW193" s="64"/>
      <c r="SX193" s="64"/>
      <c r="SY193" s="64"/>
      <c r="SZ193" s="64"/>
      <c r="TA193" s="64"/>
      <c r="TB193" s="64"/>
      <c r="TC193" s="64"/>
      <c r="TD193" s="64"/>
      <c r="TE193" s="64"/>
      <c r="TF193" s="64"/>
      <c r="TG193" s="64"/>
      <c r="TH193" s="64"/>
      <c r="TI193" s="64"/>
      <c r="TJ193" s="64"/>
      <c r="TK193" s="64"/>
      <c r="TL193" s="64"/>
      <c r="TM193" s="64"/>
      <c r="TN193" s="64"/>
      <c r="TO193" s="64"/>
      <c r="TP193" s="64"/>
      <c r="TQ193" s="64"/>
      <c r="TR193" s="64"/>
      <c r="TS193" s="64"/>
      <c r="TT193" s="64"/>
      <c r="TU193" s="64"/>
      <c r="TV193" s="64"/>
      <c r="TW193" s="64"/>
      <c r="TX193" s="64"/>
      <c r="TY193" s="64"/>
      <c r="TZ193" s="64"/>
      <c r="UA193" s="64"/>
      <c r="UB193" s="64"/>
      <c r="UC193" s="64"/>
      <c r="UD193" s="64"/>
      <c r="UE193" s="64"/>
      <c r="UF193" s="64"/>
      <c r="UG193" s="64"/>
      <c r="UH193" s="64"/>
      <c r="UI193" s="64"/>
      <c r="UJ193" s="64"/>
      <c r="UK193" s="64"/>
      <c r="UL193" s="64"/>
      <c r="UM193" s="64"/>
      <c r="UN193" s="64"/>
      <c r="UO193" s="64"/>
      <c r="UP193" s="64"/>
      <c r="UQ193" s="64"/>
      <c r="UR193" s="64"/>
      <c r="US193" s="64"/>
      <c r="UT193" s="64"/>
      <c r="UU193" s="64"/>
      <c r="UV193" s="64"/>
      <c r="UW193" s="64"/>
      <c r="UX193" s="64"/>
      <c r="UY193" s="64"/>
      <c r="UZ193" s="64"/>
      <c r="VA193" s="64"/>
      <c r="VB193" s="64"/>
      <c r="VC193" s="64"/>
      <c r="VD193" s="64"/>
      <c r="VE193" s="64"/>
      <c r="VF193" s="64"/>
      <c r="VG193" s="64"/>
      <c r="VH193" s="64"/>
      <c r="VI193" s="64"/>
      <c r="VJ193" s="64"/>
      <c r="VK193" s="64"/>
      <c r="VL193" s="64"/>
      <c r="VM193" s="64"/>
      <c r="VN193" s="64"/>
      <c r="VO193" s="64"/>
      <c r="VP193" s="64"/>
      <c r="VQ193" s="64"/>
      <c r="VR193" s="64"/>
      <c r="VS193" s="64"/>
      <c r="VT193" s="64"/>
      <c r="VU193" s="64"/>
      <c r="VV193" s="64"/>
      <c r="VW193" s="64"/>
      <c r="VX193" s="64"/>
      <c r="VY193" s="64"/>
      <c r="VZ193" s="64"/>
      <c r="WA193" s="64"/>
      <c r="WB193" s="64"/>
      <c r="WC193" s="64"/>
      <c r="WD193" s="64"/>
      <c r="WE193" s="64"/>
      <c r="WF193" s="64"/>
      <c r="WG193" s="64"/>
      <c r="WH193" s="64"/>
      <c r="WI193" s="64"/>
      <c r="WJ193" s="64"/>
      <c r="WK193" s="64"/>
      <c r="WL193" s="64"/>
      <c r="WM193" s="64"/>
      <c r="WN193" s="64"/>
      <c r="WO193" s="64"/>
      <c r="WP193" s="64"/>
      <c r="WQ193" s="64"/>
      <c r="WR193" s="64"/>
      <c r="WS193" s="64"/>
      <c r="WT193" s="64"/>
      <c r="WU193" s="64"/>
      <c r="WV193" s="64"/>
      <c r="WW193" s="64"/>
      <c r="WX193" s="64"/>
      <c r="WY193" s="64"/>
      <c r="WZ193" s="64"/>
      <c r="XA193" s="64"/>
      <c r="XB193" s="64"/>
      <c r="XC193" s="64"/>
      <c r="XD193" s="64"/>
      <c r="XE193" s="64"/>
      <c r="XF193" s="64"/>
      <c r="XG193" s="64"/>
      <c r="XH193" s="64"/>
      <c r="XI193" s="64"/>
      <c r="XJ193" s="64"/>
      <c r="XK193" s="64"/>
      <c r="XL193" s="64"/>
      <c r="XM193" s="64"/>
      <c r="XN193" s="64"/>
      <c r="XO193" s="64"/>
      <c r="XP193" s="64"/>
      <c r="XQ193" s="64"/>
      <c r="XR193" s="64"/>
      <c r="XS193" s="64"/>
      <c r="XT193" s="64"/>
      <c r="XU193" s="64"/>
      <c r="XV193" s="64"/>
      <c r="XW193" s="64"/>
      <c r="XX193" s="64"/>
      <c r="XY193" s="64"/>
      <c r="XZ193" s="64"/>
      <c r="YA193" s="64"/>
      <c r="YB193" s="64"/>
      <c r="YC193" s="64"/>
      <c r="YD193" s="64"/>
      <c r="YE193" s="64"/>
      <c r="YF193" s="64"/>
      <c r="YG193" s="64"/>
      <c r="YH193" s="64"/>
      <c r="YI193" s="64"/>
      <c r="YJ193" s="64"/>
      <c r="YK193" s="64"/>
      <c r="YL193" s="64"/>
      <c r="YM193" s="64"/>
      <c r="YN193" s="64"/>
      <c r="YO193" s="64"/>
      <c r="YP193" s="64"/>
      <c r="YQ193" s="64"/>
      <c r="YR193" s="64"/>
      <c r="YS193" s="64"/>
      <c r="YT193" s="64"/>
      <c r="YU193" s="64"/>
      <c r="YV193" s="64"/>
      <c r="YW193" s="64"/>
      <c r="YX193" s="64"/>
      <c r="YY193" s="64"/>
      <c r="YZ193" s="64"/>
      <c r="ZA193" s="64"/>
      <c r="ZB193" s="64"/>
      <c r="ZC193" s="64"/>
      <c r="ZD193" s="64"/>
      <c r="ZE193" s="64"/>
      <c r="ZF193" s="64"/>
      <c r="ZG193" s="64"/>
      <c r="ZH193" s="64"/>
      <c r="ZI193" s="64"/>
      <c r="ZJ193" s="64"/>
      <c r="ZK193" s="64"/>
      <c r="ZL193" s="64"/>
      <c r="ZM193" s="64"/>
      <c r="ZN193" s="64"/>
      <c r="ZO193" s="64"/>
      <c r="ZP193" s="64"/>
      <c r="ZQ193" s="64"/>
      <c r="ZR193" s="64"/>
      <c r="ZS193" s="64"/>
      <c r="ZT193" s="64"/>
      <c r="ZU193" s="64"/>
      <c r="ZV193" s="64"/>
      <c r="ZW193" s="64"/>
      <c r="ZX193" s="64"/>
      <c r="ZY193" s="64"/>
      <c r="ZZ193" s="64"/>
      <c r="AAA193" s="64"/>
      <c r="AAB193" s="64"/>
      <c r="AAC193" s="64"/>
      <c r="AAD193" s="64"/>
      <c r="AAE193" s="64"/>
      <c r="AAF193" s="64"/>
      <c r="AAG193" s="64"/>
      <c r="AAH193" s="64"/>
      <c r="AAI193" s="64"/>
      <c r="AAJ193" s="64"/>
      <c r="AAK193" s="64"/>
      <c r="AAL193" s="64"/>
      <c r="AAM193" s="64"/>
      <c r="AAN193" s="64"/>
      <c r="AAO193" s="64"/>
      <c r="AAP193" s="64"/>
      <c r="AAQ193" s="64"/>
      <c r="AAR193" s="64"/>
      <c r="AAS193" s="64"/>
      <c r="AAT193" s="64"/>
      <c r="AAU193" s="64"/>
      <c r="AAV193" s="64"/>
      <c r="AAW193" s="64"/>
      <c r="AAX193" s="64"/>
      <c r="AAY193" s="64"/>
      <c r="AAZ193" s="64"/>
      <c r="ABA193" s="64"/>
      <c r="ABB193" s="64"/>
      <c r="ABC193" s="64"/>
      <c r="ABD193" s="64"/>
      <c r="ABE193" s="64"/>
      <c r="ABF193" s="64"/>
      <c r="ABG193" s="64"/>
      <c r="ABH193" s="64"/>
      <c r="ABI193" s="64"/>
      <c r="ABJ193" s="64"/>
      <c r="ABK193" s="64"/>
      <c r="ABL193" s="64"/>
      <c r="ABM193" s="64"/>
      <c r="ABN193" s="64"/>
      <c r="ABO193" s="64"/>
      <c r="ABP193" s="64"/>
      <c r="ABQ193" s="64"/>
      <c r="ABR193" s="64"/>
      <c r="ABS193" s="64"/>
      <c r="ABT193" s="64"/>
      <c r="ABU193" s="64"/>
      <c r="ABV193" s="64"/>
      <c r="ABW193" s="64"/>
      <c r="ABX193" s="64"/>
      <c r="ABY193" s="64"/>
      <c r="ABZ193" s="64"/>
      <c r="ACA193" s="64"/>
      <c r="ACB193" s="64"/>
      <c r="ACC193" s="64"/>
      <c r="ACD193" s="64"/>
      <c r="ACE193" s="64"/>
      <c r="ACF193" s="64"/>
      <c r="ACG193" s="64"/>
      <c r="ACH193" s="64"/>
      <c r="ACI193" s="64"/>
      <c r="ACJ193" s="64"/>
      <c r="ACK193" s="64"/>
      <c r="ACL193" s="64"/>
      <c r="ACM193" s="64"/>
      <c r="ACN193" s="64"/>
      <c r="ACO193" s="64"/>
      <c r="ACP193" s="64"/>
      <c r="ACQ193" s="64"/>
      <c r="ACR193" s="64"/>
      <c r="ACS193" s="64"/>
      <c r="ACT193" s="64"/>
      <c r="ACU193" s="64"/>
      <c r="ACV193" s="64"/>
      <c r="ACW193" s="64"/>
      <c r="ACX193" s="64"/>
      <c r="ACY193" s="64"/>
      <c r="ACZ193" s="64"/>
      <c r="ADA193" s="64"/>
      <c r="ADB193" s="64"/>
      <c r="ADC193" s="64"/>
      <c r="ADD193" s="64"/>
      <c r="ADE193" s="64"/>
      <c r="ADF193" s="64"/>
      <c r="ADG193" s="64"/>
      <c r="ADH193" s="64"/>
      <c r="ADI193" s="64"/>
      <c r="ADJ193" s="64"/>
      <c r="ADK193" s="64"/>
      <c r="ADL193" s="64"/>
      <c r="ADM193" s="64"/>
      <c r="ADN193" s="64"/>
      <c r="ADO193" s="64"/>
      <c r="ADP193" s="64"/>
      <c r="ADQ193" s="64"/>
      <c r="ADR193" s="64"/>
      <c r="ADS193" s="64"/>
      <c r="ADT193" s="64"/>
      <c r="ADU193" s="64"/>
      <c r="ADV193" s="64"/>
      <c r="ADW193" s="64"/>
      <c r="ADX193" s="64"/>
      <c r="ADY193" s="64"/>
      <c r="ADZ193" s="64"/>
      <c r="AEA193" s="64"/>
      <c r="AEB193" s="64"/>
      <c r="AEC193" s="64"/>
      <c r="AED193" s="64"/>
      <c r="AEE193" s="64"/>
      <c r="AEF193" s="64"/>
      <c r="AEG193" s="64"/>
      <c r="AEH193" s="64"/>
      <c r="AEI193" s="64"/>
      <c r="AEJ193" s="64"/>
      <c r="AEK193" s="64"/>
      <c r="AEL193" s="64"/>
      <c r="AEM193" s="64"/>
      <c r="AEN193" s="64"/>
      <c r="AEO193" s="64"/>
      <c r="AEP193" s="64"/>
      <c r="AEQ193" s="64"/>
      <c r="AER193" s="64"/>
      <c r="AES193" s="64"/>
      <c r="AET193" s="64"/>
      <c r="AEU193" s="64"/>
      <c r="AEV193" s="64"/>
      <c r="AEW193" s="64"/>
      <c r="AEX193" s="64"/>
      <c r="AEY193" s="64"/>
      <c r="AEZ193" s="64"/>
      <c r="AFA193" s="64"/>
      <c r="AFB193" s="64"/>
      <c r="AFC193" s="64"/>
      <c r="AFD193" s="64"/>
      <c r="AFE193" s="64"/>
      <c r="AFF193" s="64"/>
      <c r="AFG193" s="64"/>
      <c r="AFH193" s="64"/>
      <c r="AFI193" s="64"/>
      <c r="AFJ193" s="64"/>
      <c r="AFK193" s="64"/>
      <c r="AFL193" s="64"/>
      <c r="AFM193" s="64"/>
      <c r="AFN193" s="64"/>
      <c r="AFO193" s="64"/>
      <c r="AFP193" s="64"/>
      <c r="AFQ193" s="64"/>
      <c r="AFR193" s="64"/>
      <c r="AFS193" s="64"/>
      <c r="AFT193" s="64"/>
      <c r="AFU193" s="64"/>
      <c r="AFV193" s="64"/>
      <c r="AFW193" s="64"/>
      <c r="AFX193" s="64"/>
      <c r="AFY193" s="64"/>
      <c r="AFZ193" s="64"/>
      <c r="AGA193" s="64"/>
      <c r="AGB193" s="64"/>
      <c r="AGC193" s="64"/>
      <c r="AGD193" s="64"/>
      <c r="AGE193" s="64"/>
      <c r="AGF193" s="64"/>
      <c r="AGG193" s="64"/>
      <c r="AGH193" s="64"/>
      <c r="AGI193" s="64"/>
      <c r="AGJ193" s="64"/>
      <c r="AGK193" s="64"/>
      <c r="AGL193" s="64"/>
      <c r="AGM193" s="64"/>
      <c r="AGN193" s="64"/>
      <c r="AGO193" s="64"/>
      <c r="AGP193" s="64"/>
      <c r="AGQ193" s="64"/>
      <c r="AGR193" s="64"/>
      <c r="AGS193" s="64"/>
      <c r="AGT193" s="64"/>
      <c r="AGU193" s="64"/>
      <c r="AGV193" s="64"/>
      <c r="AGW193" s="64"/>
      <c r="AGX193" s="64"/>
      <c r="AGY193" s="64"/>
      <c r="AGZ193" s="64"/>
      <c r="AHA193" s="64"/>
      <c r="AHB193" s="64"/>
      <c r="AHC193" s="64"/>
      <c r="AHD193" s="64"/>
      <c r="AHE193" s="64"/>
      <c r="AHF193" s="64"/>
      <c r="AHG193" s="64"/>
      <c r="AHH193" s="64"/>
      <c r="AHI193" s="64"/>
      <c r="AHJ193" s="64"/>
      <c r="AHK193" s="64"/>
      <c r="AHL193" s="64"/>
      <c r="AHM193" s="64"/>
      <c r="AHN193" s="64"/>
      <c r="AHO193" s="64"/>
      <c r="AHP193" s="64"/>
      <c r="AHQ193" s="64"/>
      <c r="AHR193" s="64"/>
      <c r="AHS193" s="64"/>
      <c r="AHT193" s="64"/>
      <c r="AHU193" s="64"/>
      <c r="AHV193" s="64"/>
      <c r="AHW193" s="64"/>
      <c r="AHX193" s="64"/>
      <c r="AHY193" s="64"/>
      <c r="AHZ193" s="64"/>
      <c r="AIA193" s="64"/>
      <c r="AIB193" s="64"/>
      <c r="AIC193" s="64"/>
      <c r="AID193" s="64"/>
      <c r="AIE193" s="64"/>
      <c r="AIF193" s="64"/>
      <c r="AIG193" s="64"/>
      <c r="AIH193" s="64"/>
      <c r="AII193" s="64"/>
      <c r="AIJ193" s="64"/>
      <c r="AIK193" s="64"/>
      <c r="AIL193" s="64"/>
      <c r="AIM193" s="64"/>
      <c r="AIN193" s="64"/>
      <c r="AIO193" s="64"/>
      <c r="AIP193" s="64"/>
      <c r="AIQ193" s="64"/>
      <c r="AIR193" s="64"/>
      <c r="AIS193" s="64"/>
      <c r="AIT193" s="64"/>
      <c r="AIU193" s="64"/>
      <c r="AIV193" s="64"/>
      <c r="AIW193" s="64"/>
      <c r="AIX193" s="64"/>
      <c r="AIY193" s="64"/>
      <c r="AIZ193" s="64"/>
      <c r="AJA193" s="64"/>
      <c r="AJB193" s="64"/>
      <c r="AJC193" s="64"/>
      <c r="AJD193" s="64"/>
      <c r="AJE193" s="64"/>
      <c r="AJF193" s="64"/>
      <c r="AJG193" s="64"/>
      <c r="AJH193" s="64"/>
      <c r="AJI193" s="64"/>
      <c r="AJJ193" s="64"/>
      <c r="AJK193" s="64"/>
      <c r="AJL193" s="64"/>
      <c r="AJM193" s="64"/>
      <c r="AJN193" s="64"/>
      <c r="AJO193" s="64"/>
      <c r="AJP193" s="64"/>
      <c r="AJQ193" s="64"/>
      <c r="AJR193" s="64"/>
      <c r="AJS193" s="64"/>
      <c r="AJT193" s="64"/>
      <c r="AJU193" s="64"/>
      <c r="AJV193" s="64"/>
      <c r="AJW193" s="64"/>
      <c r="AJX193" s="64"/>
      <c r="AJY193" s="64"/>
      <c r="AJZ193" s="64"/>
      <c r="AKA193" s="64"/>
      <c r="AKB193" s="64"/>
      <c r="AKC193" s="64"/>
      <c r="AKD193" s="64"/>
      <c r="AKE193" s="64"/>
      <c r="AKF193" s="64"/>
      <c r="AKG193" s="64"/>
      <c r="AKH193" s="64"/>
      <c r="AKI193" s="64"/>
      <c r="AKJ193" s="64"/>
      <c r="AKK193" s="64"/>
      <c r="AKL193" s="64"/>
      <c r="AKM193" s="64"/>
      <c r="AKN193" s="64"/>
      <c r="AKO193" s="64"/>
      <c r="AKP193" s="64"/>
      <c r="AKQ193" s="64"/>
      <c r="AKR193" s="64"/>
      <c r="AKS193" s="64"/>
      <c r="AKT193" s="64"/>
      <c r="AKU193" s="64"/>
      <c r="AKV193" s="64"/>
      <c r="AKW193" s="64"/>
      <c r="AKX193" s="64"/>
      <c r="AKY193" s="64"/>
      <c r="AKZ193" s="64"/>
      <c r="ALA193" s="64"/>
      <c r="ALB193" s="64"/>
      <c r="ALC193" s="64"/>
      <c r="ALD193" s="64"/>
      <c r="ALE193" s="64"/>
      <c r="ALF193" s="64"/>
      <c r="ALG193" s="64"/>
      <c r="ALH193" s="64"/>
      <c r="ALI193" s="64"/>
      <c r="ALJ193" s="64"/>
      <c r="ALK193" s="64"/>
      <c r="ALL193" s="64"/>
      <c r="ALM193" s="64"/>
      <c r="ALN193" s="64"/>
      <c r="ALO193" s="64"/>
      <c r="ALP193" s="64"/>
      <c r="ALQ193" s="64"/>
      <c r="ALR193" s="64"/>
      <c r="ALS193" s="64"/>
      <c r="ALT193" s="64"/>
      <c r="ALU193" s="64"/>
      <c r="ALV193" s="64"/>
      <c r="ALW193" s="64"/>
      <c r="ALX193" s="64"/>
      <c r="ALY193" s="64"/>
      <c r="ALZ193" s="64"/>
      <c r="AMA193" s="64"/>
      <c r="AMB193" s="64"/>
      <c r="AMC193" s="64"/>
      <c r="AMD193" s="64"/>
      <c r="AME193" s="64"/>
      <c r="AMF193" s="64"/>
      <c r="AMG193" s="64"/>
      <c r="AMH193" s="64"/>
      <c r="AMI193" s="64"/>
      <c r="AMJ193" s="64"/>
      <c r="AMK193" s="64"/>
    </row>
    <row r="194" spans="1:1025" s="65" customFormat="1" ht="42.75" customHeight="1">
      <c r="A194" s="55">
        <v>153</v>
      </c>
      <c r="B194" s="55">
        <v>33</v>
      </c>
      <c r="C194" s="45" t="s">
        <v>360</v>
      </c>
      <c r="D194" s="45" t="s">
        <v>120</v>
      </c>
      <c r="E194" s="45" t="s">
        <v>636</v>
      </c>
      <c r="F194" s="135"/>
      <c r="G194" s="45" t="s">
        <v>637</v>
      </c>
      <c r="H194" s="83">
        <v>12.6</v>
      </c>
      <c r="I194" s="91">
        <v>12.6</v>
      </c>
      <c r="J194" s="45" t="s">
        <v>517</v>
      </c>
      <c r="K194" s="83">
        <v>25.3</v>
      </c>
      <c r="L194" s="132">
        <v>0</v>
      </c>
      <c r="M194" s="84"/>
      <c r="N194" s="45" t="s">
        <v>935</v>
      </c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  <c r="CR194" s="64"/>
      <c r="CS194" s="64"/>
      <c r="CT194" s="64"/>
      <c r="CU194" s="64"/>
      <c r="CV194" s="64"/>
      <c r="CW194" s="64"/>
      <c r="CX194" s="64"/>
      <c r="CY194" s="64"/>
      <c r="CZ194" s="64"/>
      <c r="DA194" s="64"/>
      <c r="DB194" s="64"/>
      <c r="DC194" s="64"/>
      <c r="DD194" s="64"/>
      <c r="DE194" s="64"/>
      <c r="DF194" s="64"/>
      <c r="DG194" s="64"/>
      <c r="DH194" s="64"/>
      <c r="DI194" s="64"/>
      <c r="DJ194" s="64"/>
      <c r="DK194" s="64"/>
      <c r="DL194" s="64"/>
      <c r="DM194" s="64"/>
      <c r="DN194" s="64"/>
      <c r="DO194" s="64"/>
      <c r="DP194" s="64"/>
      <c r="DQ194" s="64"/>
      <c r="DR194" s="64"/>
      <c r="DS194" s="64"/>
      <c r="DT194" s="64"/>
      <c r="DU194" s="64"/>
      <c r="DV194" s="64"/>
      <c r="DW194" s="64"/>
      <c r="DX194" s="64"/>
      <c r="DY194" s="64"/>
      <c r="DZ194" s="64"/>
      <c r="EA194" s="64"/>
      <c r="EB194" s="64"/>
      <c r="EC194" s="64"/>
      <c r="ED194" s="64"/>
      <c r="EE194" s="64"/>
      <c r="EF194" s="64"/>
      <c r="EG194" s="64"/>
      <c r="EH194" s="64"/>
      <c r="EI194" s="64"/>
      <c r="EJ194" s="64"/>
      <c r="EK194" s="64"/>
      <c r="EL194" s="64"/>
      <c r="EM194" s="64"/>
      <c r="EN194" s="64"/>
      <c r="EO194" s="64"/>
      <c r="EP194" s="64"/>
      <c r="EQ194" s="64"/>
      <c r="ER194" s="64"/>
      <c r="ES194" s="64"/>
      <c r="ET194" s="64"/>
      <c r="EU194" s="64"/>
      <c r="EV194" s="64"/>
      <c r="EW194" s="64"/>
      <c r="EX194" s="64"/>
      <c r="EY194" s="64"/>
      <c r="EZ194" s="64"/>
      <c r="FA194" s="64"/>
      <c r="FB194" s="64"/>
      <c r="FC194" s="64"/>
      <c r="FD194" s="64"/>
      <c r="FE194" s="64"/>
      <c r="FF194" s="64"/>
      <c r="FG194" s="64"/>
      <c r="FH194" s="64"/>
      <c r="FI194" s="64"/>
      <c r="FJ194" s="64"/>
      <c r="FK194" s="64"/>
      <c r="FL194" s="64"/>
      <c r="FM194" s="64"/>
      <c r="FN194" s="64"/>
      <c r="FO194" s="64"/>
      <c r="FP194" s="64"/>
      <c r="FQ194" s="64"/>
      <c r="FR194" s="64"/>
      <c r="FS194" s="64"/>
      <c r="FT194" s="64"/>
      <c r="FU194" s="64"/>
      <c r="FV194" s="64"/>
      <c r="FW194" s="64"/>
      <c r="FX194" s="64"/>
      <c r="FY194" s="64"/>
      <c r="FZ194" s="64"/>
      <c r="GA194" s="64"/>
      <c r="GB194" s="64"/>
      <c r="GC194" s="64"/>
      <c r="GD194" s="64"/>
      <c r="GE194" s="64"/>
      <c r="GF194" s="64"/>
      <c r="GG194" s="64"/>
      <c r="GH194" s="64"/>
      <c r="GI194" s="64"/>
      <c r="GJ194" s="64"/>
      <c r="GK194" s="64"/>
      <c r="GL194" s="64"/>
      <c r="GM194" s="64"/>
      <c r="GN194" s="64"/>
      <c r="GO194" s="64"/>
      <c r="GP194" s="64"/>
      <c r="GQ194" s="64"/>
      <c r="GR194" s="64"/>
      <c r="GS194" s="64"/>
      <c r="GT194" s="64"/>
      <c r="GU194" s="64"/>
      <c r="GV194" s="64"/>
      <c r="GW194" s="64"/>
      <c r="GX194" s="64"/>
      <c r="GY194" s="64"/>
      <c r="GZ194" s="64"/>
      <c r="HA194" s="64"/>
      <c r="HB194" s="64"/>
      <c r="HC194" s="64"/>
      <c r="HD194" s="64"/>
      <c r="HE194" s="64"/>
      <c r="HF194" s="64"/>
      <c r="HG194" s="64"/>
      <c r="HH194" s="64"/>
      <c r="HI194" s="64"/>
      <c r="HJ194" s="64"/>
      <c r="HK194" s="64"/>
      <c r="HL194" s="64"/>
      <c r="HM194" s="64"/>
      <c r="HN194" s="64"/>
      <c r="HO194" s="64"/>
      <c r="HP194" s="64"/>
      <c r="HQ194" s="64"/>
      <c r="HR194" s="64"/>
      <c r="HS194" s="64"/>
      <c r="HT194" s="64"/>
      <c r="HU194" s="64"/>
      <c r="HV194" s="64"/>
      <c r="HW194" s="64"/>
      <c r="HX194" s="64"/>
      <c r="HY194" s="64"/>
      <c r="HZ194" s="64"/>
      <c r="IA194" s="64"/>
      <c r="IB194" s="64"/>
      <c r="IC194" s="64"/>
      <c r="ID194" s="64"/>
      <c r="IE194" s="64"/>
      <c r="IF194" s="64"/>
      <c r="IG194" s="64"/>
      <c r="IH194" s="64"/>
      <c r="II194" s="64"/>
      <c r="IJ194" s="64"/>
      <c r="IK194" s="64"/>
      <c r="IL194" s="64"/>
      <c r="IM194" s="64"/>
      <c r="IN194" s="64"/>
      <c r="IO194" s="64"/>
      <c r="IP194" s="64"/>
      <c r="IQ194" s="64"/>
      <c r="IR194" s="64"/>
      <c r="IS194" s="64"/>
      <c r="IT194" s="64"/>
      <c r="IU194" s="64"/>
      <c r="IV194" s="64"/>
      <c r="IW194" s="64"/>
      <c r="IX194" s="64"/>
      <c r="IY194" s="64"/>
      <c r="IZ194" s="64"/>
      <c r="JA194" s="64"/>
      <c r="JB194" s="64"/>
      <c r="JC194" s="64"/>
      <c r="JD194" s="64"/>
      <c r="JE194" s="64"/>
      <c r="JF194" s="64"/>
      <c r="JG194" s="64"/>
      <c r="JH194" s="64"/>
      <c r="JI194" s="64"/>
      <c r="JJ194" s="64"/>
      <c r="JK194" s="64"/>
      <c r="JL194" s="64"/>
      <c r="JM194" s="64"/>
      <c r="JN194" s="64"/>
      <c r="JO194" s="64"/>
      <c r="JP194" s="64"/>
      <c r="JQ194" s="64"/>
      <c r="JR194" s="64"/>
      <c r="JS194" s="64"/>
      <c r="JT194" s="64"/>
      <c r="JU194" s="64"/>
      <c r="JV194" s="64"/>
      <c r="JW194" s="64"/>
      <c r="JX194" s="64"/>
      <c r="JY194" s="64"/>
      <c r="JZ194" s="64"/>
      <c r="KA194" s="64"/>
      <c r="KB194" s="64"/>
      <c r="KC194" s="64"/>
      <c r="KD194" s="64"/>
      <c r="KE194" s="64"/>
      <c r="KF194" s="64"/>
      <c r="KG194" s="64"/>
      <c r="KH194" s="64"/>
      <c r="KI194" s="64"/>
      <c r="KJ194" s="64"/>
      <c r="KK194" s="64"/>
      <c r="KL194" s="64"/>
      <c r="KM194" s="64"/>
      <c r="KN194" s="64"/>
      <c r="KO194" s="64"/>
      <c r="KP194" s="64"/>
      <c r="KQ194" s="64"/>
      <c r="KR194" s="64"/>
      <c r="KS194" s="64"/>
      <c r="KT194" s="64"/>
      <c r="KU194" s="64"/>
      <c r="KV194" s="64"/>
      <c r="KW194" s="64"/>
      <c r="KX194" s="64"/>
      <c r="KY194" s="64"/>
      <c r="KZ194" s="64"/>
      <c r="LA194" s="64"/>
      <c r="LB194" s="64"/>
      <c r="LC194" s="64"/>
      <c r="LD194" s="64"/>
      <c r="LE194" s="64"/>
      <c r="LF194" s="64"/>
      <c r="LG194" s="64"/>
      <c r="LH194" s="64"/>
      <c r="LI194" s="64"/>
      <c r="LJ194" s="64"/>
      <c r="LK194" s="64"/>
      <c r="LL194" s="64"/>
      <c r="LM194" s="64"/>
      <c r="LN194" s="64"/>
      <c r="LO194" s="64"/>
      <c r="LP194" s="64"/>
      <c r="LQ194" s="64"/>
      <c r="LR194" s="64"/>
      <c r="LS194" s="64"/>
      <c r="LT194" s="64"/>
      <c r="LU194" s="64"/>
      <c r="LV194" s="64"/>
      <c r="LW194" s="64"/>
      <c r="LX194" s="64"/>
      <c r="LY194" s="64"/>
      <c r="LZ194" s="64"/>
      <c r="MA194" s="64"/>
      <c r="MB194" s="64"/>
      <c r="MC194" s="64"/>
      <c r="MD194" s="64"/>
      <c r="ME194" s="64"/>
      <c r="MF194" s="64"/>
      <c r="MG194" s="64"/>
      <c r="MH194" s="64"/>
      <c r="MI194" s="64"/>
      <c r="MJ194" s="64"/>
      <c r="MK194" s="64"/>
      <c r="ML194" s="64"/>
      <c r="MM194" s="64"/>
      <c r="MN194" s="64"/>
      <c r="MO194" s="64"/>
      <c r="MP194" s="64"/>
      <c r="MQ194" s="64"/>
      <c r="MR194" s="64"/>
      <c r="MS194" s="64"/>
      <c r="MT194" s="64"/>
      <c r="MU194" s="64"/>
      <c r="MV194" s="64"/>
      <c r="MW194" s="64"/>
      <c r="MX194" s="64"/>
      <c r="MY194" s="64"/>
      <c r="MZ194" s="64"/>
      <c r="NA194" s="64"/>
      <c r="NB194" s="64"/>
      <c r="NC194" s="64"/>
      <c r="ND194" s="64"/>
      <c r="NE194" s="64"/>
      <c r="NF194" s="64"/>
      <c r="NG194" s="64"/>
      <c r="NH194" s="64"/>
      <c r="NI194" s="64"/>
      <c r="NJ194" s="64"/>
      <c r="NK194" s="64"/>
      <c r="NL194" s="64"/>
      <c r="NM194" s="64"/>
      <c r="NN194" s="64"/>
      <c r="NO194" s="64"/>
      <c r="NP194" s="64"/>
      <c r="NQ194" s="64"/>
      <c r="NR194" s="64"/>
      <c r="NS194" s="64"/>
      <c r="NT194" s="64"/>
      <c r="NU194" s="64"/>
      <c r="NV194" s="64"/>
      <c r="NW194" s="64"/>
      <c r="NX194" s="64"/>
      <c r="NY194" s="64"/>
      <c r="NZ194" s="64"/>
      <c r="OA194" s="64"/>
      <c r="OB194" s="64"/>
      <c r="OC194" s="64"/>
      <c r="OD194" s="64"/>
      <c r="OE194" s="64"/>
      <c r="OF194" s="64"/>
      <c r="OG194" s="64"/>
      <c r="OH194" s="64"/>
      <c r="OI194" s="64"/>
      <c r="OJ194" s="64"/>
      <c r="OK194" s="64"/>
      <c r="OL194" s="64"/>
      <c r="OM194" s="64"/>
      <c r="ON194" s="64"/>
      <c r="OO194" s="64"/>
      <c r="OP194" s="64"/>
      <c r="OQ194" s="64"/>
      <c r="OR194" s="64"/>
      <c r="OS194" s="64"/>
      <c r="OT194" s="64"/>
      <c r="OU194" s="64"/>
      <c r="OV194" s="64"/>
      <c r="OW194" s="64"/>
      <c r="OX194" s="64"/>
      <c r="OY194" s="64"/>
      <c r="OZ194" s="64"/>
      <c r="PA194" s="64"/>
      <c r="PB194" s="64"/>
      <c r="PC194" s="64"/>
      <c r="PD194" s="64"/>
      <c r="PE194" s="64"/>
      <c r="PF194" s="64"/>
      <c r="PG194" s="64"/>
      <c r="PH194" s="64"/>
      <c r="PI194" s="64"/>
      <c r="PJ194" s="64"/>
      <c r="PK194" s="64"/>
      <c r="PL194" s="64"/>
      <c r="PM194" s="64"/>
      <c r="PN194" s="64"/>
      <c r="PO194" s="64"/>
      <c r="PP194" s="64"/>
      <c r="PQ194" s="64"/>
      <c r="PR194" s="64"/>
      <c r="PS194" s="64"/>
      <c r="PT194" s="64"/>
      <c r="PU194" s="64"/>
      <c r="PV194" s="64"/>
      <c r="PW194" s="64"/>
      <c r="PX194" s="64"/>
      <c r="PY194" s="64"/>
      <c r="PZ194" s="64"/>
      <c r="QA194" s="64"/>
      <c r="QB194" s="64"/>
      <c r="QC194" s="64"/>
      <c r="QD194" s="64"/>
      <c r="QE194" s="64"/>
      <c r="QF194" s="64"/>
      <c r="QG194" s="64"/>
      <c r="QH194" s="64"/>
      <c r="QI194" s="64"/>
      <c r="QJ194" s="64"/>
      <c r="QK194" s="64"/>
      <c r="QL194" s="64"/>
      <c r="QM194" s="64"/>
      <c r="QN194" s="64"/>
      <c r="QO194" s="64"/>
      <c r="QP194" s="64"/>
      <c r="QQ194" s="64"/>
      <c r="QR194" s="64"/>
      <c r="QS194" s="64"/>
      <c r="QT194" s="64"/>
      <c r="QU194" s="64"/>
      <c r="QV194" s="64"/>
      <c r="QW194" s="64"/>
      <c r="QX194" s="64"/>
      <c r="QY194" s="64"/>
      <c r="QZ194" s="64"/>
      <c r="RA194" s="64"/>
      <c r="RB194" s="64"/>
      <c r="RC194" s="64"/>
      <c r="RD194" s="64"/>
      <c r="RE194" s="64"/>
      <c r="RF194" s="64"/>
      <c r="RG194" s="64"/>
      <c r="RH194" s="64"/>
      <c r="RI194" s="64"/>
      <c r="RJ194" s="64"/>
      <c r="RK194" s="64"/>
      <c r="RL194" s="64"/>
      <c r="RM194" s="64"/>
      <c r="RN194" s="64"/>
      <c r="RO194" s="64"/>
      <c r="RP194" s="64"/>
      <c r="RQ194" s="64"/>
      <c r="RR194" s="64"/>
      <c r="RS194" s="64"/>
      <c r="RT194" s="64"/>
      <c r="RU194" s="64"/>
      <c r="RV194" s="64"/>
      <c r="RW194" s="64"/>
      <c r="RX194" s="64"/>
      <c r="RY194" s="64"/>
      <c r="RZ194" s="64"/>
      <c r="SA194" s="64"/>
      <c r="SB194" s="64"/>
      <c r="SC194" s="64"/>
      <c r="SD194" s="64"/>
      <c r="SE194" s="64"/>
      <c r="SF194" s="64"/>
      <c r="SG194" s="64"/>
      <c r="SH194" s="64"/>
      <c r="SI194" s="64"/>
      <c r="SJ194" s="64"/>
      <c r="SK194" s="64"/>
      <c r="SL194" s="64"/>
      <c r="SM194" s="64"/>
      <c r="SN194" s="64"/>
      <c r="SO194" s="64"/>
      <c r="SP194" s="64"/>
      <c r="SQ194" s="64"/>
      <c r="SR194" s="64"/>
      <c r="SS194" s="64"/>
      <c r="ST194" s="64"/>
      <c r="SU194" s="64"/>
      <c r="SV194" s="64"/>
      <c r="SW194" s="64"/>
      <c r="SX194" s="64"/>
      <c r="SY194" s="64"/>
      <c r="SZ194" s="64"/>
      <c r="TA194" s="64"/>
      <c r="TB194" s="64"/>
      <c r="TC194" s="64"/>
      <c r="TD194" s="64"/>
      <c r="TE194" s="64"/>
      <c r="TF194" s="64"/>
      <c r="TG194" s="64"/>
      <c r="TH194" s="64"/>
      <c r="TI194" s="64"/>
      <c r="TJ194" s="64"/>
      <c r="TK194" s="64"/>
      <c r="TL194" s="64"/>
      <c r="TM194" s="64"/>
      <c r="TN194" s="64"/>
      <c r="TO194" s="64"/>
      <c r="TP194" s="64"/>
      <c r="TQ194" s="64"/>
      <c r="TR194" s="64"/>
      <c r="TS194" s="64"/>
      <c r="TT194" s="64"/>
      <c r="TU194" s="64"/>
      <c r="TV194" s="64"/>
      <c r="TW194" s="64"/>
      <c r="TX194" s="64"/>
      <c r="TY194" s="64"/>
      <c r="TZ194" s="64"/>
      <c r="UA194" s="64"/>
      <c r="UB194" s="64"/>
      <c r="UC194" s="64"/>
      <c r="UD194" s="64"/>
      <c r="UE194" s="64"/>
      <c r="UF194" s="64"/>
      <c r="UG194" s="64"/>
      <c r="UH194" s="64"/>
      <c r="UI194" s="64"/>
      <c r="UJ194" s="64"/>
      <c r="UK194" s="64"/>
      <c r="UL194" s="64"/>
      <c r="UM194" s="64"/>
      <c r="UN194" s="64"/>
      <c r="UO194" s="64"/>
      <c r="UP194" s="64"/>
      <c r="UQ194" s="64"/>
      <c r="UR194" s="64"/>
      <c r="US194" s="64"/>
      <c r="UT194" s="64"/>
      <c r="UU194" s="64"/>
      <c r="UV194" s="64"/>
      <c r="UW194" s="64"/>
      <c r="UX194" s="64"/>
      <c r="UY194" s="64"/>
      <c r="UZ194" s="64"/>
      <c r="VA194" s="64"/>
      <c r="VB194" s="64"/>
      <c r="VC194" s="64"/>
      <c r="VD194" s="64"/>
      <c r="VE194" s="64"/>
      <c r="VF194" s="64"/>
      <c r="VG194" s="64"/>
      <c r="VH194" s="64"/>
      <c r="VI194" s="64"/>
      <c r="VJ194" s="64"/>
      <c r="VK194" s="64"/>
      <c r="VL194" s="64"/>
      <c r="VM194" s="64"/>
      <c r="VN194" s="64"/>
      <c r="VO194" s="64"/>
      <c r="VP194" s="64"/>
      <c r="VQ194" s="64"/>
      <c r="VR194" s="64"/>
      <c r="VS194" s="64"/>
      <c r="VT194" s="64"/>
      <c r="VU194" s="64"/>
      <c r="VV194" s="64"/>
      <c r="VW194" s="64"/>
      <c r="VX194" s="64"/>
      <c r="VY194" s="64"/>
      <c r="VZ194" s="64"/>
      <c r="WA194" s="64"/>
      <c r="WB194" s="64"/>
      <c r="WC194" s="64"/>
      <c r="WD194" s="64"/>
      <c r="WE194" s="64"/>
      <c r="WF194" s="64"/>
      <c r="WG194" s="64"/>
      <c r="WH194" s="64"/>
      <c r="WI194" s="64"/>
      <c r="WJ194" s="64"/>
      <c r="WK194" s="64"/>
      <c r="WL194" s="64"/>
      <c r="WM194" s="64"/>
      <c r="WN194" s="64"/>
      <c r="WO194" s="64"/>
      <c r="WP194" s="64"/>
      <c r="WQ194" s="64"/>
      <c r="WR194" s="64"/>
      <c r="WS194" s="64"/>
      <c r="WT194" s="64"/>
      <c r="WU194" s="64"/>
      <c r="WV194" s="64"/>
      <c r="WW194" s="64"/>
      <c r="WX194" s="64"/>
      <c r="WY194" s="64"/>
      <c r="WZ194" s="64"/>
      <c r="XA194" s="64"/>
      <c r="XB194" s="64"/>
      <c r="XC194" s="64"/>
      <c r="XD194" s="64"/>
      <c r="XE194" s="64"/>
      <c r="XF194" s="64"/>
      <c r="XG194" s="64"/>
      <c r="XH194" s="64"/>
      <c r="XI194" s="64"/>
      <c r="XJ194" s="64"/>
      <c r="XK194" s="64"/>
      <c r="XL194" s="64"/>
      <c r="XM194" s="64"/>
      <c r="XN194" s="64"/>
      <c r="XO194" s="64"/>
      <c r="XP194" s="64"/>
      <c r="XQ194" s="64"/>
      <c r="XR194" s="64"/>
      <c r="XS194" s="64"/>
      <c r="XT194" s="64"/>
      <c r="XU194" s="64"/>
      <c r="XV194" s="64"/>
      <c r="XW194" s="64"/>
      <c r="XX194" s="64"/>
      <c r="XY194" s="64"/>
      <c r="XZ194" s="64"/>
      <c r="YA194" s="64"/>
      <c r="YB194" s="64"/>
      <c r="YC194" s="64"/>
      <c r="YD194" s="64"/>
      <c r="YE194" s="64"/>
      <c r="YF194" s="64"/>
      <c r="YG194" s="64"/>
      <c r="YH194" s="64"/>
      <c r="YI194" s="64"/>
      <c r="YJ194" s="64"/>
      <c r="YK194" s="64"/>
      <c r="YL194" s="64"/>
      <c r="YM194" s="64"/>
      <c r="YN194" s="64"/>
      <c r="YO194" s="64"/>
      <c r="YP194" s="64"/>
      <c r="YQ194" s="64"/>
      <c r="YR194" s="64"/>
      <c r="YS194" s="64"/>
      <c r="YT194" s="64"/>
      <c r="YU194" s="64"/>
      <c r="YV194" s="64"/>
      <c r="YW194" s="64"/>
      <c r="YX194" s="64"/>
      <c r="YY194" s="64"/>
      <c r="YZ194" s="64"/>
      <c r="ZA194" s="64"/>
      <c r="ZB194" s="64"/>
      <c r="ZC194" s="64"/>
      <c r="ZD194" s="64"/>
      <c r="ZE194" s="64"/>
      <c r="ZF194" s="64"/>
      <c r="ZG194" s="64"/>
      <c r="ZH194" s="64"/>
      <c r="ZI194" s="64"/>
      <c r="ZJ194" s="64"/>
      <c r="ZK194" s="64"/>
      <c r="ZL194" s="64"/>
      <c r="ZM194" s="64"/>
      <c r="ZN194" s="64"/>
      <c r="ZO194" s="64"/>
      <c r="ZP194" s="64"/>
      <c r="ZQ194" s="64"/>
      <c r="ZR194" s="64"/>
      <c r="ZS194" s="64"/>
      <c r="ZT194" s="64"/>
      <c r="ZU194" s="64"/>
      <c r="ZV194" s="64"/>
      <c r="ZW194" s="64"/>
      <c r="ZX194" s="64"/>
      <c r="ZY194" s="64"/>
      <c r="ZZ194" s="64"/>
      <c r="AAA194" s="64"/>
      <c r="AAB194" s="64"/>
      <c r="AAC194" s="64"/>
      <c r="AAD194" s="64"/>
      <c r="AAE194" s="64"/>
      <c r="AAF194" s="64"/>
      <c r="AAG194" s="64"/>
      <c r="AAH194" s="64"/>
      <c r="AAI194" s="64"/>
      <c r="AAJ194" s="64"/>
      <c r="AAK194" s="64"/>
      <c r="AAL194" s="64"/>
      <c r="AAM194" s="64"/>
      <c r="AAN194" s="64"/>
      <c r="AAO194" s="64"/>
      <c r="AAP194" s="64"/>
      <c r="AAQ194" s="64"/>
      <c r="AAR194" s="64"/>
      <c r="AAS194" s="64"/>
      <c r="AAT194" s="64"/>
      <c r="AAU194" s="64"/>
      <c r="AAV194" s="64"/>
      <c r="AAW194" s="64"/>
      <c r="AAX194" s="64"/>
      <c r="AAY194" s="64"/>
      <c r="AAZ194" s="64"/>
      <c r="ABA194" s="64"/>
      <c r="ABB194" s="64"/>
      <c r="ABC194" s="64"/>
      <c r="ABD194" s="64"/>
      <c r="ABE194" s="64"/>
      <c r="ABF194" s="64"/>
      <c r="ABG194" s="64"/>
      <c r="ABH194" s="64"/>
      <c r="ABI194" s="64"/>
      <c r="ABJ194" s="64"/>
      <c r="ABK194" s="64"/>
      <c r="ABL194" s="64"/>
      <c r="ABM194" s="64"/>
      <c r="ABN194" s="64"/>
      <c r="ABO194" s="64"/>
      <c r="ABP194" s="64"/>
      <c r="ABQ194" s="64"/>
      <c r="ABR194" s="64"/>
      <c r="ABS194" s="64"/>
      <c r="ABT194" s="64"/>
      <c r="ABU194" s="64"/>
      <c r="ABV194" s="64"/>
      <c r="ABW194" s="64"/>
      <c r="ABX194" s="64"/>
      <c r="ABY194" s="64"/>
      <c r="ABZ194" s="64"/>
      <c r="ACA194" s="64"/>
      <c r="ACB194" s="64"/>
      <c r="ACC194" s="64"/>
      <c r="ACD194" s="64"/>
      <c r="ACE194" s="64"/>
      <c r="ACF194" s="64"/>
      <c r="ACG194" s="64"/>
      <c r="ACH194" s="64"/>
      <c r="ACI194" s="64"/>
      <c r="ACJ194" s="64"/>
      <c r="ACK194" s="64"/>
      <c r="ACL194" s="64"/>
      <c r="ACM194" s="64"/>
      <c r="ACN194" s="64"/>
      <c r="ACO194" s="64"/>
      <c r="ACP194" s="64"/>
      <c r="ACQ194" s="64"/>
      <c r="ACR194" s="64"/>
      <c r="ACS194" s="64"/>
      <c r="ACT194" s="64"/>
      <c r="ACU194" s="64"/>
      <c r="ACV194" s="64"/>
      <c r="ACW194" s="64"/>
      <c r="ACX194" s="64"/>
      <c r="ACY194" s="64"/>
      <c r="ACZ194" s="64"/>
      <c r="ADA194" s="64"/>
      <c r="ADB194" s="64"/>
      <c r="ADC194" s="64"/>
      <c r="ADD194" s="64"/>
      <c r="ADE194" s="64"/>
      <c r="ADF194" s="64"/>
      <c r="ADG194" s="64"/>
      <c r="ADH194" s="64"/>
      <c r="ADI194" s="64"/>
      <c r="ADJ194" s="64"/>
      <c r="ADK194" s="64"/>
      <c r="ADL194" s="64"/>
      <c r="ADM194" s="64"/>
      <c r="ADN194" s="64"/>
      <c r="ADO194" s="64"/>
      <c r="ADP194" s="64"/>
      <c r="ADQ194" s="64"/>
      <c r="ADR194" s="64"/>
      <c r="ADS194" s="64"/>
      <c r="ADT194" s="64"/>
      <c r="ADU194" s="64"/>
      <c r="ADV194" s="64"/>
      <c r="ADW194" s="64"/>
      <c r="ADX194" s="64"/>
      <c r="ADY194" s="64"/>
      <c r="ADZ194" s="64"/>
      <c r="AEA194" s="64"/>
      <c r="AEB194" s="64"/>
      <c r="AEC194" s="64"/>
      <c r="AED194" s="64"/>
      <c r="AEE194" s="64"/>
      <c r="AEF194" s="64"/>
      <c r="AEG194" s="64"/>
      <c r="AEH194" s="64"/>
      <c r="AEI194" s="64"/>
      <c r="AEJ194" s="64"/>
      <c r="AEK194" s="64"/>
      <c r="AEL194" s="64"/>
      <c r="AEM194" s="64"/>
      <c r="AEN194" s="64"/>
      <c r="AEO194" s="64"/>
      <c r="AEP194" s="64"/>
      <c r="AEQ194" s="64"/>
      <c r="AER194" s="64"/>
      <c r="AES194" s="64"/>
      <c r="AET194" s="64"/>
      <c r="AEU194" s="64"/>
      <c r="AEV194" s="64"/>
      <c r="AEW194" s="64"/>
      <c r="AEX194" s="64"/>
      <c r="AEY194" s="64"/>
      <c r="AEZ194" s="64"/>
      <c r="AFA194" s="64"/>
      <c r="AFB194" s="64"/>
      <c r="AFC194" s="64"/>
      <c r="AFD194" s="64"/>
      <c r="AFE194" s="64"/>
      <c r="AFF194" s="64"/>
      <c r="AFG194" s="64"/>
      <c r="AFH194" s="64"/>
      <c r="AFI194" s="64"/>
      <c r="AFJ194" s="64"/>
      <c r="AFK194" s="64"/>
      <c r="AFL194" s="64"/>
      <c r="AFM194" s="64"/>
      <c r="AFN194" s="64"/>
      <c r="AFO194" s="64"/>
      <c r="AFP194" s="64"/>
      <c r="AFQ194" s="64"/>
      <c r="AFR194" s="64"/>
      <c r="AFS194" s="64"/>
      <c r="AFT194" s="64"/>
      <c r="AFU194" s="64"/>
      <c r="AFV194" s="64"/>
      <c r="AFW194" s="64"/>
      <c r="AFX194" s="64"/>
      <c r="AFY194" s="64"/>
      <c r="AFZ194" s="64"/>
      <c r="AGA194" s="64"/>
      <c r="AGB194" s="64"/>
      <c r="AGC194" s="64"/>
      <c r="AGD194" s="64"/>
      <c r="AGE194" s="64"/>
      <c r="AGF194" s="64"/>
      <c r="AGG194" s="64"/>
      <c r="AGH194" s="64"/>
      <c r="AGI194" s="64"/>
      <c r="AGJ194" s="64"/>
      <c r="AGK194" s="64"/>
      <c r="AGL194" s="64"/>
      <c r="AGM194" s="64"/>
      <c r="AGN194" s="64"/>
      <c r="AGO194" s="64"/>
      <c r="AGP194" s="64"/>
      <c r="AGQ194" s="64"/>
      <c r="AGR194" s="64"/>
      <c r="AGS194" s="64"/>
      <c r="AGT194" s="64"/>
      <c r="AGU194" s="64"/>
      <c r="AGV194" s="64"/>
      <c r="AGW194" s="64"/>
      <c r="AGX194" s="64"/>
      <c r="AGY194" s="64"/>
      <c r="AGZ194" s="64"/>
      <c r="AHA194" s="64"/>
      <c r="AHB194" s="64"/>
      <c r="AHC194" s="64"/>
      <c r="AHD194" s="64"/>
      <c r="AHE194" s="64"/>
      <c r="AHF194" s="64"/>
      <c r="AHG194" s="64"/>
      <c r="AHH194" s="64"/>
      <c r="AHI194" s="64"/>
      <c r="AHJ194" s="64"/>
      <c r="AHK194" s="64"/>
      <c r="AHL194" s="64"/>
      <c r="AHM194" s="64"/>
      <c r="AHN194" s="64"/>
      <c r="AHO194" s="64"/>
      <c r="AHP194" s="64"/>
      <c r="AHQ194" s="64"/>
      <c r="AHR194" s="64"/>
      <c r="AHS194" s="64"/>
      <c r="AHT194" s="64"/>
      <c r="AHU194" s="64"/>
      <c r="AHV194" s="64"/>
      <c r="AHW194" s="64"/>
      <c r="AHX194" s="64"/>
      <c r="AHY194" s="64"/>
      <c r="AHZ194" s="64"/>
      <c r="AIA194" s="64"/>
      <c r="AIB194" s="64"/>
      <c r="AIC194" s="64"/>
      <c r="AID194" s="64"/>
      <c r="AIE194" s="64"/>
      <c r="AIF194" s="64"/>
      <c r="AIG194" s="64"/>
      <c r="AIH194" s="64"/>
      <c r="AII194" s="64"/>
      <c r="AIJ194" s="64"/>
      <c r="AIK194" s="64"/>
      <c r="AIL194" s="64"/>
      <c r="AIM194" s="64"/>
      <c r="AIN194" s="64"/>
      <c r="AIO194" s="64"/>
      <c r="AIP194" s="64"/>
      <c r="AIQ194" s="64"/>
      <c r="AIR194" s="64"/>
      <c r="AIS194" s="64"/>
      <c r="AIT194" s="64"/>
      <c r="AIU194" s="64"/>
      <c r="AIV194" s="64"/>
      <c r="AIW194" s="64"/>
      <c r="AIX194" s="64"/>
      <c r="AIY194" s="64"/>
      <c r="AIZ194" s="64"/>
      <c r="AJA194" s="64"/>
      <c r="AJB194" s="64"/>
      <c r="AJC194" s="64"/>
      <c r="AJD194" s="64"/>
      <c r="AJE194" s="64"/>
      <c r="AJF194" s="64"/>
      <c r="AJG194" s="64"/>
      <c r="AJH194" s="64"/>
      <c r="AJI194" s="64"/>
      <c r="AJJ194" s="64"/>
      <c r="AJK194" s="64"/>
      <c r="AJL194" s="64"/>
      <c r="AJM194" s="64"/>
      <c r="AJN194" s="64"/>
      <c r="AJO194" s="64"/>
      <c r="AJP194" s="64"/>
      <c r="AJQ194" s="64"/>
      <c r="AJR194" s="64"/>
      <c r="AJS194" s="64"/>
      <c r="AJT194" s="64"/>
      <c r="AJU194" s="64"/>
      <c r="AJV194" s="64"/>
      <c r="AJW194" s="64"/>
      <c r="AJX194" s="64"/>
      <c r="AJY194" s="64"/>
      <c r="AJZ194" s="64"/>
      <c r="AKA194" s="64"/>
      <c r="AKB194" s="64"/>
      <c r="AKC194" s="64"/>
      <c r="AKD194" s="64"/>
      <c r="AKE194" s="64"/>
      <c r="AKF194" s="64"/>
      <c r="AKG194" s="64"/>
      <c r="AKH194" s="64"/>
      <c r="AKI194" s="64"/>
      <c r="AKJ194" s="64"/>
      <c r="AKK194" s="64"/>
      <c r="AKL194" s="64"/>
      <c r="AKM194" s="64"/>
      <c r="AKN194" s="64"/>
      <c r="AKO194" s="64"/>
      <c r="AKP194" s="64"/>
      <c r="AKQ194" s="64"/>
      <c r="AKR194" s="64"/>
      <c r="AKS194" s="64"/>
      <c r="AKT194" s="64"/>
      <c r="AKU194" s="64"/>
      <c r="AKV194" s="64"/>
      <c r="AKW194" s="64"/>
      <c r="AKX194" s="64"/>
      <c r="AKY194" s="64"/>
      <c r="AKZ194" s="64"/>
      <c r="ALA194" s="64"/>
      <c r="ALB194" s="64"/>
      <c r="ALC194" s="64"/>
      <c r="ALD194" s="64"/>
      <c r="ALE194" s="64"/>
      <c r="ALF194" s="64"/>
      <c r="ALG194" s="64"/>
      <c r="ALH194" s="64"/>
      <c r="ALI194" s="64"/>
      <c r="ALJ194" s="64"/>
      <c r="ALK194" s="64"/>
      <c r="ALL194" s="64"/>
      <c r="ALM194" s="64"/>
      <c r="ALN194" s="64"/>
      <c r="ALO194" s="64"/>
      <c r="ALP194" s="64"/>
      <c r="ALQ194" s="64"/>
      <c r="ALR194" s="64"/>
      <c r="ALS194" s="64"/>
      <c r="ALT194" s="64"/>
      <c r="ALU194" s="64"/>
      <c r="ALV194" s="64"/>
      <c r="ALW194" s="64"/>
      <c r="ALX194" s="64"/>
      <c r="ALY194" s="64"/>
      <c r="ALZ194" s="64"/>
      <c r="AMA194" s="64"/>
      <c r="AMB194" s="64"/>
      <c r="AMC194" s="64"/>
      <c r="AMD194" s="64"/>
      <c r="AME194" s="64"/>
      <c r="AMF194" s="64"/>
      <c r="AMG194" s="64"/>
      <c r="AMH194" s="64"/>
      <c r="AMI194" s="64"/>
      <c r="AMJ194" s="64"/>
      <c r="AMK194" s="64"/>
    </row>
    <row r="195" spans="1:1025" s="65" customFormat="1" ht="42.75" customHeight="1">
      <c r="A195" s="55">
        <v>154</v>
      </c>
      <c r="B195" s="55">
        <v>34</v>
      </c>
      <c r="C195" s="45" t="s">
        <v>638</v>
      </c>
      <c r="D195" s="45" t="s">
        <v>133</v>
      </c>
      <c r="E195" s="45" t="s">
        <v>639</v>
      </c>
      <c r="F195" s="135"/>
      <c r="G195" s="45" t="s">
        <v>714</v>
      </c>
      <c r="H195" s="83">
        <v>12</v>
      </c>
      <c r="I195" s="91">
        <v>12</v>
      </c>
      <c r="J195" s="45"/>
      <c r="K195" s="83"/>
      <c r="L195" s="132"/>
      <c r="M195" s="84"/>
      <c r="N195" s="45" t="s">
        <v>936</v>
      </c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  <c r="CR195" s="64"/>
      <c r="CS195" s="64"/>
      <c r="CT195" s="64"/>
      <c r="CU195" s="64"/>
      <c r="CV195" s="64"/>
      <c r="CW195" s="64"/>
      <c r="CX195" s="64"/>
      <c r="CY195" s="64"/>
      <c r="CZ195" s="64"/>
      <c r="DA195" s="64"/>
      <c r="DB195" s="64"/>
      <c r="DC195" s="64"/>
      <c r="DD195" s="64"/>
      <c r="DE195" s="64"/>
      <c r="DF195" s="64"/>
      <c r="DG195" s="64"/>
      <c r="DH195" s="64"/>
      <c r="DI195" s="64"/>
      <c r="DJ195" s="64"/>
      <c r="DK195" s="64"/>
      <c r="DL195" s="64"/>
      <c r="DM195" s="64"/>
      <c r="DN195" s="64"/>
      <c r="DO195" s="64"/>
      <c r="DP195" s="64"/>
      <c r="DQ195" s="64"/>
      <c r="DR195" s="64"/>
      <c r="DS195" s="64"/>
      <c r="DT195" s="64"/>
      <c r="DU195" s="64"/>
      <c r="DV195" s="64"/>
      <c r="DW195" s="64"/>
      <c r="DX195" s="64"/>
      <c r="DY195" s="64"/>
      <c r="DZ195" s="64"/>
      <c r="EA195" s="64"/>
      <c r="EB195" s="64"/>
      <c r="EC195" s="64"/>
      <c r="ED195" s="64"/>
      <c r="EE195" s="64"/>
      <c r="EF195" s="64"/>
      <c r="EG195" s="64"/>
      <c r="EH195" s="64"/>
      <c r="EI195" s="64"/>
      <c r="EJ195" s="64"/>
      <c r="EK195" s="64"/>
      <c r="EL195" s="64"/>
      <c r="EM195" s="64"/>
      <c r="EN195" s="64"/>
      <c r="EO195" s="64"/>
      <c r="EP195" s="64"/>
      <c r="EQ195" s="64"/>
      <c r="ER195" s="64"/>
      <c r="ES195" s="64"/>
      <c r="ET195" s="64"/>
      <c r="EU195" s="64"/>
      <c r="EV195" s="64"/>
      <c r="EW195" s="64"/>
      <c r="EX195" s="64"/>
      <c r="EY195" s="64"/>
      <c r="EZ195" s="64"/>
      <c r="FA195" s="64"/>
      <c r="FB195" s="64"/>
      <c r="FC195" s="64"/>
      <c r="FD195" s="64"/>
      <c r="FE195" s="64"/>
      <c r="FF195" s="64"/>
      <c r="FG195" s="64"/>
      <c r="FH195" s="64"/>
      <c r="FI195" s="64"/>
      <c r="FJ195" s="64"/>
      <c r="FK195" s="64"/>
      <c r="FL195" s="64"/>
      <c r="FM195" s="64"/>
      <c r="FN195" s="64"/>
      <c r="FO195" s="64"/>
      <c r="FP195" s="64"/>
      <c r="FQ195" s="64"/>
      <c r="FR195" s="64"/>
      <c r="FS195" s="64"/>
      <c r="FT195" s="64"/>
      <c r="FU195" s="64"/>
      <c r="FV195" s="64"/>
      <c r="FW195" s="64"/>
      <c r="FX195" s="64"/>
      <c r="FY195" s="64"/>
      <c r="FZ195" s="64"/>
      <c r="GA195" s="64"/>
      <c r="GB195" s="64"/>
      <c r="GC195" s="64"/>
      <c r="GD195" s="64"/>
      <c r="GE195" s="64"/>
      <c r="GF195" s="64"/>
      <c r="GG195" s="64"/>
      <c r="GH195" s="64"/>
      <c r="GI195" s="64"/>
      <c r="GJ195" s="64"/>
      <c r="GK195" s="64"/>
      <c r="GL195" s="64"/>
      <c r="GM195" s="64"/>
      <c r="GN195" s="64"/>
      <c r="GO195" s="64"/>
      <c r="GP195" s="64"/>
      <c r="GQ195" s="64"/>
      <c r="GR195" s="64"/>
      <c r="GS195" s="64"/>
      <c r="GT195" s="64"/>
      <c r="GU195" s="64"/>
      <c r="GV195" s="64"/>
      <c r="GW195" s="64"/>
      <c r="GX195" s="64"/>
      <c r="GY195" s="64"/>
      <c r="GZ195" s="64"/>
      <c r="HA195" s="64"/>
      <c r="HB195" s="64"/>
      <c r="HC195" s="64"/>
      <c r="HD195" s="64"/>
      <c r="HE195" s="64"/>
      <c r="HF195" s="64"/>
      <c r="HG195" s="64"/>
      <c r="HH195" s="64"/>
      <c r="HI195" s="64"/>
      <c r="HJ195" s="64"/>
      <c r="HK195" s="64"/>
      <c r="HL195" s="64"/>
      <c r="HM195" s="64"/>
      <c r="HN195" s="64"/>
      <c r="HO195" s="64"/>
      <c r="HP195" s="64"/>
      <c r="HQ195" s="64"/>
      <c r="HR195" s="64"/>
      <c r="HS195" s="64"/>
      <c r="HT195" s="64"/>
      <c r="HU195" s="64"/>
      <c r="HV195" s="64"/>
      <c r="HW195" s="64"/>
      <c r="HX195" s="64"/>
      <c r="HY195" s="64"/>
      <c r="HZ195" s="64"/>
      <c r="IA195" s="64"/>
      <c r="IB195" s="64"/>
      <c r="IC195" s="64"/>
      <c r="ID195" s="64"/>
      <c r="IE195" s="64"/>
      <c r="IF195" s="64"/>
      <c r="IG195" s="64"/>
      <c r="IH195" s="64"/>
      <c r="II195" s="64"/>
      <c r="IJ195" s="64"/>
      <c r="IK195" s="64"/>
      <c r="IL195" s="64"/>
      <c r="IM195" s="64"/>
      <c r="IN195" s="64"/>
      <c r="IO195" s="64"/>
      <c r="IP195" s="64"/>
      <c r="IQ195" s="64"/>
      <c r="IR195" s="64"/>
      <c r="IS195" s="64"/>
      <c r="IT195" s="64"/>
      <c r="IU195" s="64"/>
      <c r="IV195" s="64"/>
      <c r="IW195" s="64"/>
      <c r="IX195" s="64"/>
      <c r="IY195" s="64"/>
      <c r="IZ195" s="64"/>
      <c r="JA195" s="64"/>
      <c r="JB195" s="64"/>
      <c r="JC195" s="64"/>
      <c r="JD195" s="64"/>
      <c r="JE195" s="64"/>
      <c r="JF195" s="64"/>
      <c r="JG195" s="64"/>
      <c r="JH195" s="64"/>
      <c r="JI195" s="64"/>
      <c r="JJ195" s="64"/>
      <c r="JK195" s="64"/>
      <c r="JL195" s="64"/>
      <c r="JM195" s="64"/>
      <c r="JN195" s="64"/>
      <c r="JO195" s="64"/>
      <c r="JP195" s="64"/>
      <c r="JQ195" s="64"/>
      <c r="JR195" s="64"/>
      <c r="JS195" s="64"/>
      <c r="JT195" s="64"/>
      <c r="JU195" s="64"/>
      <c r="JV195" s="64"/>
      <c r="JW195" s="64"/>
      <c r="JX195" s="64"/>
      <c r="JY195" s="64"/>
      <c r="JZ195" s="64"/>
      <c r="KA195" s="64"/>
      <c r="KB195" s="64"/>
      <c r="KC195" s="64"/>
      <c r="KD195" s="64"/>
      <c r="KE195" s="64"/>
      <c r="KF195" s="64"/>
      <c r="KG195" s="64"/>
      <c r="KH195" s="64"/>
      <c r="KI195" s="64"/>
      <c r="KJ195" s="64"/>
      <c r="KK195" s="64"/>
      <c r="KL195" s="64"/>
      <c r="KM195" s="64"/>
      <c r="KN195" s="64"/>
      <c r="KO195" s="64"/>
      <c r="KP195" s="64"/>
      <c r="KQ195" s="64"/>
      <c r="KR195" s="64"/>
      <c r="KS195" s="64"/>
      <c r="KT195" s="64"/>
      <c r="KU195" s="64"/>
      <c r="KV195" s="64"/>
      <c r="KW195" s="64"/>
      <c r="KX195" s="64"/>
      <c r="KY195" s="64"/>
      <c r="KZ195" s="64"/>
      <c r="LA195" s="64"/>
      <c r="LB195" s="64"/>
      <c r="LC195" s="64"/>
      <c r="LD195" s="64"/>
      <c r="LE195" s="64"/>
      <c r="LF195" s="64"/>
      <c r="LG195" s="64"/>
      <c r="LH195" s="64"/>
      <c r="LI195" s="64"/>
      <c r="LJ195" s="64"/>
      <c r="LK195" s="64"/>
      <c r="LL195" s="64"/>
      <c r="LM195" s="64"/>
      <c r="LN195" s="64"/>
      <c r="LO195" s="64"/>
      <c r="LP195" s="64"/>
      <c r="LQ195" s="64"/>
      <c r="LR195" s="64"/>
      <c r="LS195" s="64"/>
      <c r="LT195" s="64"/>
      <c r="LU195" s="64"/>
      <c r="LV195" s="64"/>
      <c r="LW195" s="64"/>
      <c r="LX195" s="64"/>
      <c r="LY195" s="64"/>
      <c r="LZ195" s="64"/>
      <c r="MA195" s="64"/>
      <c r="MB195" s="64"/>
      <c r="MC195" s="64"/>
      <c r="MD195" s="64"/>
      <c r="ME195" s="64"/>
      <c r="MF195" s="64"/>
      <c r="MG195" s="64"/>
      <c r="MH195" s="64"/>
      <c r="MI195" s="64"/>
      <c r="MJ195" s="64"/>
      <c r="MK195" s="64"/>
      <c r="ML195" s="64"/>
      <c r="MM195" s="64"/>
      <c r="MN195" s="64"/>
      <c r="MO195" s="64"/>
      <c r="MP195" s="64"/>
      <c r="MQ195" s="64"/>
      <c r="MR195" s="64"/>
      <c r="MS195" s="64"/>
      <c r="MT195" s="64"/>
      <c r="MU195" s="64"/>
      <c r="MV195" s="64"/>
      <c r="MW195" s="64"/>
      <c r="MX195" s="64"/>
      <c r="MY195" s="64"/>
      <c r="MZ195" s="64"/>
      <c r="NA195" s="64"/>
      <c r="NB195" s="64"/>
      <c r="NC195" s="64"/>
      <c r="ND195" s="64"/>
      <c r="NE195" s="64"/>
      <c r="NF195" s="64"/>
      <c r="NG195" s="64"/>
      <c r="NH195" s="64"/>
      <c r="NI195" s="64"/>
      <c r="NJ195" s="64"/>
      <c r="NK195" s="64"/>
      <c r="NL195" s="64"/>
      <c r="NM195" s="64"/>
      <c r="NN195" s="64"/>
      <c r="NO195" s="64"/>
      <c r="NP195" s="64"/>
      <c r="NQ195" s="64"/>
      <c r="NR195" s="64"/>
      <c r="NS195" s="64"/>
      <c r="NT195" s="64"/>
      <c r="NU195" s="64"/>
      <c r="NV195" s="64"/>
      <c r="NW195" s="64"/>
      <c r="NX195" s="64"/>
      <c r="NY195" s="64"/>
      <c r="NZ195" s="64"/>
      <c r="OA195" s="64"/>
      <c r="OB195" s="64"/>
      <c r="OC195" s="64"/>
      <c r="OD195" s="64"/>
      <c r="OE195" s="64"/>
      <c r="OF195" s="64"/>
      <c r="OG195" s="64"/>
      <c r="OH195" s="64"/>
      <c r="OI195" s="64"/>
      <c r="OJ195" s="64"/>
      <c r="OK195" s="64"/>
      <c r="OL195" s="64"/>
      <c r="OM195" s="64"/>
      <c r="ON195" s="64"/>
      <c r="OO195" s="64"/>
      <c r="OP195" s="64"/>
      <c r="OQ195" s="64"/>
      <c r="OR195" s="64"/>
      <c r="OS195" s="64"/>
      <c r="OT195" s="64"/>
      <c r="OU195" s="64"/>
      <c r="OV195" s="64"/>
      <c r="OW195" s="64"/>
      <c r="OX195" s="64"/>
      <c r="OY195" s="64"/>
      <c r="OZ195" s="64"/>
      <c r="PA195" s="64"/>
      <c r="PB195" s="64"/>
      <c r="PC195" s="64"/>
      <c r="PD195" s="64"/>
      <c r="PE195" s="64"/>
      <c r="PF195" s="64"/>
      <c r="PG195" s="64"/>
      <c r="PH195" s="64"/>
      <c r="PI195" s="64"/>
      <c r="PJ195" s="64"/>
      <c r="PK195" s="64"/>
      <c r="PL195" s="64"/>
      <c r="PM195" s="64"/>
      <c r="PN195" s="64"/>
      <c r="PO195" s="64"/>
      <c r="PP195" s="64"/>
      <c r="PQ195" s="64"/>
      <c r="PR195" s="64"/>
      <c r="PS195" s="64"/>
      <c r="PT195" s="64"/>
      <c r="PU195" s="64"/>
      <c r="PV195" s="64"/>
      <c r="PW195" s="64"/>
      <c r="PX195" s="64"/>
      <c r="PY195" s="64"/>
      <c r="PZ195" s="64"/>
      <c r="QA195" s="64"/>
      <c r="QB195" s="64"/>
      <c r="QC195" s="64"/>
      <c r="QD195" s="64"/>
      <c r="QE195" s="64"/>
      <c r="QF195" s="64"/>
      <c r="QG195" s="64"/>
      <c r="QH195" s="64"/>
      <c r="QI195" s="64"/>
      <c r="QJ195" s="64"/>
      <c r="QK195" s="64"/>
      <c r="QL195" s="64"/>
      <c r="QM195" s="64"/>
      <c r="QN195" s="64"/>
      <c r="QO195" s="64"/>
      <c r="QP195" s="64"/>
      <c r="QQ195" s="64"/>
      <c r="QR195" s="64"/>
      <c r="QS195" s="64"/>
      <c r="QT195" s="64"/>
      <c r="QU195" s="64"/>
      <c r="QV195" s="64"/>
      <c r="QW195" s="64"/>
      <c r="QX195" s="64"/>
      <c r="QY195" s="64"/>
      <c r="QZ195" s="64"/>
      <c r="RA195" s="64"/>
      <c r="RB195" s="64"/>
      <c r="RC195" s="64"/>
      <c r="RD195" s="64"/>
      <c r="RE195" s="64"/>
      <c r="RF195" s="64"/>
      <c r="RG195" s="64"/>
      <c r="RH195" s="64"/>
      <c r="RI195" s="64"/>
      <c r="RJ195" s="64"/>
      <c r="RK195" s="64"/>
      <c r="RL195" s="64"/>
      <c r="RM195" s="64"/>
      <c r="RN195" s="64"/>
      <c r="RO195" s="64"/>
      <c r="RP195" s="64"/>
      <c r="RQ195" s="64"/>
      <c r="RR195" s="64"/>
      <c r="RS195" s="64"/>
      <c r="RT195" s="64"/>
      <c r="RU195" s="64"/>
      <c r="RV195" s="64"/>
      <c r="RW195" s="64"/>
      <c r="RX195" s="64"/>
      <c r="RY195" s="64"/>
      <c r="RZ195" s="64"/>
      <c r="SA195" s="64"/>
      <c r="SB195" s="64"/>
      <c r="SC195" s="64"/>
      <c r="SD195" s="64"/>
      <c r="SE195" s="64"/>
      <c r="SF195" s="64"/>
      <c r="SG195" s="64"/>
      <c r="SH195" s="64"/>
      <c r="SI195" s="64"/>
      <c r="SJ195" s="64"/>
      <c r="SK195" s="64"/>
      <c r="SL195" s="64"/>
      <c r="SM195" s="64"/>
      <c r="SN195" s="64"/>
      <c r="SO195" s="64"/>
      <c r="SP195" s="64"/>
      <c r="SQ195" s="64"/>
      <c r="SR195" s="64"/>
      <c r="SS195" s="64"/>
      <c r="ST195" s="64"/>
      <c r="SU195" s="64"/>
      <c r="SV195" s="64"/>
      <c r="SW195" s="64"/>
      <c r="SX195" s="64"/>
      <c r="SY195" s="64"/>
      <c r="SZ195" s="64"/>
      <c r="TA195" s="64"/>
      <c r="TB195" s="64"/>
      <c r="TC195" s="64"/>
      <c r="TD195" s="64"/>
      <c r="TE195" s="64"/>
      <c r="TF195" s="64"/>
      <c r="TG195" s="64"/>
      <c r="TH195" s="64"/>
      <c r="TI195" s="64"/>
      <c r="TJ195" s="64"/>
      <c r="TK195" s="64"/>
      <c r="TL195" s="64"/>
      <c r="TM195" s="64"/>
      <c r="TN195" s="64"/>
      <c r="TO195" s="64"/>
      <c r="TP195" s="64"/>
      <c r="TQ195" s="64"/>
      <c r="TR195" s="64"/>
      <c r="TS195" s="64"/>
      <c r="TT195" s="64"/>
      <c r="TU195" s="64"/>
      <c r="TV195" s="64"/>
      <c r="TW195" s="64"/>
      <c r="TX195" s="64"/>
      <c r="TY195" s="64"/>
      <c r="TZ195" s="64"/>
      <c r="UA195" s="64"/>
      <c r="UB195" s="64"/>
      <c r="UC195" s="64"/>
      <c r="UD195" s="64"/>
      <c r="UE195" s="64"/>
      <c r="UF195" s="64"/>
      <c r="UG195" s="64"/>
      <c r="UH195" s="64"/>
      <c r="UI195" s="64"/>
      <c r="UJ195" s="64"/>
      <c r="UK195" s="64"/>
      <c r="UL195" s="64"/>
      <c r="UM195" s="64"/>
      <c r="UN195" s="64"/>
      <c r="UO195" s="64"/>
      <c r="UP195" s="64"/>
      <c r="UQ195" s="64"/>
      <c r="UR195" s="64"/>
      <c r="US195" s="64"/>
      <c r="UT195" s="64"/>
      <c r="UU195" s="64"/>
      <c r="UV195" s="64"/>
      <c r="UW195" s="64"/>
      <c r="UX195" s="64"/>
      <c r="UY195" s="64"/>
      <c r="UZ195" s="64"/>
      <c r="VA195" s="64"/>
      <c r="VB195" s="64"/>
      <c r="VC195" s="64"/>
      <c r="VD195" s="64"/>
      <c r="VE195" s="64"/>
      <c r="VF195" s="64"/>
      <c r="VG195" s="64"/>
      <c r="VH195" s="64"/>
      <c r="VI195" s="64"/>
      <c r="VJ195" s="64"/>
      <c r="VK195" s="64"/>
      <c r="VL195" s="64"/>
      <c r="VM195" s="64"/>
      <c r="VN195" s="64"/>
      <c r="VO195" s="64"/>
      <c r="VP195" s="64"/>
      <c r="VQ195" s="64"/>
      <c r="VR195" s="64"/>
      <c r="VS195" s="64"/>
      <c r="VT195" s="64"/>
      <c r="VU195" s="64"/>
      <c r="VV195" s="64"/>
      <c r="VW195" s="64"/>
      <c r="VX195" s="64"/>
      <c r="VY195" s="64"/>
      <c r="VZ195" s="64"/>
      <c r="WA195" s="64"/>
      <c r="WB195" s="64"/>
      <c r="WC195" s="64"/>
      <c r="WD195" s="64"/>
      <c r="WE195" s="64"/>
      <c r="WF195" s="64"/>
      <c r="WG195" s="64"/>
      <c r="WH195" s="64"/>
      <c r="WI195" s="64"/>
      <c r="WJ195" s="64"/>
      <c r="WK195" s="64"/>
      <c r="WL195" s="64"/>
      <c r="WM195" s="64"/>
      <c r="WN195" s="64"/>
      <c r="WO195" s="64"/>
      <c r="WP195" s="64"/>
      <c r="WQ195" s="64"/>
      <c r="WR195" s="64"/>
      <c r="WS195" s="64"/>
      <c r="WT195" s="64"/>
      <c r="WU195" s="64"/>
      <c r="WV195" s="64"/>
      <c r="WW195" s="64"/>
      <c r="WX195" s="64"/>
      <c r="WY195" s="64"/>
      <c r="WZ195" s="64"/>
      <c r="XA195" s="64"/>
      <c r="XB195" s="64"/>
      <c r="XC195" s="64"/>
      <c r="XD195" s="64"/>
      <c r="XE195" s="64"/>
      <c r="XF195" s="64"/>
      <c r="XG195" s="64"/>
      <c r="XH195" s="64"/>
      <c r="XI195" s="64"/>
      <c r="XJ195" s="64"/>
      <c r="XK195" s="64"/>
      <c r="XL195" s="64"/>
      <c r="XM195" s="64"/>
      <c r="XN195" s="64"/>
      <c r="XO195" s="64"/>
      <c r="XP195" s="64"/>
      <c r="XQ195" s="64"/>
      <c r="XR195" s="64"/>
      <c r="XS195" s="64"/>
      <c r="XT195" s="64"/>
      <c r="XU195" s="64"/>
      <c r="XV195" s="64"/>
      <c r="XW195" s="64"/>
      <c r="XX195" s="64"/>
      <c r="XY195" s="64"/>
      <c r="XZ195" s="64"/>
      <c r="YA195" s="64"/>
      <c r="YB195" s="64"/>
      <c r="YC195" s="64"/>
      <c r="YD195" s="64"/>
      <c r="YE195" s="64"/>
      <c r="YF195" s="64"/>
      <c r="YG195" s="64"/>
      <c r="YH195" s="64"/>
      <c r="YI195" s="64"/>
      <c r="YJ195" s="64"/>
      <c r="YK195" s="64"/>
      <c r="YL195" s="64"/>
      <c r="YM195" s="64"/>
      <c r="YN195" s="64"/>
      <c r="YO195" s="64"/>
      <c r="YP195" s="64"/>
      <c r="YQ195" s="64"/>
      <c r="YR195" s="64"/>
      <c r="YS195" s="64"/>
      <c r="YT195" s="64"/>
      <c r="YU195" s="64"/>
      <c r="YV195" s="64"/>
      <c r="YW195" s="64"/>
      <c r="YX195" s="64"/>
      <c r="YY195" s="64"/>
      <c r="YZ195" s="64"/>
      <c r="ZA195" s="64"/>
      <c r="ZB195" s="64"/>
      <c r="ZC195" s="64"/>
      <c r="ZD195" s="64"/>
      <c r="ZE195" s="64"/>
      <c r="ZF195" s="64"/>
      <c r="ZG195" s="64"/>
      <c r="ZH195" s="64"/>
      <c r="ZI195" s="64"/>
      <c r="ZJ195" s="64"/>
      <c r="ZK195" s="64"/>
      <c r="ZL195" s="64"/>
      <c r="ZM195" s="64"/>
      <c r="ZN195" s="64"/>
      <c r="ZO195" s="64"/>
      <c r="ZP195" s="64"/>
      <c r="ZQ195" s="64"/>
      <c r="ZR195" s="64"/>
      <c r="ZS195" s="64"/>
      <c r="ZT195" s="64"/>
      <c r="ZU195" s="64"/>
      <c r="ZV195" s="64"/>
      <c r="ZW195" s="64"/>
      <c r="ZX195" s="64"/>
      <c r="ZY195" s="64"/>
      <c r="ZZ195" s="64"/>
      <c r="AAA195" s="64"/>
      <c r="AAB195" s="64"/>
      <c r="AAC195" s="64"/>
      <c r="AAD195" s="64"/>
      <c r="AAE195" s="64"/>
      <c r="AAF195" s="64"/>
      <c r="AAG195" s="64"/>
      <c r="AAH195" s="64"/>
      <c r="AAI195" s="64"/>
      <c r="AAJ195" s="64"/>
      <c r="AAK195" s="64"/>
      <c r="AAL195" s="64"/>
      <c r="AAM195" s="64"/>
      <c r="AAN195" s="64"/>
      <c r="AAO195" s="64"/>
      <c r="AAP195" s="64"/>
      <c r="AAQ195" s="64"/>
      <c r="AAR195" s="64"/>
      <c r="AAS195" s="64"/>
      <c r="AAT195" s="64"/>
      <c r="AAU195" s="64"/>
      <c r="AAV195" s="64"/>
      <c r="AAW195" s="64"/>
      <c r="AAX195" s="64"/>
      <c r="AAY195" s="64"/>
      <c r="AAZ195" s="64"/>
      <c r="ABA195" s="64"/>
      <c r="ABB195" s="64"/>
      <c r="ABC195" s="64"/>
      <c r="ABD195" s="64"/>
      <c r="ABE195" s="64"/>
      <c r="ABF195" s="64"/>
      <c r="ABG195" s="64"/>
      <c r="ABH195" s="64"/>
      <c r="ABI195" s="64"/>
      <c r="ABJ195" s="64"/>
      <c r="ABK195" s="64"/>
      <c r="ABL195" s="64"/>
      <c r="ABM195" s="64"/>
      <c r="ABN195" s="64"/>
      <c r="ABO195" s="64"/>
      <c r="ABP195" s="64"/>
      <c r="ABQ195" s="64"/>
      <c r="ABR195" s="64"/>
      <c r="ABS195" s="64"/>
      <c r="ABT195" s="64"/>
      <c r="ABU195" s="64"/>
      <c r="ABV195" s="64"/>
      <c r="ABW195" s="64"/>
      <c r="ABX195" s="64"/>
      <c r="ABY195" s="64"/>
      <c r="ABZ195" s="64"/>
      <c r="ACA195" s="64"/>
      <c r="ACB195" s="64"/>
      <c r="ACC195" s="64"/>
      <c r="ACD195" s="64"/>
      <c r="ACE195" s="64"/>
      <c r="ACF195" s="64"/>
      <c r="ACG195" s="64"/>
      <c r="ACH195" s="64"/>
      <c r="ACI195" s="64"/>
      <c r="ACJ195" s="64"/>
      <c r="ACK195" s="64"/>
      <c r="ACL195" s="64"/>
      <c r="ACM195" s="64"/>
      <c r="ACN195" s="64"/>
      <c r="ACO195" s="64"/>
      <c r="ACP195" s="64"/>
      <c r="ACQ195" s="64"/>
      <c r="ACR195" s="64"/>
      <c r="ACS195" s="64"/>
      <c r="ACT195" s="64"/>
      <c r="ACU195" s="64"/>
      <c r="ACV195" s="64"/>
      <c r="ACW195" s="64"/>
      <c r="ACX195" s="64"/>
      <c r="ACY195" s="64"/>
      <c r="ACZ195" s="64"/>
      <c r="ADA195" s="64"/>
      <c r="ADB195" s="64"/>
      <c r="ADC195" s="64"/>
      <c r="ADD195" s="64"/>
      <c r="ADE195" s="64"/>
      <c r="ADF195" s="64"/>
      <c r="ADG195" s="64"/>
      <c r="ADH195" s="64"/>
      <c r="ADI195" s="64"/>
      <c r="ADJ195" s="64"/>
      <c r="ADK195" s="64"/>
      <c r="ADL195" s="64"/>
      <c r="ADM195" s="64"/>
      <c r="ADN195" s="64"/>
      <c r="ADO195" s="64"/>
      <c r="ADP195" s="64"/>
      <c r="ADQ195" s="64"/>
      <c r="ADR195" s="64"/>
      <c r="ADS195" s="64"/>
      <c r="ADT195" s="64"/>
      <c r="ADU195" s="64"/>
      <c r="ADV195" s="64"/>
      <c r="ADW195" s="64"/>
      <c r="ADX195" s="64"/>
      <c r="ADY195" s="64"/>
      <c r="ADZ195" s="64"/>
      <c r="AEA195" s="64"/>
      <c r="AEB195" s="64"/>
      <c r="AEC195" s="64"/>
      <c r="AED195" s="64"/>
      <c r="AEE195" s="64"/>
      <c r="AEF195" s="64"/>
      <c r="AEG195" s="64"/>
      <c r="AEH195" s="64"/>
      <c r="AEI195" s="64"/>
      <c r="AEJ195" s="64"/>
      <c r="AEK195" s="64"/>
      <c r="AEL195" s="64"/>
      <c r="AEM195" s="64"/>
      <c r="AEN195" s="64"/>
      <c r="AEO195" s="64"/>
      <c r="AEP195" s="64"/>
      <c r="AEQ195" s="64"/>
      <c r="AER195" s="64"/>
      <c r="AES195" s="64"/>
      <c r="AET195" s="64"/>
      <c r="AEU195" s="64"/>
      <c r="AEV195" s="64"/>
      <c r="AEW195" s="64"/>
      <c r="AEX195" s="64"/>
      <c r="AEY195" s="64"/>
      <c r="AEZ195" s="64"/>
      <c r="AFA195" s="64"/>
      <c r="AFB195" s="64"/>
      <c r="AFC195" s="64"/>
      <c r="AFD195" s="64"/>
      <c r="AFE195" s="64"/>
      <c r="AFF195" s="64"/>
      <c r="AFG195" s="64"/>
      <c r="AFH195" s="64"/>
      <c r="AFI195" s="64"/>
      <c r="AFJ195" s="64"/>
      <c r="AFK195" s="64"/>
      <c r="AFL195" s="64"/>
      <c r="AFM195" s="64"/>
      <c r="AFN195" s="64"/>
      <c r="AFO195" s="64"/>
      <c r="AFP195" s="64"/>
      <c r="AFQ195" s="64"/>
      <c r="AFR195" s="64"/>
      <c r="AFS195" s="64"/>
      <c r="AFT195" s="64"/>
      <c r="AFU195" s="64"/>
      <c r="AFV195" s="64"/>
      <c r="AFW195" s="64"/>
      <c r="AFX195" s="64"/>
      <c r="AFY195" s="64"/>
      <c r="AFZ195" s="64"/>
      <c r="AGA195" s="64"/>
      <c r="AGB195" s="64"/>
      <c r="AGC195" s="64"/>
      <c r="AGD195" s="64"/>
      <c r="AGE195" s="64"/>
      <c r="AGF195" s="64"/>
      <c r="AGG195" s="64"/>
      <c r="AGH195" s="64"/>
      <c r="AGI195" s="64"/>
      <c r="AGJ195" s="64"/>
      <c r="AGK195" s="64"/>
      <c r="AGL195" s="64"/>
      <c r="AGM195" s="64"/>
      <c r="AGN195" s="64"/>
      <c r="AGO195" s="64"/>
      <c r="AGP195" s="64"/>
      <c r="AGQ195" s="64"/>
      <c r="AGR195" s="64"/>
      <c r="AGS195" s="64"/>
      <c r="AGT195" s="64"/>
      <c r="AGU195" s="64"/>
      <c r="AGV195" s="64"/>
      <c r="AGW195" s="64"/>
      <c r="AGX195" s="64"/>
      <c r="AGY195" s="64"/>
      <c r="AGZ195" s="64"/>
      <c r="AHA195" s="64"/>
      <c r="AHB195" s="64"/>
      <c r="AHC195" s="64"/>
      <c r="AHD195" s="64"/>
      <c r="AHE195" s="64"/>
      <c r="AHF195" s="64"/>
      <c r="AHG195" s="64"/>
      <c r="AHH195" s="64"/>
      <c r="AHI195" s="64"/>
      <c r="AHJ195" s="64"/>
      <c r="AHK195" s="64"/>
      <c r="AHL195" s="64"/>
      <c r="AHM195" s="64"/>
      <c r="AHN195" s="64"/>
      <c r="AHO195" s="64"/>
      <c r="AHP195" s="64"/>
      <c r="AHQ195" s="64"/>
      <c r="AHR195" s="64"/>
      <c r="AHS195" s="64"/>
      <c r="AHT195" s="64"/>
      <c r="AHU195" s="64"/>
      <c r="AHV195" s="64"/>
      <c r="AHW195" s="64"/>
      <c r="AHX195" s="64"/>
      <c r="AHY195" s="64"/>
      <c r="AHZ195" s="64"/>
      <c r="AIA195" s="64"/>
      <c r="AIB195" s="64"/>
      <c r="AIC195" s="64"/>
      <c r="AID195" s="64"/>
      <c r="AIE195" s="64"/>
      <c r="AIF195" s="64"/>
      <c r="AIG195" s="64"/>
      <c r="AIH195" s="64"/>
      <c r="AII195" s="64"/>
      <c r="AIJ195" s="64"/>
      <c r="AIK195" s="64"/>
      <c r="AIL195" s="64"/>
      <c r="AIM195" s="64"/>
      <c r="AIN195" s="64"/>
      <c r="AIO195" s="64"/>
      <c r="AIP195" s="64"/>
      <c r="AIQ195" s="64"/>
      <c r="AIR195" s="64"/>
      <c r="AIS195" s="64"/>
      <c r="AIT195" s="64"/>
      <c r="AIU195" s="64"/>
      <c r="AIV195" s="64"/>
      <c r="AIW195" s="64"/>
      <c r="AIX195" s="64"/>
      <c r="AIY195" s="64"/>
      <c r="AIZ195" s="64"/>
      <c r="AJA195" s="64"/>
      <c r="AJB195" s="64"/>
      <c r="AJC195" s="64"/>
      <c r="AJD195" s="64"/>
      <c r="AJE195" s="64"/>
      <c r="AJF195" s="64"/>
      <c r="AJG195" s="64"/>
      <c r="AJH195" s="64"/>
      <c r="AJI195" s="64"/>
      <c r="AJJ195" s="64"/>
      <c r="AJK195" s="64"/>
      <c r="AJL195" s="64"/>
      <c r="AJM195" s="64"/>
      <c r="AJN195" s="64"/>
      <c r="AJO195" s="64"/>
      <c r="AJP195" s="64"/>
      <c r="AJQ195" s="64"/>
      <c r="AJR195" s="64"/>
      <c r="AJS195" s="64"/>
      <c r="AJT195" s="64"/>
      <c r="AJU195" s="64"/>
      <c r="AJV195" s="64"/>
      <c r="AJW195" s="64"/>
      <c r="AJX195" s="64"/>
      <c r="AJY195" s="64"/>
      <c r="AJZ195" s="64"/>
      <c r="AKA195" s="64"/>
      <c r="AKB195" s="64"/>
      <c r="AKC195" s="64"/>
      <c r="AKD195" s="64"/>
      <c r="AKE195" s="64"/>
      <c r="AKF195" s="64"/>
      <c r="AKG195" s="64"/>
      <c r="AKH195" s="64"/>
      <c r="AKI195" s="64"/>
      <c r="AKJ195" s="64"/>
      <c r="AKK195" s="64"/>
      <c r="AKL195" s="64"/>
      <c r="AKM195" s="64"/>
      <c r="AKN195" s="64"/>
      <c r="AKO195" s="64"/>
      <c r="AKP195" s="64"/>
      <c r="AKQ195" s="64"/>
      <c r="AKR195" s="64"/>
      <c r="AKS195" s="64"/>
      <c r="AKT195" s="64"/>
      <c r="AKU195" s="64"/>
      <c r="AKV195" s="64"/>
      <c r="AKW195" s="64"/>
      <c r="AKX195" s="64"/>
      <c r="AKY195" s="64"/>
      <c r="AKZ195" s="64"/>
      <c r="ALA195" s="64"/>
      <c r="ALB195" s="64"/>
      <c r="ALC195" s="64"/>
      <c r="ALD195" s="64"/>
      <c r="ALE195" s="64"/>
      <c r="ALF195" s="64"/>
      <c r="ALG195" s="64"/>
      <c r="ALH195" s="64"/>
      <c r="ALI195" s="64"/>
      <c r="ALJ195" s="64"/>
      <c r="ALK195" s="64"/>
      <c r="ALL195" s="64"/>
      <c r="ALM195" s="64"/>
      <c r="ALN195" s="64"/>
      <c r="ALO195" s="64"/>
      <c r="ALP195" s="64"/>
      <c r="ALQ195" s="64"/>
      <c r="ALR195" s="64"/>
      <c r="ALS195" s="64"/>
      <c r="ALT195" s="64"/>
      <c r="ALU195" s="64"/>
      <c r="ALV195" s="64"/>
      <c r="ALW195" s="64"/>
      <c r="ALX195" s="64"/>
      <c r="ALY195" s="64"/>
      <c r="ALZ195" s="64"/>
      <c r="AMA195" s="64"/>
      <c r="AMB195" s="64"/>
      <c r="AMC195" s="64"/>
      <c r="AMD195" s="64"/>
      <c r="AME195" s="64"/>
      <c r="AMF195" s="64"/>
      <c r="AMG195" s="64"/>
      <c r="AMH195" s="64"/>
      <c r="AMI195" s="64"/>
      <c r="AMJ195" s="64"/>
      <c r="AMK195" s="64"/>
    </row>
    <row r="196" spans="1:1025" s="65" customFormat="1" ht="42.75" customHeight="1">
      <c r="A196" s="55">
        <v>155</v>
      </c>
      <c r="B196" s="55">
        <v>35</v>
      </c>
      <c r="C196" s="45" t="s">
        <v>764</v>
      </c>
      <c r="D196" s="45" t="s">
        <v>765</v>
      </c>
      <c r="E196" s="45" t="s">
        <v>766</v>
      </c>
      <c r="F196" s="135"/>
      <c r="G196" s="45" t="s">
        <v>157</v>
      </c>
      <c r="H196" s="83">
        <v>19.600000000000001</v>
      </c>
      <c r="I196" s="91">
        <v>19.600000000000001</v>
      </c>
      <c r="J196" s="45"/>
      <c r="K196" s="83"/>
      <c r="L196" s="132"/>
      <c r="M196" s="84"/>
      <c r="N196" s="45" t="s">
        <v>937</v>
      </c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  <c r="CR196" s="64"/>
      <c r="CS196" s="64"/>
      <c r="CT196" s="64"/>
      <c r="CU196" s="64"/>
      <c r="CV196" s="64"/>
      <c r="CW196" s="64"/>
      <c r="CX196" s="64"/>
      <c r="CY196" s="64"/>
      <c r="CZ196" s="64"/>
      <c r="DA196" s="64"/>
      <c r="DB196" s="64"/>
      <c r="DC196" s="64"/>
      <c r="DD196" s="64"/>
      <c r="DE196" s="64"/>
      <c r="DF196" s="64"/>
      <c r="DG196" s="64"/>
      <c r="DH196" s="64"/>
      <c r="DI196" s="64"/>
      <c r="DJ196" s="64"/>
      <c r="DK196" s="64"/>
      <c r="DL196" s="64"/>
      <c r="DM196" s="64"/>
      <c r="DN196" s="64"/>
      <c r="DO196" s="64"/>
      <c r="DP196" s="64"/>
      <c r="DQ196" s="64"/>
      <c r="DR196" s="64"/>
      <c r="DS196" s="64"/>
      <c r="DT196" s="64"/>
      <c r="DU196" s="64"/>
      <c r="DV196" s="64"/>
      <c r="DW196" s="64"/>
      <c r="DX196" s="64"/>
      <c r="DY196" s="64"/>
      <c r="DZ196" s="64"/>
      <c r="EA196" s="64"/>
      <c r="EB196" s="64"/>
      <c r="EC196" s="64"/>
      <c r="ED196" s="64"/>
      <c r="EE196" s="64"/>
      <c r="EF196" s="64"/>
      <c r="EG196" s="64"/>
      <c r="EH196" s="64"/>
      <c r="EI196" s="64"/>
      <c r="EJ196" s="64"/>
      <c r="EK196" s="64"/>
      <c r="EL196" s="64"/>
      <c r="EM196" s="64"/>
      <c r="EN196" s="64"/>
      <c r="EO196" s="64"/>
      <c r="EP196" s="64"/>
      <c r="EQ196" s="64"/>
      <c r="ER196" s="64"/>
      <c r="ES196" s="64"/>
      <c r="ET196" s="64"/>
      <c r="EU196" s="64"/>
      <c r="EV196" s="64"/>
      <c r="EW196" s="64"/>
      <c r="EX196" s="64"/>
      <c r="EY196" s="64"/>
      <c r="EZ196" s="64"/>
      <c r="FA196" s="64"/>
      <c r="FB196" s="64"/>
      <c r="FC196" s="64"/>
      <c r="FD196" s="64"/>
      <c r="FE196" s="64"/>
      <c r="FF196" s="64"/>
      <c r="FG196" s="64"/>
      <c r="FH196" s="64"/>
      <c r="FI196" s="64"/>
      <c r="FJ196" s="64"/>
      <c r="FK196" s="64"/>
      <c r="FL196" s="64"/>
      <c r="FM196" s="64"/>
      <c r="FN196" s="64"/>
      <c r="FO196" s="64"/>
      <c r="FP196" s="64"/>
      <c r="FQ196" s="64"/>
      <c r="FR196" s="64"/>
      <c r="FS196" s="64"/>
      <c r="FT196" s="64"/>
      <c r="FU196" s="64"/>
      <c r="FV196" s="64"/>
      <c r="FW196" s="64"/>
      <c r="FX196" s="64"/>
      <c r="FY196" s="64"/>
      <c r="FZ196" s="64"/>
      <c r="GA196" s="64"/>
      <c r="GB196" s="64"/>
      <c r="GC196" s="64"/>
      <c r="GD196" s="64"/>
      <c r="GE196" s="64"/>
      <c r="GF196" s="64"/>
      <c r="GG196" s="64"/>
      <c r="GH196" s="64"/>
      <c r="GI196" s="64"/>
      <c r="GJ196" s="64"/>
      <c r="GK196" s="64"/>
      <c r="GL196" s="64"/>
      <c r="GM196" s="64"/>
      <c r="GN196" s="64"/>
      <c r="GO196" s="64"/>
      <c r="GP196" s="64"/>
      <c r="GQ196" s="64"/>
      <c r="GR196" s="64"/>
      <c r="GS196" s="64"/>
      <c r="GT196" s="64"/>
      <c r="GU196" s="64"/>
      <c r="GV196" s="64"/>
      <c r="GW196" s="64"/>
      <c r="GX196" s="64"/>
      <c r="GY196" s="64"/>
      <c r="GZ196" s="64"/>
      <c r="HA196" s="64"/>
      <c r="HB196" s="64"/>
      <c r="HC196" s="64"/>
      <c r="HD196" s="64"/>
      <c r="HE196" s="64"/>
      <c r="HF196" s="64"/>
      <c r="HG196" s="64"/>
      <c r="HH196" s="64"/>
      <c r="HI196" s="64"/>
      <c r="HJ196" s="64"/>
      <c r="HK196" s="64"/>
      <c r="HL196" s="64"/>
      <c r="HM196" s="64"/>
      <c r="HN196" s="64"/>
      <c r="HO196" s="64"/>
      <c r="HP196" s="64"/>
      <c r="HQ196" s="64"/>
      <c r="HR196" s="64"/>
      <c r="HS196" s="64"/>
      <c r="HT196" s="64"/>
      <c r="HU196" s="64"/>
      <c r="HV196" s="64"/>
      <c r="HW196" s="64"/>
      <c r="HX196" s="64"/>
      <c r="HY196" s="64"/>
      <c r="HZ196" s="64"/>
      <c r="IA196" s="64"/>
      <c r="IB196" s="64"/>
      <c r="IC196" s="64"/>
      <c r="ID196" s="64"/>
      <c r="IE196" s="64"/>
      <c r="IF196" s="64"/>
      <c r="IG196" s="64"/>
      <c r="IH196" s="64"/>
      <c r="II196" s="64"/>
      <c r="IJ196" s="64"/>
      <c r="IK196" s="64"/>
      <c r="IL196" s="64"/>
      <c r="IM196" s="64"/>
      <c r="IN196" s="64"/>
      <c r="IO196" s="64"/>
      <c r="IP196" s="64"/>
      <c r="IQ196" s="64"/>
      <c r="IR196" s="64"/>
      <c r="IS196" s="64"/>
      <c r="IT196" s="64"/>
      <c r="IU196" s="64"/>
      <c r="IV196" s="64"/>
      <c r="IW196" s="64"/>
      <c r="IX196" s="64"/>
      <c r="IY196" s="64"/>
      <c r="IZ196" s="64"/>
      <c r="JA196" s="64"/>
      <c r="JB196" s="64"/>
      <c r="JC196" s="64"/>
      <c r="JD196" s="64"/>
      <c r="JE196" s="64"/>
      <c r="JF196" s="64"/>
      <c r="JG196" s="64"/>
      <c r="JH196" s="64"/>
      <c r="JI196" s="64"/>
      <c r="JJ196" s="64"/>
      <c r="JK196" s="64"/>
      <c r="JL196" s="64"/>
      <c r="JM196" s="64"/>
      <c r="JN196" s="64"/>
      <c r="JO196" s="64"/>
      <c r="JP196" s="64"/>
      <c r="JQ196" s="64"/>
      <c r="JR196" s="64"/>
      <c r="JS196" s="64"/>
      <c r="JT196" s="64"/>
      <c r="JU196" s="64"/>
      <c r="JV196" s="64"/>
      <c r="JW196" s="64"/>
      <c r="JX196" s="64"/>
      <c r="JY196" s="64"/>
      <c r="JZ196" s="64"/>
      <c r="KA196" s="64"/>
      <c r="KB196" s="64"/>
      <c r="KC196" s="64"/>
      <c r="KD196" s="64"/>
      <c r="KE196" s="64"/>
      <c r="KF196" s="64"/>
      <c r="KG196" s="64"/>
      <c r="KH196" s="64"/>
      <c r="KI196" s="64"/>
      <c r="KJ196" s="64"/>
      <c r="KK196" s="64"/>
      <c r="KL196" s="64"/>
      <c r="KM196" s="64"/>
      <c r="KN196" s="64"/>
      <c r="KO196" s="64"/>
      <c r="KP196" s="64"/>
      <c r="KQ196" s="64"/>
      <c r="KR196" s="64"/>
      <c r="KS196" s="64"/>
      <c r="KT196" s="64"/>
      <c r="KU196" s="64"/>
      <c r="KV196" s="64"/>
      <c r="KW196" s="64"/>
      <c r="KX196" s="64"/>
      <c r="KY196" s="64"/>
      <c r="KZ196" s="64"/>
      <c r="LA196" s="64"/>
      <c r="LB196" s="64"/>
      <c r="LC196" s="64"/>
      <c r="LD196" s="64"/>
      <c r="LE196" s="64"/>
      <c r="LF196" s="64"/>
      <c r="LG196" s="64"/>
      <c r="LH196" s="64"/>
      <c r="LI196" s="64"/>
      <c r="LJ196" s="64"/>
      <c r="LK196" s="64"/>
      <c r="LL196" s="64"/>
      <c r="LM196" s="64"/>
      <c r="LN196" s="64"/>
      <c r="LO196" s="64"/>
      <c r="LP196" s="64"/>
      <c r="LQ196" s="64"/>
      <c r="LR196" s="64"/>
      <c r="LS196" s="64"/>
      <c r="LT196" s="64"/>
      <c r="LU196" s="64"/>
      <c r="LV196" s="64"/>
      <c r="LW196" s="64"/>
      <c r="LX196" s="64"/>
      <c r="LY196" s="64"/>
      <c r="LZ196" s="64"/>
      <c r="MA196" s="64"/>
      <c r="MB196" s="64"/>
      <c r="MC196" s="64"/>
      <c r="MD196" s="64"/>
      <c r="ME196" s="64"/>
      <c r="MF196" s="64"/>
      <c r="MG196" s="64"/>
      <c r="MH196" s="64"/>
      <c r="MI196" s="64"/>
      <c r="MJ196" s="64"/>
      <c r="MK196" s="64"/>
      <c r="ML196" s="64"/>
      <c r="MM196" s="64"/>
      <c r="MN196" s="64"/>
      <c r="MO196" s="64"/>
      <c r="MP196" s="64"/>
      <c r="MQ196" s="64"/>
      <c r="MR196" s="64"/>
      <c r="MS196" s="64"/>
      <c r="MT196" s="64"/>
      <c r="MU196" s="64"/>
      <c r="MV196" s="64"/>
      <c r="MW196" s="64"/>
      <c r="MX196" s="64"/>
      <c r="MY196" s="64"/>
      <c r="MZ196" s="64"/>
      <c r="NA196" s="64"/>
      <c r="NB196" s="64"/>
      <c r="NC196" s="64"/>
      <c r="ND196" s="64"/>
      <c r="NE196" s="64"/>
      <c r="NF196" s="64"/>
      <c r="NG196" s="64"/>
      <c r="NH196" s="64"/>
      <c r="NI196" s="64"/>
      <c r="NJ196" s="64"/>
      <c r="NK196" s="64"/>
      <c r="NL196" s="64"/>
      <c r="NM196" s="64"/>
      <c r="NN196" s="64"/>
      <c r="NO196" s="64"/>
      <c r="NP196" s="64"/>
      <c r="NQ196" s="64"/>
      <c r="NR196" s="64"/>
      <c r="NS196" s="64"/>
      <c r="NT196" s="64"/>
      <c r="NU196" s="64"/>
      <c r="NV196" s="64"/>
      <c r="NW196" s="64"/>
      <c r="NX196" s="64"/>
      <c r="NY196" s="64"/>
      <c r="NZ196" s="64"/>
      <c r="OA196" s="64"/>
      <c r="OB196" s="64"/>
      <c r="OC196" s="64"/>
      <c r="OD196" s="64"/>
      <c r="OE196" s="64"/>
      <c r="OF196" s="64"/>
      <c r="OG196" s="64"/>
      <c r="OH196" s="64"/>
      <c r="OI196" s="64"/>
      <c r="OJ196" s="64"/>
      <c r="OK196" s="64"/>
      <c r="OL196" s="64"/>
      <c r="OM196" s="64"/>
      <c r="ON196" s="64"/>
      <c r="OO196" s="64"/>
      <c r="OP196" s="64"/>
      <c r="OQ196" s="64"/>
      <c r="OR196" s="64"/>
      <c r="OS196" s="64"/>
      <c r="OT196" s="64"/>
      <c r="OU196" s="64"/>
      <c r="OV196" s="64"/>
      <c r="OW196" s="64"/>
      <c r="OX196" s="64"/>
      <c r="OY196" s="64"/>
      <c r="OZ196" s="64"/>
      <c r="PA196" s="64"/>
      <c r="PB196" s="64"/>
      <c r="PC196" s="64"/>
      <c r="PD196" s="64"/>
      <c r="PE196" s="64"/>
      <c r="PF196" s="64"/>
      <c r="PG196" s="64"/>
      <c r="PH196" s="64"/>
      <c r="PI196" s="64"/>
      <c r="PJ196" s="64"/>
      <c r="PK196" s="64"/>
      <c r="PL196" s="64"/>
      <c r="PM196" s="64"/>
      <c r="PN196" s="64"/>
      <c r="PO196" s="64"/>
      <c r="PP196" s="64"/>
      <c r="PQ196" s="64"/>
      <c r="PR196" s="64"/>
      <c r="PS196" s="64"/>
      <c r="PT196" s="64"/>
      <c r="PU196" s="64"/>
      <c r="PV196" s="64"/>
      <c r="PW196" s="64"/>
      <c r="PX196" s="64"/>
      <c r="PY196" s="64"/>
      <c r="PZ196" s="64"/>
      <c r="QA196" s="64"/>
      <c r="QB196" s="64"/>
      <c r="QC196" s="64"/>
      <c r="QD196" s="64"/>
      <c r="QE196" s="64"/>
      <c r="QF196" s="64"/>
      <c r="QG196" s="64"/>
      <c r="QH196" s="64"/>
      <c r="QI196" s="64"/>
      <c r="QJ196" s="64"/>
      <c r="QK196" s="64"/>
      <c r="QL196" s="64"/>
      <c r="QM196" s="64"/>
      <c r="QN196" s="64"/>
      <c r="QO196" s="64"/>
      <c r="QP196" s="64"/>
      <c r="QQ196" s="64"/>
      <c r="QR196" s="64"/>
      <c r="QS196" s="64"/>
      <c r="QT196" s="64"/>
      <c r="QU196" s="64"/>
      <c r="QV196" s="64"/>
      <c r="QW196" s="64"/>
      <c r="QX196" s="64"/>
      <c r="QY196" s="64"/>
      <c r="QZ196" s="64"/>
      <c r="RA196" s="64"/>
      <c r="RB196" s="64"/>
      <c r="RC196" s="64"/>
      <c r="RD196" s="64"/>
      <c r="RE196" s="64"/>
      <c r="RF196" s="64"/>
      <c r="RG196" s="64"/>
      <c r="RH196" s="64"/>
      <c r="RI196" s="64"/>
      <c r="RJ196" s="64"/>
      <c r="RK196" s="64"/>
      <c r="RL196" s="64"/>
      <c r="RM196" s="64"/>
      <c r="RN196" s="64"/>
      <c r="RO196" s="64"/>
      <c r="RP196" s="64"/>
      <c r="RQ196" s="64"/>
      <c r="RR196" s="64"/>
      <c r="RS196" s="64"/>
      <c r="RT196" s="64"/>
      <c r="RU196" s="64"/>
      <c r="RV196" s="64"/>
      <c r="RW196" s="64"/>
      <c r="RX196" s="64"/>
      <c r="RY196" s="64"/>
      <c r="RZ196" s="64"/>
      <c r="SA196" s="64"/>
      <c r="SB196" s="64"/>
      <c r="SC196" s="64"/>
      <c r="SD196" s="64"/>
      <c r="SE196" s="64"/>
      <c r="SF196" s="64"/>
      <c r="SG196" s="64"/>
      <c r="SH196" s="64"/>
      <c r="SI196" s="64"/>
      <c r="SJ196" s="64"/>
      <c r="SK196" s="64"/>
      <c r="SL196" s="64"/>
      <c r="SM196" s="64"/>
      <c r="SN196" s="64"/>
      <c r="SO196" s="64"/>
      <c r="SP196" s="64"/>
      <c r="SQ196" s="64"/>
      <c r="SR196" s="64"/>
      <c r="SS196" s="64"/>
      <c r="ST196" s="64"/>
      <c r="SU196" s="64"/>
      <c r="SV196" s="64"/>
      <c r="SW196" s="64"/>
      <c r="SX196" s="64"/>
      <c r="SY196" s="64"/>
      <c r="SZ196" s="64"/>
      <c r="TA196" s="64"/>
      <c r="TB196" s="64"/>
      <c r="TC196" s="64"/>
      <c r="TD196" s="64"/>
      <c r="TE196" s="64"/>
      <c r="TF196" s="64"/>
      <c r="TG196" s="64"/>
      <c r="TH196" s="64"/>
      <c r="TI196" s="64"/>
      <c r="TJ196" s="64"/>
      <c r="TK196" s="64"/>
      <c r="TL196" s="64"/>
      <c r="TM196" s="64"/>
      <c r="TN196" s="64"/>
      <c r="TO196" s="64"/>
      <c r="TP196" s="64"/>
      <c r="TQ196" s="64"/>
      <c r="TR196" s="64"/>
      <c r="TS196" s="64"/>
      <c r="TT196" s="64"/>
      <c r="TU196" s="64"/>
      <c r="TV196" s="64"/>
      <c r="TW196" s="64"/>
      <c r="TX196" s="64"/>
      <c r="TY196" s="64"/>
      <c r="TZ196" s="64"/>
      <c r="UA196" s="64"/>
      <c r="UB196" s="64"/>
      <c r="UC196" s="64"/>
      <c r="UD196" s="64"/>
      <c r="UE196" s="64"/>
      <c r="UF196" s="64"/>
      <c r="UG196" s="64"/>
      <c r="UH196" s="64"/>
      <c r="UI196" s="64"/>
      <c r="UJ196" s="64"/>
      <c r="UK196" s="64"/>
      <c r="UL196" s="64"/>
      <c r="UM196" s="64"/>
      <c r="UN196" s="64"/>
      <c r="UO196" s="64"/>
      <c r="UP196" s="64"/>
      <c r="UQ196" s="64"/>
      <c r="UR196" s="64"/>
      <c r="US196" s="64"/>
      <c r="UT196" s="64"/>
      <c r="UU196" s="64"/>
      <c r="UV196" s="64"/>
      <c r="UW196" s="64"/>
      <c r="UX196" s="64"/>
      <c r="UY196" s="64"/>
      <c r="UZ196" s="64"/>
      <c r="VA196" s="64"/>
      <c r="VB196" s="64"/>
      <c r="VC196" s="64"/>
      <c r="VD196" s="64"/>
      <c r="VE196" s="64"/>
      <c r="VF196" s="64"/>
      <c r="VG196" s="64"/>
      <c r="VH196" s="64"/>
      <c r="VI196" s="64"/>
      <c r="VJ196" s="64"/>
      <c r="VK196" s="64"/>
      <c r="VL196" s="64"/>
      <c r="VM196" s="64"/>
      <c r="VN196" s="64"/>
      <c r="VO196" s="64"/>
      <c r="VP196" s="64"/>
      <c r="VQ196" s="64"/>
      <c r="VR196" s="64"/>
      <c r="VS196" s="64"/>
      <c r="VT196" s="64"/>
      <c r="VU196" s="64"/>
      <c r="VV196" s="64"/>
      <c r="VW196" s="64"/>
      <c r="VX196" s="64"/>
      <c r="VY196" s="64"/>
      <c r="VZ196" s="64"/>
      <c r="WA196" s="64"/>
      <c r="WB196" s="64"/>
      <c r="WC196" s="64"/>
      <c r="WD196" s="64"/>
      <c r="WE196" s="64"/>
      <c r="WF196" s="64"/>
      <c r="WG196" s="64"/>
      <c r="WH196" s="64"/>
      <c r="WI196" s="64"/>
      <c r="WJ196" s="64"/>
      <c r="WK196" s="64"/>
      <c r="WL196" s="64"/>
      <c r="WM196" s="64"/>
      <c r="WN196" s="64"/>
      <c r="WO196" s="64"/>
      <c r="WP196" s="64"/>
      <c r="WQ196" s="64"/>
      <c r="WR196" s="64"/>
      <c r="WS196" s="64"/>
      <c r="WT196" s="64"/>
      <c r="WU196" s="64"/>
      <c r="WV196" s="64"/>
      <c r="WW196" s="64"/>
      <c r="WX196" s="64"/>
      <c r="WY196" s="64"/>
      <c r="WZ196" s="64"/>
      <c r="XA196" s="64"/>
      <c r="XB196" s="64"/>
      <c r="XC196" s="64"/>
      <c r="XD196" s="64"/>
      <c r="XE196" s="64"/>
      <c r="XF196" s="64"/>
      <c r="XG196" s="64"/>
      <c r="XH196" s="64"/>
      <c r="XI196" s="64"/>
      <c r="XJ196" s="64"/>
      <c r="XK196" s="64"/>
      <c r="XL196" s="64"/>
      <c r="XM196" s="64"/>
      <c r="XN196" s="64"/>
      <c r="XO196" s="64"/>
      <c r="XP196" s="64"/>
      <c r="XQ196" s="64"/>
      <c r="XR196" s="64"/>
      <c r="XS196" s="64"/>
      <c r="XT196" s="64"/>
      <c r="XU196" s="64"/>
      <c r="XV196" s="64"/>
      <c r="XW196" s="64"/>
      <c r="XX196" s="64"/>
      <c r="XY196" s="64"/>
      <c r="XZ196" s="64"/>
      <c r="YA196" s="64"/>
      <c r="YB196" s="64"/>
      <c r="YC196" s="64"/>
      <c r="YD196" s="64"/>
      <c r="YE196" s="64"/>
      <c r="YF196" s="64"/>
      <c r="YG196" s="64"/>
      <c r="YH196" s="64"/>
      <c r="YI196" s="64"/>
      <c r="YJ196" s="64"/>
      <c r="YK196" s="64"/>
      <c r="YL196" s="64"/>
      <c r="YM196" s="64"/>
      <c r="YN196" s="64"/>
      <c r="YO196" s="64"/>
      <c r="YP196" s="64"/>
      <c r="YQ196" s="64"/>
      <c r="YR196" s="64"/>
      <c r="YS196" s="64"/>
      <c r="YT196" s="64"/>
      <c r="YU196" s="64"/>
      <c r="YV196" s="64"/>
      <c r="YW196" s="64"/>
      <c r="YX196" s="64"/>
      <c r="YY196" s="64"/>
      <c r="YZ196" s="64"/>
      <c r="ZA196" s="64"/>
      <c r="ZB196" s="64"/>
      <c r="ZC196" s="64"/>
      <c r="ZD196" s="64"/>
      <c r="ZE196" s="64"/>
      <c r="ZF196" s="64"/>
      <c r="ZG196" s="64"/>
      <c r="ZH196" s="64"/>
      <c r="ZI196" s="64"/>
      <c r="ZJ196" s="64"/>
      <c r="ZK196" s="64"/>
      <c r="ZL196" s="64"/>
      <c r="ZM196" s="64"/>
      <c r="ZN196" s="64"/>
      <c r="ZO196" s="64"/>
      <c r="ZP196" s="64"/>
      <c r="ZQ196" s="64"/>
      <c r="ZR196" s="64"/>
      <c r="ZS196" s="64"/>
      <c r="ZT196" s="64"/>
      <c r="ZU196" s="64"/>
      <c r="ZV196" s="64"/>
      <c r="ZW196" s="64"/>
      <c r="ZX196" s="64"/>
      <c r="ZY196" s="64"/>
      <c r="ZZ196" s="64"/>
      <c r="AAA196" s="64"/>
      <c r="AAB196" s="64"/>
      <c r="AAC196" s="64"/>
      <c r="AAD196" s="64"/>
      <c r="AAE196" s="64"/>
      <c r="AAF196" s="64"/>
      <c r="AAG196" s="64"/>
      <c r="AAH196" s="64"/>
      <c r="AAI196" s="64"/>
      <c r="AAJ196" s="64"/>
      <c r="AAK196" s="64"/>
      <c r="AAL196" s="64"/>
      <c r="AAM196" s="64"/>
      <c r="AAN196" s="64"/>
      <c r="AAO196" s="64"/>
      <c r="AAP196" s="64"/>
      <c r="AAQ196" s="64"/>
      <c r="AAR196" s="64"/>
      <c r="AAS196" s="64"/>
      <c r="AAT196" s="64"/>
      <c r="AAU196" s="64"/>
      <c r="AAV196" s="64"/>
      <c r="AAW196" s="64"/>
      <c r="AAX196" s="64"/>
      <c r="AAY196" s="64"/>
      <c r="AAZ196" s="64"/>
      <c r="ABA196" s="64"/>
      <c r="ABB196" s="64"/>
      <c r="ABC196" s="64"/>
      <c r="ABD196" s="64"/>
      <c r="ABE196" s="64"/>
      <c r="ABF196" s="64"/>
      <c r="ABG196" s="64"/>
      <c r="ABH196" s="64"/>
      <c r="ABI196" s="64"/>
      <c r="ABJ196" s="64"/>
      <c r="ABK196" s="64"/>
      <c r="ABL196" s="64"/>
      <c r="ABM196" s="64"/>
      <c r="ABN196" s="64"/>
      <c r="ABO196" s="64"/>
      <c r="ABP196" s="64"/>
      <c r="ABQ196" s="64"/>
      <c r="ABR196" s="64"/>
      <c r="ABS196" s="64"/>
      <c r="ABT196" s="64"/>
      <c r="ABU196" s="64"/>
      <c r="ABV196" s="64"/>
      <c r="ABW196" s="64"/>
      <c r="ABX196" s="64"/>
      <c r="ABY196" s="64"/>
      <c r="ABZ196" s="64"/>
      <c r="ACA196" s="64"/>
      <c r="ACB196" s="64"/>
      <c r="ACC196" s="64"/>
      <c r="ACD196" s="64"/>
      <c r="ACE196" s="64"/>
      <c r="ACF196" s="64"/>
      <c r="ACG196" s="64"/>
      <c r="ACH196" s="64"/>
      <c r="ACI196" s="64"/>
      <c r="ACJ196" s="64"/>
      <c r="ACK196" s="64"/>
      <c r="ACL196" s="64"/>
      <c r="ACM196" s="64"/>
      <c r="ACN196" s="64"/>
      <c r="ACO196" s="64"/>
      <c r="ACP196" s="64"/>
      <c r="ACQ196" s="64"/>
      <c r="ACR196" s="64"/>
      <c r="ACS196" s="64"/>
      <c r="ACT196" s="64"/>
      <c r="ACU196" s="64"/>
      <c r="ACV196" s="64"/>
      <c r="ACW196" s="64"/>
      <c r="ACX196" s="64"/>
      <c r="ACY196" s="64"/>
      <c r="ACZ196" s="64"/>
      <c r="ADA196" s="64"/>
      <c r="ADB196" s="64"/>
      <c r="ADC196" s="64"/>
      <c r="ADD196" s="64"/>
      <c r="ADE196" s="64"/>
      <c r="ADF196" s="64"/>
      <c r="ADG196" s="64"/>
      <c r="ADH196" s="64"/>
      <c r="ADI196" s="64"/>
      <c r="ADJ196" s="64"/>
      <c r="ADK196" s="64"/>
      <c r="ADL196" s="64"/>
      <c r="ADM196" s="64"/>
      <c r="ADN196" s="64"/>
      <c r="ADO196" s="64"/>
      <c r="ADP196" s="64"/>
      <c r="ADQ196" s="64"/>
      <c r="ADR196" s="64"/>
      <c r="ADS196" s="64"/>
      <c r="ADT196" s="64"/>
      <c r="ADU196" s="64"/>
      <c r="ADV196" s="64"/>
      <c r="ADW196" s="64"/>
      <c r="ADX196" s="64"/>
      <c r="ADY196" s="64"/>
      <c r="ADZ196" s="64"/>
      <c r="AEA196" s="64"/>
      <c r="AEB196" s="64"/>
      <c r="AEC196" s="64"/>
      <c r="AED196" s="64"/>
      <c r="AEE196" s="64"/>
      <c r="AEF196" s="64"/>
      <c r="AEG196" s="64"/>
      <c r="AEH196" s="64"/>
      <c r="AEI196" s="64"/>
      <c r="AEJ196" s="64"/>
      <c r="AEK196" s="64"/>
      <c r="AEL196" s="64"/>
      <c r="AEM196" s="64"/>
      <c r="AEN196" s="64"/>
      <c r="AEO196" s="64"/>
      <c r="AEP196" s="64"/>
      <c r="AEQ196" s="64"/>
      <c r="AER196" s="64"/>
      <c r="AES196" s="64"/>
      <c r="AET196" s="64"/>
      <c r="AEU196" s="64"/>
      <c r="AEV196" s="64"/>
      <c r="AEW196" s="64"/>
      <c r="AEX196" s="64"/>
      <c r="AEY196" s="64"/>
      <c r="AEZ196" s="64"/>
      <c r="AFA196" s="64"/>
      <c r="AFB196" s="64"/>
      <c r="AFC196" s="64"/>
      <c r="AFD196" s="64"/>
      <c r="AFE196" s="64"/>
      <c r="AFF196" s="64"/>
      <c r="AFG196" s="64"/>
      <c r="AFH196" s="64"/>
      <c r="AFI196" s="64"/>
      <c r="AFJ196" s="64"/>
      <c r="AFK196" s="64"/>
      <c r="AFL196" s="64"/>
      <c r="AFM196" s="64"/>
      <c r="AFN196" s="64"/>
      <c r="AFO196" s="64"/>
      <c r="AFP196" s="64"/>
      <c r="AFQ196" s="64"/>
      <c r="AFR196" s="64"/>
      <c r="AFS196" s="64"/>
      <c r="AFT196" s="64"/>
      <c r="AFU196" s="64"/>
      <c r="AFV196" s="64"/>
      <c r="AFW196" s="64"/>
      <c r="AFX196" s="64"/>
      <c r="AFY196" s="64"/>
      <c r="AFZ196" s="64"/>
      <c r="AGA196" s="64"/>
      <c r="AGB196" s="64"/>
      <c r="AGC196" s="64"/>
      <c r="AGD196" s="64"/>
      <c r="AGE196" s="64"/>
      <c r="AGF196" s="64"/>
      <c r="AGG196" s="64"/>
      <c r="AGH196" s="64"/>
      <c r="AGI196" s="64"/>
      <c r="AGJ196" s="64"/>
      <c r="AGK196" s="64"/>
      <c r="AGL196" s="64"/>
      <c r="AGM196" s="64"/>
      <c r="AGN196" s="64"/>
      <c r="AGO196" s="64"/>
      <c r="AGP196" s="64"/>
      <c r="AGQ196" s="64"/>
      <c r="AGR196" s="64"/>
      <c r="AGS196" s="64"/>
      <c r="AGT196" s="64"/>
      <c r="AGU196" s="64"/>
      <c r="AGV196" s="64"/>
      <c r="AGW196" s="64"/>
      <c r="AGX196" s="64"/>
      <c r="AGY196" s="64"/>
      <c r="AGZ196" s="64"/>
      <c r="AHA196" s="64"/>
      <c r="AHB196" s="64"/>
      <c r="AHC196" s="64"/>
      <c r="AHD196" s="64"/>
      <c r="AHE196" s="64"/>
      <c r="AHF196" s="64"/>
      <c r="AHG196" s="64"/>
      <c r="AHH196" s="64"/>
      <c r="AHI196" s="64"/>
      <c r="AHJ196" s="64"/>
      <c r="AHK196" s="64"/>
      <c r="AHL196" s="64"/>
      <c r="AHM196" s="64"/>
      <c r="AHN196" s="64"/>
      <c r="AHO196" s="64"/>
      <c r="AHP196" s="64"/>
      <c r="AHQ196" s="64"/>
      <c r="AHR196" s="64"/>
      <c r="AHS196" s="64"/>
      <c r="AHT196" s="64"/>
      <c r="AHU196" s="64"/>
      <c r="AHV196" s="64"/>
      <c r="AHW196" s="64"/>
      <c r="AHX196" s="64"/>
      <c r="AHY196" s="64"/>
      <c r="AHZ196" s="64"/>
      <c r="AIA196" s="64"/>
      <c r="AIB196" s="64"/>
      <c r="AIC196" s="64"/>
      <c r="AID196" s="64"/>
      <c r="AIE196" s="64"/>
      <c r="AIF196" s="64"/>
      <c r="AIG196" s="64"/>
      <c r="AIH196" s="64"/>
      <c r="AII196" s="64"/>
      <c r="AIJ196" s="64"/>
      <c r="AIK196" s="64"/>
      <c r="AIL196" s="64"/>
      <c r="AIM196" s="64"/>
      <c r="AIN196" s="64"/>
      <c r="AIO196" s="64"/>
      <c r="AIP196" s="64"/>
      <c r="AIQ196" s="64"/>
      <c r="AIR196" s="64"/>
      <c r="AIS196" s="64"/>
      <c r="AIT196" s="64"/>
      <c r="AIU196" s="64"/>
      <c r="AIV196" s="64"/>
      <c r="AIW196" s="64"/>
      <c r="AIX196" s="64"/>
      <c r="AIY196" s="64"/>
      <c r="AIZ196" s="64"/>
      <c r="AJA196" s="64"/>
      <c r="AJB196" s="64"/>
      <c r="AJC196" s="64"/>
      <c r="AJD196" s="64"/>
      <c r="AJE196" s="64"/>
      <c r="AJF196" s="64"/>
      <c r="AJG196" s="64"/>
      <c r="AJH196" s="64"/>
      <c r="AJI196" s="64"/>
      <c r="AJJ196" s="64"/>
      <c r="AJK196" s="64"/>
      <c r="AJL196" s="64"/>
      <c r="AJM196" s="64"/>
      <c r="AJN196" s="64"/>
      <c r="AJO196" s="64"/>
      <c r="AJP196" s="64"/>
      <c r="AJQ196" s="64"/>
      <c r="AJR196" s="64"/>
      <c r="AJS196" s="64"/>
      <c r="AJT196" s="64"/>
      <c r="AJU196" s="64"/>
      <c r="AJV196" s="64"/>
      <c r="AJW196" s="64"/>
      <c r="AJX196" s="64"/>
      <c r="AJY196" s="64"/>
      <c r="AJZ196" s="64"/>
      <c r="AKA196" s="64"/>
      <c r="AKB196" s="64"/>
      <c r="AKC196" s="64"/>
      <c r="AKD196" s="64"/>
      <c r="AKE196" s="64"/>
      <c r="AKF196" s="64"/>
      <c r="AKG196" s="64"/>
      <c r="AKH196" s="64"/>
      <c r="AKI196" s="64"/>
      <c r="AKJ196" s="64"/>
      <c r="AKK196" s="64"/>
      <c r="AKL196" s="64"/>
      <c r="AKM196" s="64"/>
      <c r="AKN196" s="64"/>
      <c r="AKO196" s="64"/>
      <c r="AKP196" s="64"/>
      <c r="AKQ196" s="64"/>
      <c r="AKR196" s="64"/>
      <c r="AKS196" s="64"/>
      <c r="AKT196" s="64"/>
      <c r="AKU196" s="64"/>
      <c r="AKV196" s="64"/>
      <c r="AKW196" s="64"/>
      <c r="AKX196" s="64"/>
      <c r="AKY196" s="64"/>
      <c r="AKZ196" s="64"/>
      <c r="ALA196" s="64"/>
      <c r="ALB196" s="64"/>
      <c r="ALC196" s="64"/>
      <c r="ALD196" s="64"/>
      <c r="ALE196" s="64"/>
      <c r="ALF196" s="64"/>
      <c r="ALG196" s="64"/>
      <c r="ALH196" s="64"/>
      <c r="ALI196" s="64"/>
      <c r="ALJ196" s="64"/>
      <c r="ALK196" s="64"/>
      <c r="ALL196" s="64"/>
      <c r="ALM196" s="64"/>
      <c r="ALN196" s="64"/>
      <c r="ALO196" s="64"/>
      <c r="ALP196" s="64"/>
      <c r="ALQ196" s="64"/>
      <c r="ALR196" s="64"/>
      <c r="ALS196" s="64"/>
      <c r="ALT196" s="64"/>
      <c r="ALU196" s="64"/>
      <c r="ALV196" s="64"/>
      <c r="ALW196" s="64"/>
      <c r="ALX196" s="64"/>
      <c r="ALY196" s="64"/>
      <c r="ALZ196" s="64"/>
      <c r="AMA196" s="64"/>
      <c r="AMB196" s="64"/>
      <c r="AMC196" s="64"/>
      <c r="AMD196" s="64"/>
      <c r="AME196" s="64"/>
      <c r="AMF196" s="64"/>
      <c r="AMG196" s="64"/>
      <c r="AMH196" s="64"/>
      <c r="AMI196" s="64"/>
      <c r="AMJ196" s="64"/>
      <c r="AMK196" s="64"/>
    </row>
    <row r="197" spans="1:1025" s="65" customFormat="1" ht="42.75" customHeight="1">
      <c r="A197" s="55">
        <v>156</v>
      </c>
      <c r="B197" s="55">
        <v>36</v>
      </c>
      <c r="C197" s="45" t="s">
        <v>640</v>
      </c>
      <c r="D197" s="45" t="s">
        <v>641</v>
      </c>
      <c r="E197" s="45" t="s">
        <v>642</v>
      </c>
      <c r="F197" s="135"/>
      <c r="G197" s="45" t="s">
        <v>157</v>
      </c>
      <c r="H197" s="83">
        <v>12</v>
      </c>
      <c r="I197" s="91">
        <v>12</v>
      </c>
      <c r="J197" s="45"/>
      <c r="K197" s="83"/>
      <c r="L197" s="132"/>
      <c r="M197" s="84"/>
      <c r="N197" s="45" t="s">
        <v>938</v>
      </c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  <c r="BX197" s="64"/>
      <c r="BY197" s="64"/>
      <c r="BZ197" s="64"/>
      <c r="CA197" s="64"/>
      <c r="CB197" s="64"/>
      <c r="CC197" s="64"/>
      <c r="CD197" s="64"/>
      <c r="CE197" s="64"/>
      <c r="CF197" s="64"/>
      <c r="CG197" s="64"/>
      <c r="CH197" s="64"/>
      <c r="CI197" s="64"/>
      <c r="CJ197" s="64"/>
      <c r="CK197" s="64"/>
      <c r="CL197" s="64"/>
      <c r="CM197" s="64"/>
      <c r="CN197" s="64"/>
      <c r="CO197" s="64"/>
      <c r="CP197" s="64"/>
      <c r="CQ197" s="64"/>
      <c r="CR197" s="64"/>
      <c r="CS197" s="64"/>
      <c r="CT197" s="64"/>
      <c r="CU197" s="64"/>
      <c r="CV197" s="64"/>
      <c r="CW197" s="64"/>
      <c r="CX197" s="64"/>
      <c r="CY197" s="64"/>
      <c r="CZ197" s="64"/>
      <c r="DA197" s="64"/>
      <c r="DB197" s="64"/>
      <c r="DC197" s="64"/>
      <c r="DD197" s="64"/>
      <c r="DE197" s="64"/>
      <c r="DF197" s="64"/>
      <c r="DG197" s="64"/>
      <c r="DH197" s="64"/>
      <c r="DI197" s="64"/>
      <c r="DJ197" s="64"/>
      <c r="DK197" s="64"/>
      <c r="DL197" s="64"/>
      <c r="DM197" s="64"/>
      <c r="DN197" s="64"/>
      <c r="DO197" s="64"/>
      <c r="DP197" s="64"/>
      <c r="DQ197" s="64"/>
      <c r="DR197" s="64"/>
      <c r="DS197" s="64"/>
      <c r="DT197" s="64"/>
      <c r="DU197" s="64"/>
      <c r="DV197" s="64"/>
      <c r="DW197" s="64"/>
      <c r="DX197" s="64"/>
      <c r="DY197" s="64"/>
      <c r="DZ197" s="64"/>
      <c r="EA197" s="64"/>
      <c r="EB197" s="64"/>
      <c r="EC197" s="64"/>
      <c r="ED197" s="64"/>
      <c r="EE197" s="64"/>
      <c r="EF197" s="64"/>
      <c r="EG197" s="64"/>
      <c r="EH197" s="64"/>
      <c r="EI197" s="64"/>
      <c r="EJ197" s="64"/>
      <c r="EK197" s="64"/>
      <c r="EL197" s="64"/>
      <c r="EM197" s="64"/>
      <c r="EN197" s="64"/>
      <c r="EO197" s="64"/>
      <c r="EP197" s="64"/>
      <c r="EQ197" s="64"/>
      <c r="ER197" s="64"/>
      <c r="ES197" s="64"/>
      <c r="ET197" s="64"/>
      <c r="EU197" s="64"/>
      <c r="EV197" s="64"/>
      <c r="EW197" s="64"/>
      <c r="EX197" s="64"/>
      <c r="EY197" s="64"/>
      <c r="EZ197" s="64"/>
      <c r="FA197" s="64"/>
      <c r="FB197" s="64"/>
      <c r="FC197" s="64"/>
      <c r="FD197" s="64"/>
      <c r="FE197" s="64"/>
      <c r="FF197" s="64"/>
      <c r="FG197" s="64"/>
      <c r="FH197" s="64"/>
      <c r="FI197" s="64"/>
      <c r="FJ197" s="64"/>
      <c r="FK197" s="64"/>
      <c r="FL197" s="64"/>
      <c r="FM197" s="64"/>
      <c r="FN197" s="64"/>
      <c r="FO197" s="64"/>
      <c r="FP197" s="64"/>
      <c r="FQ197" s="64"/>
      <c r="FR197" s="64"/>
      <c r="FS197" s="64"/>
      <c r="FT197" s="64"/>
      <c r="FU197" s="64"/>
      <c r="FV197" s="64"/>
      <c r="FW197" s="64"/>
      <c r="FX197" s="64"/>
      <c r="FY197" s="64"/>
      <c r="FZ197" s="64"/>
      <c r="GA197" s="64"/>
      <c r="GB197" s="64"/>
      <c r="GC197" s="64"/>
      <c r="GD197" s="64"/>
      <c r="GE197" s="64"/>
      <c r="GF197" s="64"/>
      <c r="GG197" s="64"/>
      <c r="GH197" s="64"/>
      <c r="GI197" s="64"/>
      <c r="GJ197" s="64"/>
      <c r="GK197" s="64"/>
      <c r="GL197" s="64"/>
      <c r="GM197" s="64"/>
      <c r="GN197" s="64"/>
      <c r="GO197" s="64"/>
      <c r="GP197" s="64"/>
      <c r="GQ197" s="64"/>
      <c r="GR197" s="64"/>
      <c r="GS197" s="64"/>
      <c r="GT197" s="64"/>
      <c r="GU197" s="64"/>
      <c r="GV197" s="64"/>
      <c r="GW197" s="64"/>
      <c r="GX197" s="64"/>
      <c r="GY197" s="64"/>
      <c r="GZ197" s="64"/>
      <c r="HA197" s="64"/>
      <c r="HB197" s="64"/>
      <c r="HC197" s="64"/>
      <c r="HD197" s="64"/>
      <c r="HE197" s="64"/>
      <c r="HF197" s="64"/>
      <c r="HG197" s="64"/>
      <c r="HH197" s="64"/>
      <c r="HI197" s="64"/>
      <c r="HJ197" s="64"/>
      <c r="HK197" s="64"/>
      <c r="HL197" s="64"/>
      <c r="HM197" s="64"/>
      <c r="HN197" s="64"/>
      <c r="HO197" s="64"/>
      <c r="HP197" s="64"/>
      <c r="HQ197" s="64"/>
      <c r="HR197" s="64"/>
      <c r="HS197" s="64"/>
      <c r="HT197" s="64"/>
      <c r="HU197" s="64"/>
      <c r="HV197" s="64"/>
      <c r="HW197" s="64"/>
      <c r="HX197" s="64"/>
      <c r="HY197" s="64"/>
      <c r="HZ197" s="64"/>
      <c r="IA197" s="64"/>
      <c r="IB197" s="64"/>
      <c r="IC197" s="64"/>
      <c r="ID197" s="64"/>
      <c r="IE197" s="64"/>
      <c r="IF197" s="64"/>
      <c r="IG197" s="64"/>
      <c r="IH197" s="64"/>
      <c r="II197" s="64"/>
      <c r="IJ197" s="64"/>
      <c r="IK197" s="64"/>
      <c r="IL197" s="64"/>
      <c r="IM197" s="64"/>
      <c r="IN197" s="64"/>
      <c r="IO197" s="64"/>
      <c r="IP197" s="64"/>
      <c r="IQ197" s="64"/>
      <c r="IR197" s="64"/>
      <c r="IS197" s="64"/>
      <c r="IT197" s="64"/>
      <c r="IU197" s="64"/>
      <c r="IV197" s="64"/>
      <c r="IW197" s="64"/>
      <c r="IX197" s="64"/>
      <c r="IY197" s="64"/>
      <c r="IZ197" s="64"/>
      <c r="JA197" s="64"/>
      <c r="JB197" s="64"/>
      <c r="JC197" s="64"/>
      <c r="JD197" s="64"/>
      <c r="JE197" s="64"/>
      <c r="JF197" s="64"/>
      <c r="JG197" s="64"/>
      <c r="JH197" s="64"/>
      <c r="JI197" s="64"/>
      <c r="JJ197" s="64"/>
      <c r="JK197" s="64"/>
      <c r="JL197" s="64"/>
      <c r="JM197" s="64"/>
      <c r="JN197" s="64"/>
      <c r="JO197" s="64"/>
      <c r="JP197" s="64"/>
      <c r="JQ197" s="64"/>
      <c r="JR197" s="64"/>
      <c r="JS197" s="64"/>
      <c r="JT197" s="64"/>
      <c r="JU197" s="64"/>
      <c r="JV197" s="64"/>
      <c r="JW197" s="64"/>
      <c r="JX197" s="64"/>
      <c r="JY197" s="64"/>
      <c r="JZ197" s="64"/>
      <c r="KA197" s="64"/>
      <c r="KB197" s="64"/>
      <c r="KC197" s="64"/>
      <c r="KD197" s="64"/>
      <c r="KE197" s="64"/>
      <c r="KF197" s="64"/>
      <c r="KG197" s="64"/>
      <c r="KH197" s="64"/>
      <c r="KI197" s="64"/>
      <c r="KJ197" s="64"/>
      <c r="KK197" s="64"/>
      <c r="KL197" s="64"/>
      <c r="KM197" s="64"/>
      <c r="KN197" s="64"/>
      <c r="KO197" s="64"/>
      <c r="KP197" s="64"/>
      <c r="KQ197" s="64"/>
      <c r="KR197" s="64"/>
      <c r="KS197" s="64"/>
      <c r="KT197" s="64"/>
      <c r="KU197" s="64"/>
      <c r="KV197" s="64"/>
      <c r="KW197" s="64"/>
      <c r="KX197" s="64"/>
      <c r="KY197" s="64"/>
      <c r="KZ197" s="64"/>
      <c r="LA197" s="64"/>
      <c r="LB197" s="64"/>
      <c r="LC197" s="64"/>
      <c r="LD197" s="64"/>
      <c r="LE197" s="64"/>
      <c r="LF197" s="64"/>
      <c r="LG197" s="64"/>
      <c r="LH197" s="64"/>
      <c r="LI197" s="64"/>
      <c r="LJ197" s="64"/>
      <c r="LK197" s="64"/>
      <c r="LL197" s="64"/>
      <c r="LM197" s="64"/>
      <c r="LN197" s="64"/>
      <c r="LO197" s="64"/>
      <c r="LP197" s="64"/>
      <c r="LQ197" s="64"/>
      <c r="LR197" s="64"/>
      <c r="LS197" s="64"/>
      <c r="LT197" s="64"/>
      <c r="LU197" s="64"/>
      <c r="LV197" s="64"/>
      <c r="LW197" s="64"/>
      <c r="LX197" s="64"/>
      <c r="LY197" s="64"/>
      <c r="LZ197" s="64"/>
      <c r="MA197" s="64"/>
      <c r="MB197" s="64"/>
      <c r="MC197" s="64"/>
      <c r="MD197" s="64"/>
      <c r="ME197" s="64"/>
      <c r="MF197" s="64"/>
      <c r="MG197" s="64"/>
      <c r="MH197" s="64"/>
      <c r="MI197" s="64"/>
      <c r="MJ197" s="64"/>
      <c r="MK197" s="64"/>
      <c r="ML197" s="64"/>
      <c r="MM197" s="64"/>
      <c r="MN197" s="64"/>
      <c r="MO197" s="64"/>
      <c r="MP197" s="64"/>
      <c r="MQ197" s="64"/>
      <c r="MR197" s="64"/>
      <c r="MS197" s="64"/>
      <c r="MT197" s="64"/>
      <c r="MU197" s="64"/>
      <c r="MV197" s="64"/>
      <c r="MW197" s="64"/>
      <c r="MX197" s="64"/>
      <c r="MY197" s="64"/>
      <c r="MZ197" s="64"/>
      <c r="NA197" s="64"/>
      <c r="NB197" s="64"/>
      <c r="NC197" s="64"/>
      <c r="ND197" s="64"/>
      <c r="NE197" s="64"/>
      <c r="NF197" s="64"/>
      <c r="NG197" s="64"/>
      <c r="NH197" s="64"/>
      <c r="NI197" s="64"/>
      <c r="NJ197" s="64"/>
      <c r="NK197" s="64"/>
      <c r="NL197" s="64"/>
      <c r="NM197" s="64"/>
      <c r="NN197" s="64"/>
      <c r="NO197" s="64"/>
      <c r="NP197" s="64"/>
      <c r="NQ197" s="64"/>
      <c r="NR197" s="64"/>
      <c r="NS197" s="64"/>
      <c r="NT197" s="64"/>
      <c r="NU197" s="64"/>
      <c r="NV197" s="64"/>
      <c r="NW197" s="64"/>
      <c r="NX197" s="64"/>
      <c r="NY197" s="64"/>
      <c r="NZ197" s="64"/>
      <c r="OA197" s="64"/>
      <c r="OB197" s="64"/>
      <c r="OC197" s="64"/>
      <c r="OD197" s="64"/>
      <c r="OE197" s="64"/>
      <c r="OF197" s="64"/>
      <c r="OG197" s="64"/>
      <c r="OH197" s="64"/>
      <c r="OI197" s="64"/>
      <c r="OJ197" s="64"/>
      <c r="OK197" s="64"/>
      <c r="OL197" s="64"/>
      <c r="OM197" s="64"/>
      <c r="ON197" s="64"/>
      <c r="OO197" s="64"/>
      <c r="OP197" s="64"/>
      <c r="OQ197" s="64"/>
      <c r="OR197" s="64"/>
      <c r="OS197" s="64"/>
      <c r="OT197" s="64"/>
      <c r="OU197" s="64"/>
      <c r="OV197" s="64"/>
      <c r="OW197" s="64"/>
      <c r="OX197" s="64"/>
      <c r="OY197" s="64"/>
      <c r="OZ197" s="64"/>
      <c r="PA197" s="64"/>
      <c r="PB197" s="64"/>
      <c r="PC197" s="64"/>
      <c r="PD197" s="64"/>
      <c r="PE197" s="64"/>
      <c r="PF197" s="64"/>
      <c r="PG197" s="64"/>
      <c r="PH197" s="64"/>
      <c r="PI197" s="64"/>
      <c r="PJ197" s="64"/>
      <c r="PK197" s="64"/>
      <c r="PL197" s="64"/>
      <c r="PM197" s="64"/>
      <c r="PN197" s="64"/>
      <c r="PO197" s="64"/>
      <c r="PP197" s="64"/>
      <c r="PQ197" s="64"/>
      <c r="PR197" s="64"/>
      <c r="PS197" s="64"/>
      <c r="PT197" s="64"/>
      <c r="PU197" s="64"/>
      <c r="PV197" s="64"/>
      <c r="PW197" s="64"/>
      <c r="PX197" s="64"/>
      <c r="PY197" s="64"/>
      <c r="PZ197" s="64"/>
      <c r="QA197" s="64"/>
      <c r="QB197" s="64"/>
      <c r="QC197" s="64"/>
      <c r="QD197" s="64"/>
      <c r="QE197" s="64"/>
      <c r="QF197" s="64"/>
      <c r="QG197" s="64"/>
      <c r="QH197" s="64"/>
      <c r="QI197" s="64"/>
      <c r="QJ197" s="64"/>
      <c r="QK197" s="64"/>
      <c r="QL197" s="64"/>
      <c r="QM197" s="64"/>
      <c r="QN197" s="64"/>
      <c r="QO197" s="64"/>
      <c r="QP197" s="64"/>
      <c r="QQ197" s="64"/>
      <c r="QR197" s="64"/>
      <c r="QS197" s="64"/>
      <c r="QT197" s="64"/>
      <c r="QU197" s="64"/>
      <c r="QV197" s="64"/>
      <c r="QW197" s="64"/>
      <c r="QX197" s="64"/>
      <c r="QY197" s="64"/>
      <c r="QZ197" s="64"/>
      <c r="RA197" s="64"/>
      <c r="RB197" s="64"/>
      <c r="RC197" s="64"/>
      <c r="RD197" s="64"/>
      <c r="RE197" s="64"/>
      <c r="RF197" s="64"/>
      <c r="RG197" s="64"/>
      <c r="RH197" s="64"/>
      <c r="RI197" s="64"/>
      <c r="RJ197" s="64"/>
      <c r="RK197" s="64"/>
      <c r="RL197" s="64"/>
      <c r="RM197" s="64"/>
      <c r="RN197" s="64"/>
      <c r="RO197" s="64"/>
      <c r="RP197" s="64"/>
      <c r="RQ197" s="64"/>
      <c r="RR197" s="64"/>
      <c r="RS197" s="64"/>
      <c r="RT197" s="64"/>
      <c r="RU197" s="64"/>
      <c r="RV197" s="64"/>
      <c r="RW197" s="64"/>
      <c r="RX197" s="64"/>
      <c r="RY197" s="64"/>
      <c r="RZ197" s="64"/>
      <c r="SA197" s="64"/>
      <c r="SB197" s="64"/>
      <c r="SC197" s="64"/>
      <c r="SD197" s="64"/>
      <c r="SE197" s="64"/>
      <c r="SF197" s="64"/>
      <c r="SG197" s="64"/>
      <c r="SH197" s="64"/>
      <c r="SI197" s="64"/>
      <c r="SJ197" s="64"/>
      <c r="SK197" s="64"/>
      <c r="SL197" s="64"/>
      <c r="SM197" s="64"/>
      <c r="SN197" s="64"/>
      <c r="SO197" s="64"/>
      <c r="SP197" s="64"/>
      <c r="SQ197" s="64"/>
      <c r="SR197" s="64"/>
      <c r="SS197" s="64"/>
      <c r="ST197" s="64"/>
      <c r="SU197" s="64"/>
      <c r="SV197" s="64"/>
      <c r="SW197" s="64"/>
      <c r="SX197" s="64"/>
      <c r="SY197" s="64"/>
      <c r="SZ197" s="64"/>
      <c r="TA197" s="64"/>
      <c r="TB197" s="64"/>
      <c r="TC197" s="64"/>
      <c r="TD197" s="64"/>
      <c r="TE197" s="64"/>
      <c r="TF197" s="64"/>
      <c r="TG197" s="64"/>
      <c r="TH197" s="64"/>
      <c r="TI197" s="64"/>
      <c r="TJ197" s="64"/>
      <c r="TK197" s="64"/>
      <c r="TL197" s="64"/>
      <c r="TM197" s="64"/>
      <c r="TN197" s="64"/>
      <c r="TO197" s="64"/>
      <c r="TP197" s="64"/>
      <c r="TQ197" s="64"/>
      <c r="TR197" s="64"/>
      <c r="TS197" s="64"/>
      <c r="TT197" s="64"/>
      <c r="TU197" s="64"/>
      <c r="TV197" s="64"/>
      <c r="TW197" s="64"/>
      <c r="TX197" s="64"/>
      <c r="TY197" s="64"/>
      <c r="TZ197" s="64"/>
      <c r="UA197" s="64"/>
      <c r="UB197" s="64"/>
      <c r="UC197" s="64"/>
      <c r="UD197" s="64"/>
      <c r="UE197" s="64"/>
      <c r="UF197" s="64"/>
      <c r="UG197" s="64"/>
      <c r="UH197" s="64"/>
      <c r="UI197" s="64"/>
      <c r="UJ197" s="64"/>
      <c r="UK197" s="64"/>
      <c r="UL197" s="64"/>
      <c r="UM197" s="64"/>
      <c r="UN197" s="64"/>
      <c r="UO197" s="64"/>
      <c r="UP197" s="64"/>
      <c r="UQ197" s="64"/>
      <c r="UR197" s="64"/>
      <c r="US197" s="64"/>
      <c r="UT197" s="64"/>
      <c r="UU197" s="64"/>
      <c r="UV197" s="64"/>
      <c r="UW197" s="64"/>
      <c r="UX197" s="64"/>
      <c r="UY197" s="64"/>
      <c r="UZ197" s="64"/>
      <c r="VA197" s="64"/>
      <c r="VB197" s="64"/>
      <c r="VC197" s="64"/>
      <c r="VD197" s="64"/>
      <c r="VE197" s="64"/>
      <c r="VF197" s="64"/>
      <c r="VG197" s="64"/>
      <c r="VH197" s="64"/>
      <c r="VI197" s="64"/>
      <c r="VJ197" s="64"/>
      <c r="VK197" s="64"/>
      <c r="VL197" s="64"/>
      <c r="VM197" s="64"/>
      <c r="VN197" s="64"/>
      <c r="VO197" s="64"/>
      <c r="VP197" s="64"/>
      <c r="VQ197" s="64"/>
      <c r="VR197" s="64"/>
      <c r="VS197" s="64"/>
      <c r="VT197" s="64"/>
      <c r="VU197" s="64"/>
      <c r="VV197" s="64"/>
      <c r="VW197" s="64"/>
      <c r="VX197" s="64"/>
      <c r="VY197" s="64"/>
      <c r="VZ197" s="64"/>
      <c r="WA197" s="64"/>
      <c r="WB197" s="64"/>
      <c r="WC197" s="64"/>
      <c r="WD197" s="64"/>
      <c r="WE197" s="64"/>
      <c r="WF197" s="64"/>
      <c r="WG197" s="64"/>
      <c r="WH197" s="64"/>
      <c r="WI197" s="64"/>
      <c r="WJ197" s="64"/>
      <c r="WK197" s="64"/>
      <c r="WL197" s="64"/>
      <c r="WM197" s="64"/>
      <c r="WN197" s="64"/>
      <c r="WO197" s="64"/>
      <c r="WP197" s="64"/>
      <c r="WQ197" s="64"/>
      <c r="WR197" s="64"/>
      <c r="WS197" s="64"/>
      <c r="WT197" s="64"/>
      <c r="WU197" s="64"/>
      <c r="WV197" s="64"/>
      <c r="WW197" s="64"/>
      <c r="WX197" s="64"/>
      <c r="WY197" s="64"/>
      <c r="WZ197" s="64"/>
      <c r="XA197" s="64"/>
      <c r="XB197" s="64"/>
      <c r="XC197" s="64"/>
      <c r="XD197" s="64"/>
      <c r="XE197" s="64"/>
      <c r="XF197" s="64"/>
      <c r="XG197" s="64"/>
      <c r="XH197" s="64"/>
      <c r="XI197" s="64"/>
      <c r="XJ197" s="64"/>
      <c r="XK197" s="64"/>
      <c r="XL197" s="64"/>
      <c r="XM197" s="64"/>
      <c r="XN197" s="64"/>
      <c r="XO197" s="64"/>
      <c r="XP197" s="64"/>
      <c r="XQ197" s="64"/>
      <c r="XR197" s="64"/>
      <c r="XS197" s="64"/>
      <c r="XT197" s="64"/>
      <c r="XU197" s="64"/>
      <c r="XV197" s="64"/>
      <c r="XW197" s="64"/>
      <c r="XX197" s="64"/>
      <c r="XY197" s="64"/>
      <c r="XZ197" s="64"/>
      <c r="YA197" s="64"/>
      <c r="YB197" s="64"/>
      <c r="YC197" s="64"/>
      <c r="YD197" s="64"/>
      <c r="YE197" s="64"/>
      <c r="YF197" s="64"/>
      <c r="YG197" s="64"/>
      <c r="YH197" s="64"/>
      <c r="YI197" s="64"/>
      <c r="YJ197" s="64"/>
      <c r="YK197" s="64"/>
      <c r="YL197" s="64"/>
      <c r="YM197" s="64"/>
      <c r="YN197" s="64"/>
      <c r="YO197" s="64"/>
      <c r="YP197" s="64"/>
      <c r="YQ197" s="64"/>
      <c r="YR197" s="64"/>
      <c r="YS197" s="64"/>
      <c r="YT197" s="64"/>
      <c r="YU197" s="64"/>
      <c r="YV197" s="64"/>
      <c r="YW197" s="64"/>
      <c r="YX197" s="64"/>
      <c r="YY197" s="64"/>
      <c r="YZ197" s="64"/>
      <c r="ZA197" s="64"/>
      <c r="ZB197" s="64"/>
      <c r="ZC197" s="64"/>
      <c r="ZD197" s="64"/>
      <c r="ZE197" s="64"/>
      <c r="ZF197" s="64"/>
      <c r="ZG197" s="64"/>
      <c r="ZH197" s="64"/>
      <c r="ZI197" s="64"/>
      <c r="ZJ197" s="64"/>
      <c r="ZK197" s="64"/>
      <c r="ZL197" s="64"/>
      <c r="ZM197" s="64"/>
      <c r="ZN197" s="64"/>
      <c r="ZO197" s="64"/>
      <c r="ZP197" s="64"/>
      <c r="ZQ197" s="64"/>
      <c r="ZR197" s="64"/>
      <c r="ZS197" s="64"/>
      <c r="ZT197" s="64"/>
      <c r="ZU197" s="64"/>
      <c r="ZV197" s="64"/>
      <c r="ZW197" s="64"/>
      <c r="ZX197" s="64"/>
      <c r="ZY197" s="64"/>
      <c r="ZZ197" s="64"/>
      <c r="AAA197" s="64"/>
      <c r="AAB197" s="64"/>
      <c r="AAC197" s="64"/>
      <c r="AAD197" s="64"/>
      <c r="AAE197" s="64"/>
      <c r="AAF197" s="64"/>
      <c r="AAG197" s="64"/>
      <c r="AAH197" s="64"/>
      <c r="AAI197" s="64"/>
      <c r="AAJ197" s="64"/>
      <c r="AAK197" s="64"/>
      <c r="AAL197" s="64"/>
      <c r="AAM197" s="64"/>
      <c r="AAN197" s="64"/>
      <c r="AAO197" s="64"/>
      <c r="AAP197" s="64"/>
      <c r="AAQ197" s="64"/>
      <c r="AAR197" s="64"/>
      <c r="AAS197" s="64"/>
      <c r="AAT197" s="64"/>
      <c r="AAU197" s="64"/>
      <c r="AAV197" s="64"/>
      <c r="AAW197" s="64"/>
      <c r="AAX197" s="64"/>
      <c r="AAY197" s="64"/>
      <c r="AAZ197" s="64"/>
      <c r="ABA197" s="64"/>
      <c r="ABB197" s="64"/>
      <c r="ABC197" s="64"/>
      <c r="ABD197" s="64"/>
      <c r="ABE197" s="64"/>
      <c r="ABF197" s="64"/>
      <c r="ABG197" s="64"/>
      <c r="ABH197" s="64"/>
      <c r="ABI197" s="64"/>
      <c r="ABJ197" s="64"/>
      <c r="ABK197" s="64"/>
      <c r="ABL197" s="64"/>
      <c r="ABM197" s="64"/>
      <c r="ABN197" s="64"/>
      <c r="ABO197" s="64"/>
      <c r="ABP197" s="64"/>
      <c r="ABQ197" s="64"/>
      <c r="ABR197" s="64"/>
      <c r="ABS197" s="64"/>
      <c r="ABT197" s="64"/>
      <c r="ABU197" s="64"/>
      <c r="ABV197" s="64"/>
      <c r="ABW197" s="64"/>
      <c r="ABX197" s="64"/>
      <c r="ABY197" s="64"/>
      <c r="ABZ197" s="64"/>
      <c r="ACA197" s="64"/>
      <c r="ACB197" s="64"/>
      <c r="ACC197" s="64"/>
      <c r="ACD197" s="64"/>
      <c r="ACE197" s="64"/>
      <c r="ACF197" s="64"/>
      <c r="ACG197" s="64"/>
      <c r="ACH197" s="64"/>
      <c r="ACI197" s="64"/>
      <c r="ACJ197" s="64"/>
      <c r="ACK197" s="64"/>
      <c r="ACL197" s="64"/>
      <c r="ACM197" s="64"/>
      <c r="ACN197" s="64"/>
      <c r="ACO197" s="64"/>
      <c r="ACP197" s="64"/>
      <c r="ACQ197" s="64"/>
      <c r="ACR197" s="64"/>
      <c r="ACS197" s="64"/>
      <c r="ACT197" s="64"/>
      <c r="ACU197" s="64"/>
      <c r="ACV197" s="64"/>
      <c r="ACW197" s="64"/>
      <c r="ACX197" s="64"/>
      <c r="ACY197" s="64"/>
      <c r="ACZ197" s="64"/>
      <c r="ADA197" s="64"/>
      <c r="ADB197" s="64"/>
      <c r="ADC197" s="64"/>
      <c r="ADD197" s="64"/>
      <c r="ADE197" s="64"/>
      <c r="ADF197" s="64"/>
      <c r="ADG197" s="64"/>
      <c r="ADH197" s="64"/>
      <c r="ADI197" s="64"/>
      <c r="ADJ197" s="64"/>
      <c r="ADK197" s="64"/>
      <c r="ADL197" s="64"/>
      <c r="ADM197" s="64"/>
      <c r="ADN197" s="64"/>
      <c r="ADO197" s="64"/>
      <c r="ADP197" s="64"/>
      <c r="ADQ197" s="64"/>
      <c r="ADR197" s="64"/>
      <c r="ADS197" s="64"/>
      <c r="ADT197" s="64"/>
      <c r="ADU197" s="64"/>
      <c r="ADV197" s="64"/>
      <c r="ADW197" s="64"/>
      <c r="ADX197" s="64"/>
      <c r="ADY197" s="64"/>
      <c r="ADZ197" s="64"/>
      <c r="AEA197" s="64"/>
      <c r="AEB197" s="64"/>
      <c r="AEC197" s="64"/>
      <c r="AED197" s="64"/>
      <c r="AEE197" s="64"/>
      <c r="AEF197" s="64"/>
      <c r="AEG197" s="64"/>
      <c r="AEH197" s="64"/>
      <c r="AEI197" s="64"/>
      <c r="AEJ197" s="64"/>
      <c r="AEK197" s="64"/>
      <c r="AEL197" s="64"/>
      <c r="AEM197" s="64"/>
      <c r="AEN197" s="64"/>
      <c r="AEO197" s="64"/>
      <c r="AEP197" s="64"/>
      <c r="AEQ197" s="64"/>
      <c r="AER197" s="64"/>
      <c r="AES197" s="64"/>
      <c r="AET197" s="64"/>
      <c r="AEU197" s="64"/>
      <c r="AEV197" s="64"/>
      <c r="AEW197" s="64"/>
      <c r="AEX197" s="64"/>
      <c r="AEY197" s="64"/>
      <c r="AEZ197" s="64"/>
      <c r="AFA197" s="64"/>
      <c r="AFB197" s="64"/>
      <c r="AFC197" s="64"/>
      <c r="AFD197" s="64"/>
      <c r="AFE197" s="64"/>
      <c r="AFF197" s="64"/>
      <c r="AFG197" s="64"/>
      <c r="AFH197" s="64"/>
      <c r="AFI197" s="64"/>
      <c r="AFJ197" s="64"/>
      <c r="AFK197" s="64"/>
      <c r="AFL197" s="64"/>
      <c r="AFM197" s="64"/>
      <c r="AFN197" s="64"/>
      <c r="AFO197" s="64"/>
      <c r="AFP197" s="64"/>
      <c r="AFQ197" s="64"/>
      <c r="AFR197" s="64"/>
      <c r="AFS197" s="64"/>
      <c r="AFT197" s="64"/>
      <c r="AFU197" s="64"/>
      <c r="AFV197" s="64"/>
      <c r="AFW197" s="64"/>
      <c r="AFX197" s="64"/>
      <c r="AFY197" s="64"/>
      <c r="AFZ197" s="64"/>
      <c r="AGA197" s="64"/>
      <c r="AGB197" s="64"/>
      <c r="AGC197" s="64"/>
      <c r="AGD197" s="64"/>
      <c r="AGE197" s="64"/>
      <c r="AGF197" s="64"/>
      <c r="AGG197" s="64"/>
      <c r="AGH197" s="64"/>
      <c r="AGI197" s="64"/>
      <c r="AGJ197" s="64"/>
      <c r="AGK197" s="64"/>
      <c r="AGL197" s="64"/>
      <c r="AGM197" s="64"/>
      <c r="AGN197" s="64"/>
      <c r="AGO197" s="64"/>
      <c r="AGP197" s="64"/>
      <c r="AGQ197" s="64"/>
      <c r="AGR197" s="64"/>
      <c r="AGS197" s="64"/>
      <c r="AGT197" s="64"/>
      <c r="AGU197" s="64"/>
      <c r="AGV197" s="64"/>
      <c r="AGW197" s="64"/>
      <c r="AGX197" s="64"/>
      <c r="AGY197" s="64"/>
      <c r="AGZ197" s="64"/>
      <c r="AHA197" s="64"/>
      <c r="AHB197" s="64"/>
      <c r="AHC197" s="64"/>
      <c r="AHD197" s="64"/>
      <c r="AHE197" s="64"/>
      <c r="AHF197" s="64"/>
      <c r="AHG197" s="64"/>
      <c r="AHH197" s="64"/>
      <c r="AHI197" s="64"/>
      <c r="AHJ197" s="64"/>
      <c r="AHK197" s="64"/>
      <c r="AHL197" s="64"/>
      <c r="AHM197" s="64"/>
      <c r="AHN197" s="64"/>
      <c r="AHO197" s="64"/>
      <c r="AHP197" s="64"/>
      <c r="AHQ197" s="64"/>
      <c r="AHR197" s="64"/>
      <c r="AHS197" s="64"/>
      <c r="AHT197" s="64"/>
      <c r="AHU197" s="64"/>
      <c r="AHV197" s="64"/>
      <c r="AHW197" s="64"/>
      <c r="AHX197" s="64"/>
      <c r="AHY197" s="64"/>
      <c r="AHZ197" s="64"/>
      <c r="AIA197" s="64"/>
      <c r="AIB197" s="64"/>
      <c r="AIC197" s="64"/>
      <c r="AID197" s="64"/>
      <c r="AIE197" s="64"/>
      <c r="AIF197" s="64"/>
      <c r="AIG197" s="64"/>
      <c r="AIH197" s="64"/>
      <c r="AII197" s="64"/>
      <c r="AIJ197" s="64"/>
      <c r="AIK197" s="64"/>
      <c r="AIL197" s="64"/>
      <c r="AIM197" s="64"/>
      <c r="AIN197" s="64"/>
      <c r="AIO197" s="64"/>
      <c r="AIP197" s="64"/>
      <c r="AIQ197" s="64"/>
      <c r="AIR197" s="64"/>
      <c r="AIS197" s="64"/>
      <c r="AIT197" s="64"/>
      <c r="AIU197" s="64"/>
      <c r="AIV197" s="64"/>
      <c r="AIW197" s="64"/>
      <c r="AIX197" s="64"/>
      <c r="AIY197" s="64"/>
      <c r="AIZ197" s="64"/>
      <c r="AJA197" s="64"/>
      <c r="AJB197" s="64"/>
      <c r="AJC197" s="64"/>
      <c r="AJD197" s="64"/>
      <c r="AJE197" s="64"/>
      <c r="AJF197" s="64"/>
      <c r="AJG197" s="64"/>
      <c r="AJH197" s="64"/>
      <c r="AJI197" s="64"/>
      <c r="AJJ197" s="64"/>
      <c r="AJK197" s="64"/>
      <c r="AJL197" s="64"/>
      <c r="AJM197" s="64"/>
      <c r="AJN197" s="64"/>
      <c r="AJO197" s="64"/>
      <c r="AJP197" s="64"/>
      <c r="AJQ197" s="64"/>
      <c r="AJR197" s="64"/>
      <c r="AJS197" s="64"/>
      <c r="AJT197" s="64"/>
      <c r="AJU197" s="64"/>
      <c r="AJV197" s="64"/>
      <c r="AJW197" s="64"/>
      <c r="AJX197" s="64"/>
      <c r="AJY197" s="64"/>
      <c r="AJZ197" s="64"/>
      <c r="AKA197" s="64"/>
      <c r="AKB197" s="64"/>
      <c r="AKC197" s="64"/>
      <c r="AKD197" s="64"/>
      <c r="AKE197" s="64"/>
      <c r="AKF197" s="64"/>
      <c r="AKG197" s="64"/>
      <c r="AKH197" s="64"/>
      <c r="AKI197" s="64"/>
      <c r="AKJ197" s="64"/>
      <c r="AKK197" s="64"/>
      <c r="AKL197" s="64"/>
      <c r="AKM197" s="64"/>
      <c r="AKN197" s="64"/>
      <c r="AKO197" s="64"/>
      <c r="AKP197" s="64"/>
      <c r="AKQ197" s="64"/>
      <c r="AKR197" s="64"/>
      <c r="AKS197" s="64"/>
      <c r="AKT197" s="64"/>
      <c r="AKU197" s="64"/>
      <c r="AKV197" s="64"/>
      <c r="AKW197" s="64"/>
      <c r="AKX197" s="64"/>
      <c r="AKY197" s="64"/>
      <c r="AKZ197" s="64"/>
      <c r="ALA197" s="64"/>
      <c r="ALB197" s="64"/>
      <c r="ALC197" s="64"/>
      <c r="ALD197" s="64"/>
      <c r="ALE197" s="64"/>
      <c r="ALF197" s="64"/>
      <c r="ALG197" s="64"/>
      <c r="ALH197" s="64"/>
      <c r="ALI197" s="64"/>
      <c r="ALJ197" s="64"/>
      <c r="ALK197" s="64"/>
      <c r="ALL197" s="64"/>
      <c r="ALM197" s="64"/>
      <c r="ALN197" s="64"/>
      <c r="ALO197" s="64"/>
      <c r="ALP197" s="64"/>
      <c r="ALQ197" s="64"/>
      <c r="ALR197" s="64"/>
      <c r="ALS197" s="64"/>
      <c r="ALT197" s="64"/>
      <c r="ALU197" s="64"/>
      <c r="ALV197" s="64"/>
      <c r="ALW197" s="64"/>
      <c r="ALX197" s="64"/>
      <c r="ALY197" s="64"/>
      <c r="ALZ197" s="64"/>
      <c r="AMA197" s="64"/>
      <c r="AMB197" s="64"/>
      <c r="AMC197" s="64"/>
      <c r="AMD197" s="64"/>
      <c r="AME197" s="64"/>
      <c r="AMF197" s="64"/>
      <c r="AMG197" s="64"/>
      <c r="AMH197" s="64"/>
      <c r="AMI197" s="64"/>
      <c r="AMJ197" s="64"/>
      <c r="AMK197" s="64"/>
    </row>
    <row r="198" spans="1:1025" s="65" customFormat="1" ht="42.75" customHeight="1">
      <c r="A198" s="55">
        <v>157</v>
      </c>
      <c r="B198" s="55">
        <v>37</v>
      </c>
      <c r="C198" s="45" t="s">
        <v>715</v>
      </c>
      <c r="D198" s="45" t="s">
        <v>643</v>
      </c>
      <c r="E198" s="45" t="s">
        <v>716</v>
      </c>
      <c r="G198" s="45" t="s">
        <v>157</v>
      </c>
      <c r="H198" s="83">
        <v>15.4</v>
      </c>
      <c r="I198" s="91">
        <v>10</v>
      </c>
      <c r="J198" s="45"/>
      <c r="K198" s="83"/>
      <c r="L198" s="132"/>
      <c r="M198" s="84"/>
      <c r="N198" s="45" t="s">
        <v>939</v>
      </c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  <c r="BX198" s="64"/>
      <c r="BY198" s="64"/>
      <c r="BZ198" s="64"/>
      <c r="CA198" s="64"/>
      <c r="CB198" s="64"/>
      <c r="CC198" s="64"/>
      <c r="CD198" s="64"/>
      <c r="CE198" s="64"/>
      <c r="CF198" s="64"/>
      <c r="CG198" s="64"/>
      <c r="CH198" s="64"/>
      <c r="CI198" s="64"/>
      <c r="CJ198" s="64"/>
      <c r="CK198" s="64"/>
      <c r="CL198" s="64"/>
      <c r="CM198" s="64"/>
      <c r="CN198" s="64"/>
      <c r="CO198" s="64"/>
      <c r="CP198" s="64"/>
      <c r="CQ198" s="64"/>
      <c r="CR198" s="64"/>
      <c r="CS198" s="64"/>
      <c r="CT198" s="64"/>
      <c r="CU198" s="64"/>
      <c r="CV198" s="64"/>
      <c r="CW198" s="64"/>
      <c r="CX198" s="64"/>
      <c r="CY198" s="64"/>
      <c r="CZ198" s="64"/>
      <c r="DA198" s="64"/>
      <c r="DB198" s="64"/>
      <c r="DC198" s="64"/>
      <c r="DD198" s="64"/>
      <c r="DE198" s="64"/>
      <c r="DF198" s="64"/>
      <c r="DG198" s="64"/>
      <c r="DH198" s="64"/>
      <c r="DI198" s="64"/>
      <c r="DJ198" s="64"/>
      <c r="DK198" s="64"/>
      <c r="DL198" s="64"/>
      <c r="DM198" s="64"/>
      <c r="DN198" s="64"/>
      <c r="DO198" s="64"/>
      <c r="DP198" s="64"/>
      <c r="DQ198" s="64"/>
      <c r="DR198" s="64"/>
      <c r="DS198" s="64"/>
      <c r="DT198" s="64"/>
      <c r="DU198" s="64"/>
      <c r="DV198" s="64"/>
      <c r="DW198" s="64"/>
      <c r="DX198" s="64"/>
      <c r="DY198" s="64"/>
      <c r="DZ198" s="64"/>
      <c r="EA198" s="64"/>
      <c r="EB198" s="64"/>
      <c r="EC198" s="64"/>
      <c r="ED198" s="64"/>
      <c r="EE198" s="64"/>
      <c r="EF198" s="64"/>
      <c r="EG198" s="64"/>
      <c r="EH198" s="64"/>
      <c r="EI198" s="64"/>
      <c r="EJ198" s="64"/>
      <c r="EK198" s="64"/>
      <c r="EL198" s="64"/>
      <c r="EM198" s="64"/>
      <c r="EN198" s="64"/>
      <c r="EO198" s="64"/>
      <c r="EP198" s="64"/>
      <c r="EQ198" s="64"/>
      <c r="ER198" s="64"/>
      <c r="ES198" s="64"/>
      <c r="ET198" s="64"/>
      <c r="EU198" s="64"/>
      <c r="EV198" s="64"/>
      <c r="EW198" s="64"/>
      <c r="EX198" s="64"/>
      <c r="EY198" s="64"/>
      <c r="EZ198" s="64"/>
      <c r="FA198" s="64"/>
      <c r="FB198" s="64"/>
      <c r="FC198" s="64"/>
      <c r="FD198" s="64"/>
      <c r="FE198" s="64"/>
      <c r="FF198" s="64"/>
      <c r="FG198" s="64"/>
      <c r="FH198" s="64"/>
      <c r="FI198" s="64"/>
      <c r="FJ198" s="64"/>
      <c r="FK198" s="64"/>
      <c r="FL198" s="64"/>
      <c r="FM198" s="64"/>
      <c r="FN198" s="64"/>
      <c r="FO198" s="64"/>
      <c r="FP198" s="64"/>
      <c r="FQ198" s="64"/>
      <c r="FR198" s="64"/>
      <c r="FS198" s="64"/>
      <c r="FT198" s="64"/>
      <c r="FU198" s="64"/>
      <c r="FV198" s="64"/>
      <c r="FW198" s="64"/>
      <c r="FX198" s="64"/>
      <c r="FY198" s="64"/>
      <c r="FZ198" s="64"/>
      <c r="GA198" s="64"/>
      <c r="GB198" s="64"/>
      <c r="GC198" s="64"/>
      <c r="GD198" s="64"/>
      <c r="GE198" s="64"/>
      <c r="GF198" s="64"/>
      <c r="GG198" s="64"/>
      <c r="GH198" s="64"/>
      <c r="GI198" s="64"/>
      <c r="GJ198" s="64"/>
      <c r="GK198" s="64"/>
      <c r="GL198" s="64"/>
      <c r="GM198" s="64"/>
      <c r="GN198" s="64"/>
      <c r="GO198" s="64"/>
      <c r="GP198" s="64"/>
      <c r="GQ198" s="64"/>
      <c r="GR198" s="64"/>
      <c r="GS198" s="64"/>
      <c r="GT198" s="64"/>
      <c r="GU198" s="64"/>
      <c r="GV198" s="64"/>
      <c r="GW198" s="64"/>
      <c r="GX198" s="64"/>
      <c r="GY198" s="64"/>
      <c r="GZ198" s="64"/>
      <c r="HA198" s="64"/>
      <c r="HB198" s="64"/>
      <c r="HC198" s="64"/>
      <c r="HD198" s="64"/>
      <c r="HE198" s="64"/>
      <c r="HF198" s="64"/>
      <c r="HG198" s="64"/>
      <c r="HH198" s="64"/>
      <c r="HI198" s="64"/>
      <c r="HJ198" s="64"/>
      <c r="HK198" s="64"/>
      <c r="HL198" s="64"/>
      <c r="HM198" s="64"/>
      <c r="HN198" s="64"/>
      <c r="HO198" s="64"/>
      <c r="HP198" s="64"/>
      <c r="HQ198" s="64"/>
      <c r="HR198" s="64"/>
      <c r="HS198" s="64"/>
      <c r="HT198" s="64"/>
      <c r="HU198" s="64"/>
      <c r="HV198" s="64"/>
      <c r="HW198" s="64"/>
      <c r="HX198" s="64"/>
      <c r="HY198" s="64"/>
      <c r="HZ198" s="64"/>
      <c r="IA198" s="64"/>
      <c r="IB198" s="64"/>
      <c r="IC198" s="64"/>
      <c r="ID198" s="64"/>
      <c r="IE198" s="64"/>
      <c r="IF198" s="64"/>
      <c r="IG198" s="64"/>
      <c r="IH198" s="64"/>
      <c r="II198" s="64"/>
      <c r="IJ198" s="64"/>
      <c r="IK198" s="64"/>
      <c r="IL198" s="64"/>
      <c r="IM198" s="64"/>
      <c r="IN198" s="64"/>
      <c r="IO198" s="64"/>
      <c r="IP198" s="64"/>
      <c r="IQ198" s="64"/>
      <c r="IR198" s="64"/>
      <c r="IS198" s="64"/>
      <c r="IT198" s="64"/>
      <c r="IU198" s="64"/>
      <c r="IV198" s="64"/>
      <c r="IW198" s="64"/>
      <c r="IX198" s="64"/>
      <c r="IY198" s="64"/>
      <c r="IZ198" s="64"/>
      <c r="JA198" s="64"/>
      <c r="JB198" s="64"/>
      <c r="JC198" s="64"/>
      <c r="JD198" s="64"/>
      <c r="JE198" s="64"/>
      <c r="JF198" s="64"/>
      <c r="JG198" s="64"/>
      <c r="JH198" s="64"/>
      <c r="JI198" s="64"/>
      <c r="JJ198" s="64"/>
      <c r="JK198" s="64"/>
      <c r="JL198" s="64"/>
      <c r="JM198" s="64"/>
      <c r="JN198" s="64"/>
      <c r="JO198" s="64"/>
      <c r="JP198" s="64"/>
      <c r="JQ198" s="64"/>
      <c r="JR198" s="64"/>
      <c r="JS198" s="64"/>
      <c r="JT198" s="64"/>
      <c r="JU198" s="64"/>
      <c r="JV198" s="64"/>
      <c r="JW198" s="64"/>
      <c r="JX198" s="64"/>
      <c r="JY198" s="64"/>
      <c r="JZ198" s="64"/>
      <c r="KA198" s="64"/>
      <c r="KB198" s="64"/>
      <c r="KC198" s="64"/>
      <c r="KD198" s="64"/>
      <c r="KE198" s="64"/>
      <c r="KF198" s="64"/>
      <c r="KG198" s="64"/>
      <c r="KH198" s="64"/>
      <c r="KI198" s="64"/>
      <c r="KJ198" s="64"/>
      <c r="KK198" s="64"/>
      <c r="KL198" s="64"/>
      <c r="KM198" s="64"/>
      <c r="KN198" s="64"/>
      <c r="KO198" s="64"/>
      <c r="KP198" s="64"/>
      <c r="KQ198" s="64"/>
      <c r="KR198" s="64"/>
      <c r="KS198" s="64"/>
      <c r="KT198" s="64"/>
      <c r="KU198" s="64"/>
      <c r="KV198" s="64"/>
      <c r="KW198" s="64"/>
      <c r="KX198" s="64"/>
      <c r="KY198" s="64"/>
      <c r="KZ198" s="64"/>
      <c r="LA198" s="64"/>
      <c r="LB198" s="64"/>
      <c r="LC198" s="64"/>
      <c r="LD198" s="64"/>
      <c r="LE198" s="64"/>
      <c r="LF198" s="64"/>
      <c r="LG198" s="64"/>
      <c r="LH198" s="64"/>
      <c r="LI198" s="64"/>
      <c r="LJ198" s="64"/>
      <c r="LK198" s="64"/>
      <c r="LL198" s="64"/>
      <c r="LM198" s="64"/>
      <c r="LN198" s="64"/>
      <c r="LO198" s="64"/>
      <c r="LP198" s="64"/>
      <c r="LQ198" s="64"/>
      <c r="LR198" s="64"/>
      <c r="LS198" s="64"/>
      <c r="LT198" s="64"/>
      <c r="LU198" s="64"/>
      <c r="LV198" s="64"/>
      <c r="LW198" s="64"/>
      <c r="LX198" s="64"/>
      <c r="LY198" s="64"/>
      <c r="LZ198" s="64"/>
      <c r="MA198" s="64"/>
      <c r="MB198" s="64"/>
      <c r="MC198" s="64"/>
      <c r="MD198" s="64"/>
      <c r="ME198" s="64"/>
      <c r="MF198" s="64"/>
      <c r="MG198" s="64"/>
      <c r="MH198" s="64"/>
      <c r="MI198" s="64"/>
      <c r="MJ198" s="64"/>
      <c r="MK198" s="64"/>
      <c r="ML198" s="64"/>
      <c r="MM198" s="64"/>
      <c r="MN198" s="64"/>
      <c r="MO198" s="64"/>
      <c r="MP198" s="64"/>
      <c r="MQ198" s="64"/>
      <c r="MR198" s="64"/>
      <c r="MS198" s="64"/>
      <c r="MT198" s="64"/>
      <c r="MU198" s="64"/>
      <c r="MV198" s="64"/>
      <c r="MW198" s="64"/>
      <c r="MX198" s="64"/>
      <c r="MY198" s="64"/>
      <c r="MZ198" s="64"/>
      <c r="NA198" s="64"/>
      <c r="NB198" s="64"/>
      <c r="NC198" s="64"/>
      <c r="ND198" s="64"/>
      <c r="NE198" s="64"/>
      <c r="NF198" s="64"/>
      <c r="NG198" s="64"/>
      <c r="NH198" s="64"/>
      <c r="NI198" s="64"/>
      <c r="NJ198" s="64"/>
      <c r="NK198" s="64"/>
      <c r="NL198" s="64"/>
      <c r="NM198" s="64"/>
      <c r="NN198" s="64"/>
      <c r="NO198" s="64"/>
      <c r="NP198" s="64"/>
      <c r="NQ198" s="64"/>
      <c r="NR198" s="64"/>
      <c r="NS198" s="64"/>
      <c r="NT198" s="64"/>
      <c r="NU198" s="64"/>
      <c r="NV198" s="64"/>
      <c r="NW198" s="64"/>
      <c r="NX198" s="64"/>
      <c r="NY198" s="64"/>
      <c r="NZ198" s="64"/>
      <c r="OA198" s="64"/>
      <c r="OB198" s="64"/>
      <c r="OC198" s="64"/>
      <c r="OD198" s="64"/>
      <c r="OE198" s="64"/>
      <c r="OF198" s="64"/>
      <c r="OG198" s="64"/>
      <c r="OH198" s="64"/>
      <c r="OI198" s="64"/>
      <c r="OJ198" s="64"/>
      <c r="OK198" s="64"/>
      <c r="OL198" s="64"/>
      <c r="OM198" s="64"/>
      <c r="ON198" s="64"/>
      <c r="OO198" s="64"/>
      <c r="OP198" s="64"/>
      <c r="OQ198" s="64"/>
      <c r="OR198" s="64"/>
      <c r="OS198" s="64"/>
      <c r="OT198" s="64"/>
      <c r="OU198" s="64"/>
      <c r="OV198" s="64"/>
      <c r="OW198" s="64"/>
      <c r="OX198" s="64"/>
      <c r="OY198" s="64"/>
      <c r="OZ198" s="64"/>
      <c r="PA198" s="64"/>
      <c r="PB198" s="64"/>
      <c r="PC198" s="64"/>
      <c r="PD198" s="64"/>
      <c r="PE198" s="64"/>
      <c r="PF198" s="64"/>
      <c r="PG198" s="64"/>
      <c r="PH198" s="64"/>
      <c r="PI198" s="64"/>
      <c r="PJ198" s="64"/>
      <c r="PK198" s="64"/>
      <c r="PL198" s="64"/>
      <c r="PM198" s="64"/>
      <c r="PN198" s="64"/>
      <c r="PO198" s="64"/>
      <c r="PP198" s="64"/>
      <c r="PQ198" s="64"/>
      <c r="PR198" s="64"/>
      <c r="PS198" s="64"/>
      <c r="PT198" s="64"/>
      <c r="PU198" s="64"/>
      <c r="PV198" s="64"/>
      <c r="PW198" s="64"/>
      <c r="PX198" s="64"/>
      <c r="PY198" s="64"/>
      <c r="PZ198" s="64"/>
      <c r="QA198" s="64"/>
      <c r="QB198" s="64"/>
      <c r="QC198" s="64"/>
      <c r="QD198" s="64"/>
      <c r="QE198" s="64"/>
      <c r="QF198" s="64"/>
      <c r="QG198" s="64"/>
      <c r="QH198" s="64"/>
      <c r="QI198" s="64"/>
      <c r="QJ198" s="64"/>
      <c r="QK198" s="64"/>
      <c r="QL198" s="64"/>
      <c r="QM198" s="64"/>
      <c r="QN198" s="64"/>
      <c r="QO198" s="64"/>
      <c r="QP198" s="64"/>
      <c r="QQ198" s="64"/>
      <c r="QR198" s="64"/>
      <c r="QS198" s="64"/>
      <c r="QT198" s="64"/>
      <c r="QU198" s="64"/>
      <c r="QV198" s="64"/>
      <c r="QW198" s="64"/>
      <c r="QX198" s="64"/>
      <c r="QY198" s="64"/>
      <c r="QZ198" s="64"/>
      <c r="RA198" s="64"/>
      <c r="RB198" s="64"/>
      <c r="RC198" s="64"/>
      <c r="RD198" s="64"/>
      <c r="RE198" s="64"/>
      <c r="RF198" s="64"/>
      <c r="RG198" s="64"/>
      <c r="RH198" s="64"/>
      <c r="RI198" s="64"/>
      <c r="RJ198" s="64"/>
      <c r="RK198" s="64"/>
      <c r="RL198" s="64"/>
      <c r="RM198" s="64"/>
      <c r="RN198" s="64"/>
      <c r="RO198" s="64"/>
      <c r="RP198" s="64"/>
      <c r="RQ198" s="64"/>
      <c r="RR198" s="64"/>
      <c r="RS198" s="64"/>
      <c r="RT198" s="64"/>
      <c r="RU198" s="64"/>
      <c r="RV198" s="64"/>
      <c r="RW198" s="64"/>
      <c r="RX198" s="64"/>
      <c r="RY198" s="64"/>
      <c r="RZ198" s="64"/>
      <c r="SA198" s="64"/>
      <c r="SB198" s="64"/>
      <c r="SC198" s="64"/>
      <c r="SD198" s="64"/>
      <c r="SE198" s="64"/>
      <c r="SF198" s="64"/>
      <c r="SG198" s="64"/>
      <c r="SH198" s="64"/>
      <c r="SI198" s="64"/>
      <c r="SJ198" s="64"/>
      <c r="SK198" s="64"/>
      <c r="SL198" s="64"/>
      <c r="SM198" s="64"/>
      <c r="SN198" s="64"/>
      <c r="SO198" s="64"/>
      <c r="SP198" s="64"/>
      <c r="SQ198" s="64"/>
      <c r="SR198" s="64"/>
      <c r="SS198" s="64"/>
      <c r="ST198" s="64"/>
      <c r="SU198" s="64"/>
      <c r="SV198" s="64"/>
      <c r="SW198" s="64"/>
      <c r="SX198" s="64"/>
      <c r="SY198" s="64"/>
      <c r="SZ198" s="64"/>
      <c r="TA198" s="64"/>
      <c r="TB198" s="64"/>
      <c r="TC198" s="64"/>
      <c r="TD198" s="64"/>
      <c r="TE198" s="64"/>
      <c r="TF198" s="64"/>
      <c r="TG198" s="64"/>
      <c r="TH198" s="64"/>
      <c r="TI198" s="64"/>
      <c r="TJ198" s="64"/>
      <c r="TK198" s="64"/>
      <c r="TL198" s="64"/>
      <c r="TM198" s="64"/>
      <c r="TN198" s="64"/>
      <c r="TO198" s="64"/>
      <c r="TP198" s="64"/>
      <c r="TQ198" s="64"/>
      <c r="TR198" s="64"/>
      <c r="TS198" s="64"/>
      <c r="TT198" s="64"/>
      <c r="TU198" s="64"/>
      <c r="TV198" s="64"/>
      <c r="TW198" s="64"/>
      <c r="TX198" s="64"/>
      <c r="TY198" s="64"/>
      <c r="TZ198" s="64"/>
      <c r="UA198" s="64"/>
      <c r="UB198" s="64"/>
      <c r="UC198" s="64"/>
      <c r="UD198" s="64"/>
      <c r="UE198" s="64"/>
      <c r="UF198" s="64"/>
      <c r="UG198" s="64"/>
      <c r="UH198" s="64"/>
      <c r="UI198" s="64"/>
      <c r="UJ198" s="64"/>
      <c r="UK198" s="64"/>
      <c r="UL198" s="64"/>
      <c r="UM198" s="64"/>
      <c r="UN198" s="64"/>
      <c r="UO198" s="64"/>
      <c r="UP198" s="64"/>
      <c r="UQ198" s="64"/>
      <c r="UR198" s="64"/>
      <c r="US198" s="64"/>
      <c r="UT198" s="64"/>
      <c r="UU198" s="64"/>
      <c r="UV198" s="64"/>
      <c r="UW198" s="64"/>
      <c r="UX198" s="64"/>
      <c r="UY198" s="64"/>
      <c r="UZ198" s="64"/>
      <c r="VA198" s="64"/>
      <c r="VB198" s="64"/>
      <c r="VC198" s="64"/>
      <c r="VD198" s="64"/>
      <c r="VE198" s="64"/>
      <c r="VF198" s="64"/>
      <c r="VG198" s="64"/>
      <c r="VH198" s="64"/>
      <c r="VI198" s="64"/>
      <c r="VJ198" s="64"/>
      <c r="VK198" s="64"/>
      <c r="VL198" s="64"/>
      <c r="VM198" s="64"/>
      <c r="VN198" s="64"/>
      <c r="VO198" s="64"/>
      <c r="VP198" s="64"/>
      <c r="VQ198" s="64"/>
      <c r="VR198" s="64"/>
      <c r="VS198" s="64"/>
      <c r="VT198" s="64"/>
      <c r="VU198" s="64"/>
      <c r="VV198" s="64"/>
      <c r="VW198" s="64"/>
      <c r="VX198" s="64"/>
      <c r="VY198" s="64"/>
      <c r="VZ198" s="64"/>
      <c r="WA198" s="64"/>
      <c r="WB198" s="64"/>
      <c r="WC198" s="64"/>
      <c r="WD198" s="64"/>
      <c r="WE198" s="64"/>
      <c r="WF198" s="64"/>
      <c r="WG198" s="64"/>
      <c r="WH198" s="64"/>
      <c r="WI198" s="64"/>
      <c r="WJ198" s="64"/>
      <c r="WK198" s="64"/>
      <c r="WL198" s="64"/>
      <c r="WM198" s="64"/>
      <c r="WN198" s="64"/>
      <c r="WO198" s="64"/>
      <c r="WP198" s="64"/>
      <c r="WQ198" s="64"/>
      <c r="WR198" s="64"/>
      <c r="WS198" s="64"/>
      <c r="WT198" s="64"/>
      <c r="WU198" s="64"/>
      <c r="WV198" s="64"/>
      <c r="WW198" s="64"/>
      <c r="WX198" s="64"/>
      <c r="WY198" s="64"/>
      <c r="WZ198" s="64"/>
      <c r="XA198" s="64"/>
      <c r="XB198" s="64"/>
      <c r="XC198" s="64"/>
      <c r="XD198" s="64"/>
      <c r="XE198" s="64"/>
      <c r="XF198" s="64"/>
      <c r="XG198" s="64"/>
      <c r="XH198" s="64"/>
      <c r="XI198" s="64"/>
      <c r="XJ198" s="64"/>
      <c r="XK198" s="64"/>
      <c r="XL198" s="64"/>
      <c r="XM198" s="64"/>
      <c r="XN198" s="64"/>
      <c r="XO198" s="64"/>
      <c r="XP198" s="64"/>
      <c r="XQ198" s="64"/>
      <c r="XR198" s="64"/>
      <c r="XS198" s="64"/>
      <c r="XT198" s="64"/>
      <c r="XU198" s="64"/>
      <c r="XV198" s="64"/>
      <c r="XW198" s="64"/>
      <c r="XX198" s="64"/>
      <c r="XY198" s="64"/>
      <c r="XZ198" s="64"/>
      <c r="YA198" s="64"/>
      <c r="YB198" s="64"/>
      <c r="YC198" s="64"/>
      <c r="YD198" s="64"/>
      <c r="YE198" s="64"/>
      <c r="YF198" s="64"/>
      <c r="YG198" s="64"/>
      <c r="YH198" s="64"/>
      <c r="YI198" s="64"/>
      <c r="YJ198" s="64"/>
      <c r="YK198" s="64"/>
      <c r="YL198" s="64"/>
      <c r="YM198" s="64"/>
      <c r="YN198" s="64"/>
      <c r="YO198" s="64"/>
      <c r="YP198" s="64"/>
      <c r="YQ198" s="64"/>
      <c r="YR198" s="64"/>
      <c r="YS198" s="64"/>
      <c r="YT198" s="64"/>
      <c r="YU198" s="64"/>
      <c r="YV198" s="64"/>
      <c r="YW198" s="64"/>
      <c r="YX198" s="64"/>
      <c r="YY198" s="64"/>
      <c r="YZ198" s="64"/>
      <c r="ZA198" s="64"/>
      <c r="ZB198" s="64"/>
      <c r="ZC198" s="64"/>
      <c r="ZD198" s="64"/>
      <c r="ZE198" s="64"/>
      <c r="ZF198" s="64"/>
      <c r="ZG198" s="64"/>
      <c r="ZH198" s="64"/>
      <c r="ZI198" s="64"/>
      <c r="ZJ198" s="64"/>
      <c r="ZK198" s="64"/>
      <c r="ZL198" s="64"/>
      <c r="ZM198" s="64"/>
      <c r="ZN198" s="64"/>
      <c r="ZO198" s="64"/>
      <c r="ZP198" s="64"/>
      <c r="ZQ198" s="64"/>
      <c r="ZR198" s="64"/>
      <c r="ZS198" s="64"/>
      <c r="ZT198" s="64"/>
      <c r="ZU198" s="64"/>
      <c r="ZV198" s="64"/>
      <c r="ZW198" s="64"/>
      <c r="ZX198" s="64"/>
      <c r="ZY198" s="64"/>
      <c r="ZZ198" s="64"/>
      <c r="AAA198" s="64"/>
      <c r="AAB198" s="64"/>
      <c r="AAC198" s="64"/>
      <c r="AAD198" s="64"/>
      <c r="AAE198" s="64"/>
      <c r="AAF198" s="64"/>
      <c r="AAG198" s="64"/>
      <c r="AAH198" s="64"/>
      <c r="AAI198" s="64"/>
      <c r="AAJ198" s="64"/>
      <c r="AAK198" s="64"/>
      <c r="AAL198" s="64"/>
      <c r="AAM198" s="64"/>
      <c r="AAN198" s="64"/>
      <c r="AAO198" s="64"/>
      <c r="AAP198" s="64"/>
      <c r="AAQ198" s="64"/>
      <c r="AAR198" s="64"/>
      <c r="AAS198" s="64"/>
      <c r="AAT198" s="64"/>
      <c r="AAU198" s="64"/>
      <c r="AAV198" s="64"/>
      <c r="AAW198" s="64"/>
      <c r="AAX198" s="64"/>
      <c r="AAY198" s="64"/>
      <c r="AAZ198" s="64"/>
      <c r="ABA198" s="64"/>
      <c r="ABB198" s="64"/>
      <c r="ABC198" s="64"/>
      <c r="ABD198" s="64"/>
      <c r="ABE198" s="64"/>
      <c r="ABF198" s="64"/>
      <c r="ABG198" s="64"/>
      <c r="ABH198" s="64"/>
      <c r="ABI198" s="64"/>
      <c r="ABJ198" s="64"/>
      <c r="ABK198" s="64"/>
      <c r="ABL198" s="64"/>
      <c r="ABM198" s="64"/>
      <c r="ABN198" s="64"/>
      <c r="ABO198" s="64"/>
      <c r="ABP198" s="64"/>
      <c r="ABQ198" s="64"/>
      <c r="ABR198" s="64"/>
      <c r="ABS198" s="64"/>
      <c r="ABT198" s="64"/>
      <c r="ABU198" s="64"/>
      <c r="ABV198" s="64"/>
      <c r="ABW198" s="64"/>
      <c r="ABX198" s="64"/>
      <c r="ABY198" s="64"/>
      <c r="ABZ198" s="64"/>
      <c r="ACA198" s="64"/>
      <c r="ACB198" s="64"/>
      <c r="ACC198" s="64"/>
      <c r="ACD198" s="64"/>
      <c r="ACE198" s="64"/>
      <c r="ACF198" s="64"/>
      <c r="ACG198" s="64"/>
      <c r="ACH198" s="64"/>
      <c r="ACI198" s="64"/>
      <c r="ACJ198" s="64"/>
      <c r="ACK198" s="64"/>
      <c r="ACL198" s="64"/>
      <c r="ACM198" s="64"/>
      <c r="ACN198" s="64"/>
      <c r="ACO198" s="64"/>
      <c r="ACP198" s="64"/>
      <c r="ACQ198" s="64"/>
      <c r="ACR198" s="64"/>
      <c r="ACS198" s="64"/>
      <c r="ACT198" s="64"/>
      <c r="ACU198" s="64"/>
      <c r="ACV198" s="64"/>
      <c r="ACW198" s="64"/>
      <c r="ACX198" s="64"/>
      <c r="ACY198" s="64"/>
      <c r="ACZ198" s="64"/>
      <c r="ADA198" s="64"/>
      <c r="ADB198" s="64"/>
      <c r="ADC198" s="64"/>
      <c r="ADD198" s="64"/>
      <c r="ADE198" s="64"/>
      <c r="ADF198" s="64"/>
      <c r="ADG198" s="64"/>
      <c r="ADH198" s="64"/>
      <c r="ADI198" s="64"/>
      <c r="ADJ198" s="64"/>
      <c r="ADK198" s="64"/>
      <c r="ADL198" s="64"/>
      <c r="ADM198" s="64"/>
      <c r="ADN198" s="64"/>
      <c r="ADO198" s="64"/>
      <c r="ADP198" s="64"/>
      <c r="ADQ198" s="64"/>
      <c r="ADR198" s="64"/>
      <c r="ADS198" s="64"/>
      <c r="ADT198" s="64"/>
      <c r="ADU198" s="64"/>
      <c r="ADV198" s="64"/>
      <c r="ADW198" s="64"/>
      <c r="ADX198" s="64"/>
      <c r="ADY198" s="64"/>
      <c r="ADZ198" s="64"/>
      <c r="AEA198" s="64"/>
      <c r="AEB198" s="64"/>
      <c r="AEC198" s="64"/>
      <c r="AED198" s="64"/>
      <c r="AEE198" s="64"/>
      <c r="AEF198" s="64"/>
      <c r="AEG198" s="64"/>
      <c r="AEH198" s="64"/>
      <c r="AEI198" s="64"/>
      <c r="AEJ198" s="64"/>
      <c r="AEK198" s="64"/>
      <c r="AEL198" s="64"/>
      <c r="AEM198" s="64"/>
      <c r="AEN198" s="64"/>
      <c r="AEO198" s="64"/>
      <c r="AEP198" s="64"/>
      <c r="AEQ198" s="64"/>
      <c r="AER198" s="64"/>
      <c r="AES198" s="64"/>
      <c r="AET198" s="64"/>
      <c r="AEU198" s="64"/>
      <c r="AEV198" s="64"/>
      <c r="AEW198" s="64"/>
      <c r="AEX198" s="64"/>
      <c r="AEY198" s="64"/>
      <c r="AEZ198" s="64"/>
      <c r="AFA198" s="64"/>
      <c r="AFB198" s="64"/>
      <c r="AFC198" s="64"/>
      <c r="AFD198" s="64"/>
      <c r="AFE198" s="64"/>
      <c r="AFF198" s="64"/>
      <c r="AFG198" s="64"/>
      <c r="AFH198" s="64"/>
      <c r="AFI198" s="64"/>
      <c r="AFJ198" s="64"/>
      <c r="AFK198" s="64"/>
      <c r="AFL198" s="64"/>
      <c r="AFM198" s="64"/>
      <c r="AFN198" s="64"/>
      <c r="AFO198" s="64"/>
      <c r="AFP198" s="64"/>
      <c r="AFQ198" s="64"/>
      <c r="AFR198" s="64"/>
      <c r="AFS198" s="64"/>
      <c r="AFT198" s="64"/>
      <c r="AFU198" s="64"/>
      <c r="AFV198" s="64"/>
      <c r="AFW198" s="64"/>
      <c r="AFX198" s="64"/>
      <c r="AFY198" s="64"/>
      <c r="AFZ198" s="64"/>
      <c r="AGA198" s="64"/>
      <c r="AGB198" s="64"/>
      <c r="AGC198" s="64"/>
      <c r="AGD198" s="64"/>
      <c r="AGE198" s="64"/>
      <c r="AGF198" s="64"/>
      <c r="AGG198" s="64"/>
      <c r="AGH198" s="64"/>
      <c r="AGI198" s="64"/>
      <c r="AGJ198" s="64"/>
      <c r="AGK198" s="64"/>
      <c r="AGL198" s="64"/>
      <c r="AGM198" s="64"/>
      <c r="AGN198" s="64"/>
      <c r="AGO198" s="64"/>
      <c r="AGP198" s="64"/>
      <c r="AGQ198" s="64"/>
      <c r="AGR198" s="64"/>
      <c r="AGS198" s="64"/>
      <c r="AGT198" s="64"/>
      <c r="AGU198" s="64"/>
      <c r="AGV198" s="64"/>
      <c r="AGW198" s="64"/>
      <c r="AGX198" s="64"/>
      <c r="AGY198" s="64"/>
      <c r="AGZ198" s="64"/>
      <c r="AHA198" s="64"/>
      <c r="AHB198" s="64"/>
      <c r="AHC198" s="64"/>
      <c r="AHD198" s="64"/>
      <c r="AHE198" s="64"/>
      <c r="AHF198" s="64"/>
      <c r="AHG198" s="64"/>
      <c r="AHH198" s="64"/>
      <c r="AHI198" s="64"/>
      <c r="AHJ198" s="64"/>
      <c r="AHK198" s="64"/>
      <c r="AHL198" s="64"/>
      <c r="AHM198" s="64"/>
      <c r="AHN198" s="64"/>
      <c r="AHO198" s="64"/>
      <c r="AHP198" s="64"/>
      <c r="AHQ198" s="64"/>
      <c r="AHR198" s="64"/>
      <c r="AHS198" s="64"/>
      <c r="AHT198" s="64"/>
      <c r="AHU198" s="64"/>
      <c r="AHV198" s="64"/>
      <c r="AHW198" s="64"/>
      <c r="AHX198" s="64"/>
      <c r="AHY198" s="64"/>
      <c r="AHZ198" s="64"/>
      <c r="AIA198" s="64"/>
      <c r="AIB198" s="64"/>
      <c r="AIC198" s="64"/>
      <c r="AID198" s="64"/>
      <c r="AIE198" s="64"/>
      <c r="AIF198" s="64"/>
      <c r="AIG198" s="64"/>
      <c r="AIH198" s="64"/>
      <c r="AII198" s="64"/>
      <c r="AIJ198" s="64"/>
      <c r="AIK198" s="64"/>
      <c r="AIL198" s="64"/>
      <c r="AIM198" s="64"/>
      <c r="AIN198" s="64"/>
      <c r="AIO198" s="64"/>
      <c r="AIP198" s="64"/>
      <c r="AIQ198" s="64"/>
      <c r="AIR198" s="64"/>
      <c r="AIS198" s="64"/>
      <c r="AIT198" s="64"/>
      <c r="AIU198" s="64"/>
      <c r="AIV198" s="64"/>
      <c r="AIW198" s="64"/>
      <c r="AIX198" s="64"/>
      <c r="AIY198" s="64"/>
      <c r="AIZ198" s="64"/>
      <c r="AJA198" s="64"/>
      <c r="AJB198" s="64"/>
      <c r="AJC198" s="64"/>
      <c r="AJD198" s="64"/>
      <c r="AJE198" s="64"/>
      <c r="AJF198" s="64"/>
      <c r="AJG198" s="64"/>
      <c r="AJH198" s="64"/>
      <c r="AJI198" s="64"/>
      <c r="AJJ198" s="64"/>
      <c r="AJK198" s="64"/>
      <c r="AJL198" s="64"/>
      <c r="AJM198" s="64"/>
      <c r="AJN198" s="64"/>
      <c r="AJO198" s="64"/>
      <c r="AJP198" s="64"/>
      <c r="AJQ198" s="64"/>
      <c r="AJR198" s="64"/>
      <c r="AJS198" s="64"/>
      <c r="AJT198" s="64"/>
      <c r="AJU198" s="64"/>
      <c r="AJV198" s="64"/>
      <c r="AJW198" s="64"/>
      <c r="AJX198" s="64"/>
      <c r="AJY198" s="64"/>
      <c r="AJZ198" s="64"/>
      <c r="AKA198" s="64"/>
      <c r="AKB198" s="64"/>
      <c r="AKC198" s="64"/>
      <c r="AKD198" s="64"/>
      <c r="AKE198" s="64"/>
      <c r="AKF198" s="64"/>
      <c r="AKG198" s="64"/>
      <c r="AKH198" s="64"/>
      <c r="AKI198" s="64"/>
      <c r="AKJ198" s="64"/>
      <c r="AKK198" s="64"/>
      <c r="AKL198" s="64"/>
      <c r="AKM198" s="64"/>
      <c r="AKN198" s="64"/>
      <c r="AKO198" s="64"/>
      <c r="AKP198" s="64"/>
      <c r="AKQ198" s="64"/>
      <c r="AKR198" s="64"/>
      <c r="AKS198" s="64"/>
      <c r="AKT198" s="64"/>
      <c r="AKU198" s="64"/>
      <c r="AKV198" s="64"/>
      <c r="AKW198" s="64"/>
      <c r="AKX198" s="64"/>
      <c r="AKY198" s="64"/>
      <c r="AKZ198" s="64"/>
      <c r="ALA198" s="64"/>
      <c r="ALB198" s="64"/>
      <c r="ALC198" s="64"/>
      <c r="ALD198" s="64"/>
      <c r="ALE198" s="64"/>
      <c r="ALF198" s="64"/>
      <c r="ALG198" s="64"/>
      <c r="ALH198" s="64"/>
      <c r="ALI198" s="64"/>
      <c r="ALJ198" s="64"/>
      <c r="ALK198" s="64"/>
      <c r="ALL198" s="64"/>
      <c r="ALM198" s="64"/>
      <c r="ALN198" s="64"/>
      <c r="ALO198" s="64"/>
      <c r="ALP198" s="64"/>
      <c r="ALQ198" s="64"/>
      <c r="ALR198" s="64"/>
      <c r="ALS198" s="64"/>
      <c r="ALT198" s="64"/>
      <c r="ALU198" s="64"/>
      <c r="ALV198" s="64"/>
      <c r="ALW198" s="64"/>
      <c r="ALX198" s="64"/>
      <c r="ALY198" s="64"/>
      <c r="ALZ198" s="64"/>
      <c r="AMA198" s="64"/>
      <c r="AMB198" s="64"/>
      <c r="AMC198" s="64"/>
      <c r="AMD198" s="64"/>
      <c r="AME198" s="64"/>
      <c r="AMF198" s="64"/>
      <c r="AMG198" s="64"/>
      <c r="AMH198" s="64"/>
      <c r="AMI198" s="64"/>
      <c r="AMJ198" s="64"/>
      <c r="AMK198" s="64"/>
    </row>
    <row r="199" spans="1:1025" s="65" customFormat="1" ht="42.75" customHeight="1">
      <c r="A199" s="55">
        <v>158</v>
      </c>
      <c r="B199" s="55">
        <v>38</v>
      </c>
      <c r="C199" s="45" t="s">
        <v>759</v>
      </c>
      <c r="D199" s="45" t="s">
        <v>768</v>
      </c>
      <c r="E199" s="45" t="s">
        <v>716</v>
      </c>
      <c r="G199" s="45" t="s">
        <v>157</v>
      </c>
      <c r="H199" s="83">
        <v>41.5</v>
      </c>
      <c r="I199" s="91">
        <v>41.5</v>
      </c>
      <c r="J199" s="45"/>
      <c r="K199" s="83"/>
      <c r="L199" s="132"/>
      <c r="M199" s="84"/>
      <c r="N199" s="45" t="s">
        <v>923</v>
      </c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  <c r="CA199" s="64"/>
      <c r="CB199" s="64"/>
      <c r="CC199" s="64"/>
      <c r="CD199" s="64"/>
      <c r="CE199" s="64"/>
      <c r="CF199" s="64"/>
      <c r="CG199" s="64"/>
      <c r="CH199" s="64"/>
      <c r="CI199" s="64"/>
      <c r="CJ199" s="64"/>
      <c r="CK199" s="64"/>
      <c r="CL199" s="64"/>
      <c r="CM199" s="64"/>
      <c r="CN199" s="64"/>
      <c r="CO199" s="64"/>
      <c r="CP199" s="64"/>
      <c r="CQ199" s="64"/>
      <c r="CR199" s="64"/>
      <c r="CS199" s="64"/>
      <c r="CT199" s="64"/>
      <c r="CU199" s="64"/>
      <c r="CV199" s="64"/>
      <c r="CW199" s="64"/>
      <c r="CX199" s="64"/>
      <c r="CY199" s="64"/>
      <c r="CZ199" s="64"/>
      <c r="DA199" s="64"/>
      <c r="DB199" s="64"/>
      <c r="DC199" s="64"/>
      <c r="DD199" s="64"/>
      <c r="DE199" s="64"/>
      <c r="DF199" s="64"/>
      <c r="DG199" s="64"/>
      <c r="DH199" s="64"/>
      <c r="DI199" s="64"/>
      <c r="DJ199" s="64"/>
      <c r="DK199" s="64"/>
      <c r="DL199" s="64"/>
      <c r="DM199" s="64"/>
      <c r="DN199" s="64"/>
      <c r="DO199" s="64"/>
      <c r="DP199" s="64"/>
      <c r="DQ199" s="64"/>
      <c r="DR199" s="64"/>
      <c r="DS199" s="64"/>
      <c r="DT199" s="64"/>
      <c r="DU199" s="64"/>
      <c r="DV199" s="64"/>
      <c r="DW199" s="64"/>
      <c r="DX199" s="64"/>
      <c r="DY199" s="64"/>
      <c r="DZ199" s="64"/>
      <c r="EA199" s="64"/>
      <c r="EB199" s="64"/>
      <c r="EC199" s="64"/>
      <c r="ED199" s="64"/>
      <c r="EE199" s="64"/>
      <c r="EF199" s="64"/>
      <c r="EG199" s="64"/>
      <c r="EH199" s="64"/>
      <c r="EI199" s="64"/>
      <c r="EJ199" s="64"/>
      <c r="EK199" s="64"/>
      <c r="EL199" s="64"/>
      <c r="EM199" s="64"/>
      <c r="EN199" s="64"/>
      <c r="EO199" s="64"/>
      <c r="EP199" s="64"/>
      <c r="EQ199" s="64"/>
      <c r="ER199" s="64"/>
      <c r="ES199" s="64"/>
      <c r="ET199" s="64"/>
      <c r="EU199" s="64"/>
      <c r="EV199" s="64"/>
      <c r="EW199" s="64"/>
      <c r="EX199" s="64"/>
      <c r="EY199" s="64"/>
      <c r="EZ199" s="64"/>
      <c r="FA199" s="64"/>
      <c r="FB199" s="64"/>
      <c r="FC199" s="64"/>
      <c r="FD199" s="64"/>
      <c r="FE199" s="64"/>
      <c r="FF199" s="64"/>
      <c r="FG199" s="64"/>
      <c r="FH199" s="64"/>
      <c r="FI199" s="64"/>
      <c r="FJ199" s="64"/>
      <c r="FK199" s="64"/>
      <c r="FL199" s="64"/>
      <c r="FM199" s="64"/>
      <c r="FN199" s="64"/>
      <c r="FO199" s="64"/>
      <c r="FP199" s="64"/>
      <c r="FQ199" s="64"/>
      <c r="FR199" s="64"/>
      <c r="FS199" s="64"/>
      <c r="FT199" s="64"/>
      <c r="FU199" s="64"/>
      <c r="FV199" s="64"/>
      <c r="FW199" s="64"/>
      <c r="FX199" s="64"/>
      <c r="FY199" s="64"/>
      <c r="FZ199" s="64"/>
      <c r="GA199" s="64"/>
      <c r="GB199" s="64"/>
      <c r="GC199" s="64"/>
      <c r="GD199" s="64"/>
      <c r="GE199" s="64"/>
      <c r="GF199" s="64"/>
      <c r="GG199" s="64"/>
      <c r="GH199" s="64"/>
      <c r="GI199" s="64"/>
      <c r="GJ199" s="64"/>
      <c r="GK199" s="64"/>
      <c r="GL199" s="64"/>
      <c r="GM199" s="64"/>
      <c r="GN199" s="64"/>
      <c r="GO199" s="64"/>
      <c r="GP199" s="64"/>
      <c r="GQ199" s="64"/>
      <c r="GR199" s="64"/>
      <c r="GS199" s="64"/>
      <c r="GT199" s="64"/>
      <c r="GU199" s="64"/>
      <c r="GV199" s="64"/>
      <c r="GW199" s="64"/>
      <c r="GX199" s="64"/>
      <c r="GY199" s="64"/>
      <c r="GZ199" s="64"/>
      <c r="HA199" s="64"/>
      <c r="HB199" s="64"/>
      <c r="HC199" s="64"/>
      <c r="HD199" s="64"/>
      <c r="HE199" s="64"/>
      <c r="HF199" s="64"/>
      <c r="HG199" s="64"/>
      <c r="HH199" s="64"/>
      <c r="HI199" s="64"/>
      <c r="HJ199" s="64"/>
      <c r="HK199" s="64"/>
      <c r="HL199" s="64"/>
      <c r="HM199" s="64"/>
      <c r="HN199" s="64"/>
      <c r="HO199" s="64"/>
      <c r="HP199" s="64"/>
      <c r="HQ199" s="64"/>
      <c r="HR199" s="64"/>
      <c r="HS199" s="64"/>
      <c r="HT199" s="64"/>
      <c r="HU199" s="64"/>
      <c r="HV199" s="64"/>
      <c r="HW199" s="64"/>
      <c r="HX199" s="64"/>
      <c r="HY199" s="64"/>
      <c r="HZ199" s="64"/>
      <c r="IA199" s="64"/>
      <c r="IB199" s="64"/>
      <c r="IC199" s="64"/>
      <c r="ID199" s="64"/>
      <c r="IE199" s="64"/>
      <c r="IF199" s="64"/>
      <c r="IG199" s="64"/>
      <c r="IH199" s="64"/>
      <c r="II199" s="64"/>
      <c r="IJ199" s="64"/>
      <c r="IK199" s="64"/>
      <c r="IL199" s="64"/>
      <c r="IM199" s="64"/>
      <c r="IN199" s="64"/>
      <c r="IO199" s="64"/>
      <c r="IP199" s="64"/>
      <c r="IQ199" s="64"/>
      <c r="IR199" s="64"/>
      <c r="IS199" s="64"/>
      <c r="IT199" s="64"/>
      <c r="IU199" s="64"/>
      <c r="IV199" s="64"/>
      <c r="IW199" s="64"/>
      <c r="IX199" s="64"/>
      <c r="IY199" s="64"/>
      <c r="IZ199" s="64"/>
      <c r="JA199" s="64"/>
      <c r="JB199" s="64"/>
      <c r="JC199" s="64"/>
      <c r="JD199" s="64"/>
      <c r="JE199" s="64"/>
      <c r="JF199" s="64"/>
      <c r="JG199" s="64"/>
      <c r="JH199" s="64"/>
      <c r="JI199" s="64"/>
      <c r="JJ199" s="64"/>
      <c r="JK199" s="64"/>
      <c r="JL199" s="64"/>
      <c r="JM199" s="64"/>
      <c r="JN199" s="64"/>
      <c r="JO199" s="64"/>
      <c r="JP199" s="64"/>
      <c r="JQ199" s="64"/>
      <c r="JR199" s="64"/>
      <c r="JS199" s="64"/>
      <c r="JT199" s="64"/>
      <c r="JU199" s="64"/>
      <c r="JV199" s="64"/>
      <c r="JW199" s="64"/>
      <c r="JX199" s="64"/>
      <c r="JY199" s="64"/>
      <c r="JZ199" s="64"/>
      <c r="KA199" s="64"/>
      <c r="KB199" s="64"/>
      <c r="KC199" s="64"/>
      <c r="KD199" s="64"/>
      <c r="KE199" s="64"/>
      <c r="KF199" s="64"/>
      <c r="KG199" s="64"/>
      <c r="KH199" s="64"/>
      <c r="KI199" s="64"/>
      <c r="KJ199" s="64"/>
      <c r="KK199" s="64"/>
      <c r="KL199" s="64"/>
      <c r="KM199" s="64"/>
      <c r="KN199" s="64"/>
      <c r="KO199" s="64"/>
      <c r="KP199" s="64"/>
      <c r="KQ199" s="64"/>
      <c r="KR199" s="64"/>
      <c r="KS199" s="64"/>
      <c r="KT199" s="64"/>
      <c r="KU199" s="64"/>
      <c r="KV199" s="64"/>
      <c r="KW199" s="64"/>
      <c r="KX199" s="64"/>
      <c r="KY199" s="64"/>
      <c r="KZ199" s="64"/>
      <c r="LA199" s="64"/>
      <c r="LB199" s="64"/>
      <c r="LC199" s="64"/>
      <c r="LD199" s="64"/>
      <c r="LE199" s="64"/>
      <c r="LF199" s="64"/>
      <c r="LG199" s="64"/>
      <c r="LH199" s="64"/>
      <c r="LI199" s="64"/>
      <c r="LJ199" s="64"/>
      <c r="LK199" s="64"/>
      <c r="LL199" s="64"/>
      <c r="LM199" s="64"/>
      <c r="LN199" s="64"/>
      <c r="LO199" s="64"/>
      <c r="LP199" s="64"/>
      <c r="LQ199" s="64"/>
      <c r="LR199" s="64"/>
      <c r="LS199" s="64"/>
      <c r="LT199" s="64"/>
      <c r="LU199" s="64"/>
      <c r="LV199" s="64"/>
      <c r="LW199" s="64"/>
      <c r="LX199" s="64"/>
      <c r="LY199" s="64"/>
      <c r="LZ199" s="64"/>
      <c r="MA199" s="64"/>
      <c r="MB199" s="64"/>
      <c r="MC199" s="64"/>
      <c r="MD199" s="64"/>
      <c r="ME199" s="64"/>
      <c r="MF199" s="64"/>
      <c r="MG199" s="64"/>
      <c r="MH199" s="64"/>
      <c r="MI199" s="64"/>
      <c r="MJ199" s="64"/>
      <c r="MK199" s="64"/>
      <c r="ML199" s="64"/>
      <c r="MM199" s="64"/>
      <c r="MN199" s="64"/>
      <c r="MO199" s="64"/>
      <c r="MP199" s="64"/>
      <c r="MQ199" s="64"/>
      <c r="MR199" s="64"/>
      <c r="MS199" s="64"/>
      <c r="MT199" s="64"/>
      <c r="MU199" s="64"/>
      <c r="MV199" s="64"/>
      <c r="MW199" s="64"/>
      <c r="MX199" s="64"/>
      <c r="MY199" s="64"/>
      <c r="MZ199" s="64"/>
      <c r="NA199" s="64"/>
      <c r="NB199" s="64"/>
      <c r="NC199" s="64"/>
      <c r="ND199" s="64"/>
      <c r="NE199" s="64"/>
      <c r="NF199" s="64"/>
      <c r="NG199" s="64"/>
      <c r="NH199" s="64"/>
      <c r="NI199" s="64"/>
      <c r="NJ199" s="64"/>
      <c r="NK199" s="64"/>
      <c r="NL199" s="64"/>
      <c r="NM199" s="64"/>
      <c r="NN199" s="64"/>
      <c r="NO199" s="64"/>
      <c r="NP199" s="64"/>
      <c r="NQ199" s="64"/>
      <c r="NR199" s="64"/>
      <c r="NS199" s="64"/>
      <c r="NT199" s="64"/>
      <c r="NU199" s="64"/>
      <c r="NV199" s="64"/>
      <c r="NW199" s="64"/>
      <c r="NX199" s="64"/>
      <c r="NY199" s="64"/>
      <c r="NZ199" s="64"/>
      <c r="OA199" s="64"/>
      <c r="OB199" s="64"/>
      <c r="OC199" s="64"/>
      <c r="OD199" s="64"/>
      <c r="OE199" s="64"/>
      <c r="OF199" s="64"/>
      <c r="OG199" s="64"/>
      <c r="OH199" s="64"/>
      <c r="OI199" s="64"/>
      <c r="OJ199" s="64"/>
      <c r="OK199" s="64"/>
      <c r="OL199" s="64"/>
      <c r="OM199" s="64"/>
      <c r="ON199" s="64"/>
      <c r="OO199" s="64"/>
      <c r="OP199" s="64"/>
      <c r="OQ199" s="64"/>
      <c r="OR199" s="64"/>
      <c r="OS199" s="64"/>
      <c r="OT199" s="64"/>
      <c r="OU199" s="64"/>
      <c r="OV199" s="64"/>
      <c r="OW199" s="64"/>
      <c r="OX199" s="64"/>
      <c r="OY199" s="64"/>
      <c r="OZ199" s="64"/>
      <c r="PA199" s="64"/>
      <c r="PB199" s="64"/>
      <c r="PC199" s="64"/>
      <c r="PD199" s="64"/>
      <c r="PE199" s="64"/>
      <c r="PF199" s="64"/>
      <c r="PG199" s="64"/>
      <c r="PH199" s="64"/>
      <c r="PI199" s="64"/>
      <c r="PJ199" s="64"/>
      <c r="PK199" s="64"/>
      <c r="PL199" s="64"/>
      <c r="PM199" s="64"/>
      <c r="PN199" s="64"/>
      <c r="PO199" s="64"/>
      <c r="PP199" s="64"/>
      <c r="PQ199" s="64"/>
      <c r="PR199" s="64"/>
      <c r="PS199" s="64"/>
      <c r="PT199" s="64"/>
      <c r="PU199" s="64"/>
      <c r="PV199" s="64"/>
      <c r="PW199" s="64"/>
      <c r="PX199" s="64"/>
      <c r="PY199" s="64"/>
      <c r="PZ199" s="64"/>
      <c r="QA199" s="64"/>
      <c r="QB199" s="64"/>
      <c r="QC199" s="64"/>
      <c r="QD199" s="64"/>
      <c r="QE199" s="64"/>
      <c r="QF199" s="64"/>
      <c r="QG199" s="64"/>
      <c r="QH199" s="64"/>
      <c r="QI199" s="64"/>
      <c r="QJ199" s="64"/>
      <c r="QK199" s="64"/>
      <c r="QL199" s="64"/>
      <c r="QM199" s="64"/>
      <c r="QN199" s="64"/>
      <c r="QO199" s="64"/>
      <c r="QP199" s="64"/>
      <c r="QQ199" s="64"/>
      <c r="QR199" s="64"/>
      <c r="QS199" s="64"/>
      <c r="QT199" s="64"/>
      <c r="QU199" s="64"/>
      <c r="QV199" s="64"/>
      <c r="QW199" s="64"/>
      <c r="QX199" s="64"/>
      <c r="QY199" s="64"/>
      <c r="QZ199" s="64"/>
      <c r="RA199" s="64"/>
      <c r="RB199" s="64"/>
      <c r="RC199" s="64"/>
      <c r="RD199" s="64"/>
      <c r="RE199" s="64"/>
      <c r="RF199" s="64"/>
      <c r="RG199" s="64"/>
      <c r="RH199" s="64"/>
      <c r="RI199" s="64"/>
      <c r="RJ199" s="64"/>
      <c r="RK199" s="64"/>
      <c r="RL199" s="64"/>
      <c r="RM199" s="64"/>
      <c r="RN199" s="64"/>
      <c r="RO199" s="64"/>
      <c r="RP199" s="64"/>
      <c r="RQ199" s="64"/>
      <c r="RR199" s="64"/>
      <c r="RS199" s="64"/>
      <c r="RT199" s="64"/>
      <c r="RU199" s="64"/>
      <c r="RV199" s="64"/>
      <c r="RW199" s="64"/>
      <c r="RX199" s="64"/>
      <c r="RY199" s="64"/>
      <c r="RZ199" s="64"/>
      <c r="SA199" s="64"/>
      <c r="SB199" s="64"/>
      <c r="SC199" s="64"/>
      <c r="SD199" s="64"/>
      <c r="SE199" s="64"/>
      <c r="SF199" s="64"/>
      <c r="SG199" s="64"/>
      <c r="SH199" s="64"/>
      <c r="SI199" s="64"/>
      <c r="SJ199" s="64"/>
      <c r="SK199" s="64"/>
      <c r="SL199" s="64"/>
      <c r="SM199" s="64"/>
      <c r="SN199" s="64"/>
      <c r="SO199" s="64"/>
      <c r="SP199" s="64"/>
      <c r="SQ199" s="64"/>
      <c r="SR199" s="64"/>
      <c r="SS199" s="64"/>
      <c r="ST199" s="64"/>
      <c r="SU199" s="64"/>
      <c r="SV199" s="64"/>
      <c r="SW199" s="64"/>
      <c r="SX199" s="64"/>
      <c r="SY199" s="64"/>
      <c r="SZ199" s="64"/>
      <c r="TA199" s="64"/>
      <c r="TB199" s="64"/>
      <c r="TC199" s="64"/>
      <c r="TD199" s="64"/>
      <c r="TE199" s="64"/>
      <c r="TF199" s="64"/>
      <c r="TG199" s="64"/>
      <c r="TH199" s="64"/>
      <c r="TI199" s="64"/>
      <c r="TJ199" s="64"/>
      <c r="TK199" s="64"/>
      <c r="TL199" s="64"/>
      <c r="TM199" s="64"/>
      <c r="TN199" s="64"/>
      <c r="TO199" s="64"/>
      <c r="TP199" s="64"/>
      <c r="TQ199" s="64"/>
      <c r="TR199" s="64"/>
      <c r="TS199" s="64"/>
      <c r="TT199" s="64"/>
      <c r="TU199" s="64"/>
      <c r="TV199" s="64"/>
      <c r="TW199" s="64"/>
      <c r="TX199" s="64"/>
      <c r="TY199" s="64"/>
      <c r="TZ199" s="64"/>
      <c r="UA199" s="64"/>
      <c r="UB199" s="64"/>
      <c r="UC199" s="64"/>
      <c r="UD199" s="64"/>
      <c r="UE199" s="64"/>
      <c r="UF199" s="64"/>
      <c r="UG199" s="64"/>
      <c r="UH199" s="64"/>
      <c r="UI199" s="64"/>
      <c r="UJ199" s="64"/>
      <c r="UK199" s="64"/>
      <c r="UL199" s="64"/>
      <c r="UM199" s="64"/>
      <c r="UN199" s="64"/>
      <c r="UO199" s="64"/>
      <c r="UP199" s="64"/>
      <c r="UQ199" s="64"/>
      <c r="UR199" s="64"/>
      <c r="US199" s="64"/>
      <c r="UT199" s="64"/>
      <c r="UU199" s="64"/>
      <c r="UV199" s="64"/>
      <c r="UW199" s="64"/>
      <c r="UX199" s="64"/>
      <c r="UY199" s="64"/>
      <c r="UZ199" s="64"/>
      <c r="VA199" s="64"/>
      <c r="VB199" s="64"/>
      <c r="VC199" s="64"/>
      <c r="VD199" s="64"/>
      <c r="VE199" s="64"/>
      <c r="VF199" s="64"/>
      <c r="VG199" s="64"/>
      <c r="VH199" s="64"/>
      <c r="VI199" s="64"/>
      <c r="VJ199" s="64"/>
      <c r="VK199" s="64"/>
      <c r="VL199" s="64"/>
      <c r="VM199" s="64"/>
      <c r="VN199" s="64"/>
      <c r="VO199" s="64"/>
      <c r="VP199" s="64"/>
      <c r="VQ199" s="64"/>
      <c r="VR199" s="64"/>
      <c r="VS199" s="64"/>
      <c r="VT199" s="64"/>
      <c r="VU199" s="64"/>
      <c r="VV199" s="64"/>
      <c r="VW199" s="64"/>
      <c r="VX199" s="64"/>
      <c r="VY199" s="64"/>
      <c r="VZ199" s="64"/>
      <c r="WA199" s="64"/>
      <c r="WB199" s="64"/>
      <c r="WC199" s="64"/>
      <c r="WD199" s="64"/>
      <c r="WE199" s="64"/>
      <c r="WF199" s="64"/>
      <c r="WG199" s="64"/>
      <c r="WH199" s="64"/>
      <c r="WI199" s="64"/>
      <c r="WJ199" s="64"/>
      <c r="WK199" s="64"/>
      <c r="WL199" s="64"/>
      <c r="WM199" s="64"/>
      <c r="WN199" s="64"/>
      <c r="WO199" s="64"/>
      <c r="WP199" s="64"/>
      <c r="WQ199" s="64"/>
      <c r="WR199" s="64"/>
      <c r="WS199" s="64"/>
      <c r="WT199" s="64"/>
      <c r="WU199" s="64"/>
      <c r="WV199" s="64"/>
      <c r="WW199" s="64"/>
      <c r="WX199" s="64"/>
      <c r="WY199" s="64"/>
      <c r="WZ199" s="64"/>
      <c r="XA199" s="64"/>
      <c r="XB199" s="64"/>
      <c r="XC199" s="64"/>
      <c r="XD199" s="64"/>
      <c r="XE199" s="64"/>
      <c r="XF199" s="64"/>
      <c r="XG199" s="64"/>
      <c r="XH199" s="64"/>
      <c r="XI199" s="64"/>
      <c r="XJ199" s="64"/>
      <c r="XK199" s="64"/>
      <c r="XL199" s="64"/>
      <c r="XM199" s="64"/>
      <c r="XN199" s="64"/>
      <c r="XO199" s="64"/>
      <c r="XP199" s="64"/>
      <c r="XQ199" s="64"/>
      <c r="XR199" s="64"/>
      <c r="XS199" s="64"/>
      <c r="XT199" s="64"/>
      <c r="XU199" s="64"/>
      <c r="XV199" s="64"/>
      <c r="XW199" s="64"/>
      <c r="XX199" s="64"/>
      <c r="XY199" s="64"/>
      <c r="XZ199" s="64"/>
      <c r="YA199" s="64"/>
      <c r="YB199" s="64"/>
      <c r="YC199" s="64"/>
      <c r="YD199" s="64"/>
      <c r="YE199" s="64"/>
      <c r="YF199" s="64"/>
      <c r="YG199" s="64"/>
      <c r="YH199" s="64"/>
      <c r="YI199" s="64"/>
      <c r="YJ199" s="64"/>
      <c r="YK199" s="64"/>
      <c r="YL199" s="64"/>
      <c r="YM199" s="64"/>
      <c r="YN199" s="64"/>
      <c r="YO199" s="64"/>
      <c r="YP199" s="64"/>
      <c r="YQ199" s="64"/>
      <c r="YR199" s="64"/>
      <c r="YS199" s="64"/>
      <c r="YT199" s="64"/>
      <c r="YU199" s="64"/>
      <c r="YV199" s="64"/>
      <c r="YW199" s="64"/>
      <c r="YX199" s="64"/>
      <c r="YY199" s="64"/>
      <c r="YZ199" s="64"/>
      <c r="ZA199" s="64"/>
      <c r="ZB199" s="64"/>
      <c r="ZC199" s="64"/>
      <c r="ZD199" s="64"/>
      <c r="ZE199" s="64"/>
      <c r="ZF199" s="64"/>
      <c r="ZG199" s="64"/>
      <c r="ZH199" s="64"/>
      <c r="ZI199" s="64"/>
      <c r="ZJ199" s="64"/>
      <c r="ZK199" s="64"/>
      <c r="ZL199" s="64"/>
      <c r="ZM199" s="64"/>
      <c r="ZN199" s="64"/>
      <c r="ZO199" s="64"/>
      <c r="ZP199" s="64"/>
      <c r="ZQ199" s="64"/>
      <c r="ZR199" s="64"/>
      <c r="ZS199" s="64"/>
      <c r="ZT199" s="64"/>
      <c r="ZU199" s="64"/>
      <c r="ZV199" s="64"/>
      <c r="ZW199" s="64"/>
      <c r="ZX199" s="64"/>
      <c r="ZY199" s="64"/>
      <c r="ZZ199" s="64"/>
      <c r="AAA199" s="64"/>
      <c r="AAB199" s="64"/>
      <c r="AAC199" s="64"/>
      <c r="AAD199" s="64"/>
      <c r="AAE199" s="64"/>
      <c r="AAF199" s="64"/>
      <c r="AAG199" s="64"/>
      <c r="AAH199" s="64"/>
      <c r="AAI199" s="64"/>
      <c r="AAJ199" s="64"/>
      <c r="AAK199" s="64"/>
      <c r="AAL199" s="64"/>
      <c r="AAM199" s="64"/>
      <c r="AAN199" s="64"/>
      <c r="AAO199" s="64"/>
      <c r="AAP199" s="64"/>
      <c r="AAQ199" s="64"/>
      <c r="AAR199" s="64"/>
      <c r="AAS199" s="64"/>
      <c r="AAT199" s="64"/>
      <c r="AAU199" s="64"/>
      <c r="AAV199" s="64"/>
      <c r="AAW199" s="64"/>
      <c r="AAX199" s="64"/>
      <c r="AAY199" s="64"/>
      <c r="AAZ199" s="64"/>
      <c r="ABA199" s="64"/>
      <c r="ABB199" s="64"/>
      <c r="ABC199" s="64"/>
      <c r="ABD199" s="64"/>
      <c r="ABE199" s="64"/>
      <c r="ABF199" s="64"/>
      <c r="ABG199" s="64"/>
      <c r="ABH199" s="64"/>
      <c r="ABI199" s="64"/>
      <c r="ABJ199" s="64"/>
      <c r="ABK199" s="64"/>
      <c r="ABL199" s="64"/>
      <c r="ABM199" s="64"/>
      <c r="ABN199" s="64"/>
      <c r="ABO199" s="64"/>
      <c r="ABP199" s="64"/>
      <c r="ABQ199" s="64"/>
      <c r="ABR199" s="64"/>
      <c r="ABS199" s="64"/>
      <c r="ABT199" s="64"/>
      <c r="ABU199" s="64"/>
      <c r="ABV199" s="64"/>
      <c r="ABW199" s="64"/>
      <c r="ABX199" s="64"/>
      <c r="ABY199" s="64"/>
      <c r="ABZ199" s="64"/>
      <c r="ACA199" s="64"/>
      <c r="ACB199" s="64"/>
      <c r="ACC199" s="64"/>
      <c r="ACD199" s="64"/>
      <c r="ACE199" s="64"/>
      <c r="ACF199" s="64"/>
      <c r="ACG199" s="64"/>
      <c r="ACH199" s="64"/>
      <c r="ACI199" s="64"/>
      <c r="ACJ199" s="64"/>
      <c r="ACK199" s="64"/>
      <c r="ACL199" s="64"/>
      <c r="ACM199" s="64"/>
      <c r="ACN199" s="64"/>
      <c r="ACO199" s="64"/>
      <c r="ACP199" s="64"/>
      <c r="ACQ199" s="64"/>
      <c r="ACR199" s="64"/>
      <c r="ACS199" s="64"/>
      <c r="ACT199" s="64"/>
      <c r="ACU199" s="64"/>
      <c r="ACV199" s="64"/>
      <c r="ACW199" s="64"/>
      <c r="ACX199" s="64"/>
      <c r="ACY199" s="64"/>
      <c r="ACZ199" s="64"/>
      <c r="ADA199" s="64"/>
      <c r="ADB199" s="64"/>
      <c r="ADC199" s="64"/>
      <c r="ADD199" s="64"/>
      <c r="ADE199" s="64"/>
      <c r="ADF199" s="64"/>
      <c r="ADG199" s="64"/>
      <c r="ADH199" s="64"/>
      <c r="ADI199" s="64"/>
      <c r="ADJ199" s="64"/>
      <c r="ADK199" s="64"/>
      <c r="ADL199" s="64"/>
      <c r="ADM199" s="64"/>
      <c r="ADN199" s="64"/>
      <c r="ADO199" s="64"/>
      <c r="ADP199" s="64"/>
      <c r="ADQ199" s="64"/>
      <c r="ADR199" s="64"/>
      <c r="ADS199" s="64"/>
      <c r="ADT199" s="64"/>
      <c r="ADU199" s="64"/>
      <c r="ADV199" s="64"/>
      <c r="ADW199" s="64"/>
      <c r="ADX199" s="64"/>
      <c r="ADY199" s="64"/>
      <c r="ADZ199" s="64"/>
      <c r="AEA199" s="64"/>
      <c r="AEB199" s="64"/>
      <c r="AEC199" s="64"/>
      <c r="AED199" s="64"/>
      <c r="AEE199" s="64"/>
      <c r="AEF199" s="64"/>
      <c r="AEG199" s="64"/>
      <c r="AEH199" s="64"/>
      <c r="AEI199" s="64"/>
      <c r="AEJ199" s="64"/>
      <c r="AEK199" s="64"/>
      <c r="AEL199" s="64"/>
      <c r="AEM199" s="64"/>
      <c r="AEN199" s="64"/>
      <c r="AEO199" s="64"/>
      <c r="AEP199" s="64"/>
      <c r="AEQ199" s="64"/>
      <c r="AER199" s="64"/>
      <c r="AES199" s="64"/>
      <c r="AET199" s="64"/>
      <c r="AEU199" s="64"/>
      <c r="AEV199" s="64"/>
      <c r="AEW199" s="64"/>
      <c r="AEX199" s="64"/>
      <c r="AEY199" s="64"/>
      <c r="AEZ199" s="64"/>
      <c r="AFA199" s="64"/>
      <c r="AFB199" s="64"/>
      <c r="AFC199" s="64"/>
      <c r="AFD199" s="64"/>
      <c r="AFE199" s="64"/>
      <c r="AFF199" s="64"/>
      <c r="AFG199" s="64"/>
      <c r="AFH199" s="64"/>
      <c r="AFI199" s="64"/>
      <c r="AFJ199" s="64"/>
      <c r="AFK199" s="64"/>
      <c r="AFL199" s="64"/>
      <c r="AFM199" s="64"/>
      <c r="AFN199" s="64"/>
      <c r="AFO199" s="64"/>
      <c r="AFP199" s="64"/>
      <c r="AFQ199" s="64"/>
      <c r="AFR199" s="64"/>
      <c r="AFS199" s="64"/>
      <c r="AFT199" s="64"/>
      <c r="AFU199" s="64"/>
      <c r="AFV199" s="64"/>
      <c r="AFW199" s="64"/>
      <c r="AFX199" s="64"/>
      <c r="AFY199" s="64"/>
      <c r="AFZ199" s="64"/>
      <c r="AGA199" s="64"/>
      <c r="AGB199" s="64"/>
      <c r="AGC199" s="64"/>
      <c r="AGD199" s="64"/>
      <c r="AGE199" s="64"/>
      <c r="AGF199" s="64"/>
      <c r="AGG199" s="64"/>
      <c r="AGH199" s="64"/>
      <c r="AGI199" s="64"/>
      <c r="AGJ199" s="64"/>
      <c r="AGK199" s="64"/>
      <c r="AGL199" s="64"/>
      <c r="AGM199" s="64"/>
      <c r="AGN199" s="64"/>
      <c r="AGO199" s="64"/>
      <c r="AGP199" s="64"/>
      <c r="AGQ199" s="64"/>
      <c r="AGR199" s="64"/>
      <c r="AGS199" s="64"/>
      <c r="AGT199" s="64"/>
      <c r="AGU199" s="64"/>
      <c r="AGV199" s="64"/>
      <c r="AGW199" s="64"/>
      <c r="AGX199" s="64"/>
      <c r="AGY199" s="64"/>
      <c r="AGZ199" s="64"/>
      <c r="AHA199" s="64"/>
      <c r="AHB199" s="64"/>
      <c r="AHC199" s="64"/>
      <c r="AHD199" s="64"/>
      <c r="AHE199" s="64"/>
      <c r="AHF199" s="64"/>
      <c r="AHG199" s="64"/>
      <c r="AHH199" s="64"/>
      <c r="AHI199" s="64"/>
      <c r="AHJ199" s="64"/>
      <c r="AHK199" s="64"/>
      <c r="AHL199" s="64"/>
      <c r="AHM199" s="64"/>
      <c r="AHN199" s="64"/>
      <c r="AHO199" s="64"/>
      <c r="AHP199" s="64"/>
      <c r="AHQ199" s="64"/>
      <c r="AHR199" s="64"/>
      <c r="AHS199" s="64"/>
      <c r="AHT199" s="64"/>
      <c r="AHU199" s="64"/>
      <c r="AHV199" s="64"/>
      <c r="AHW199" s="64"/>
      <c r="AHX199" s="64"/>
      <c r="AHY199" s="64"/>
      <c r="AHZ199" s="64"/>
      <c r="AIA199" s="64"/>
      <c r="AIB199" s="64"/>
      <c r="AIC199" s="64"/>
      <c r="AID199" s="64"/>
      <c r="AIE199" s="64"/>
      <c r="AIF199" s="64"/>
      <c r="AIG199" s="64"/>
      <c r="AIH199" s="64"/>
      <c r="AII199" s="64"/>
      <c r="AIJ199" s="64"/>
      <c r="AIK199" s="64"/>
      <c r="AIL199" s="64"/>
      <c r="AIM199" s="64"/>
      <c r="AIN199" s="64"/>
      <c r="AIO199" s="64"/>
      <c r="AIP199" s="64"/>
      <c r="AIQ199" s="64"/>
      <c r="AIR199" s="64"/>
      <c r="AIS199" s="64"/>
      <c r="AIT199" s="64"/>
      <c r="AIU199" s="64"/>
      <c r="AIV199" s="64"/>
      <c r="AIW199" s="64"/>
      <c r="AIX199" s="64"/>
      <c r="AIY199" s="64"/>
      <c r="AIZ199" s="64"/>
      <c r="AJA199" s="64"/>
      <c r="AJB199" s="64"/>
      <c r="AJC199" s="64"/>
      <c r="AJD199" s="64"/>
      <c r="AJE199" s="64"/>
      <c r="AJF199" s="64"/>
      <c r="AJG199" s="64"/>
      <c r="AJH199" s="64"/>
      <c r="AJI199" s="64"/>
      <c r="AJJ199" s="64"/>
      <c r="AJK199" s="64"/>
      <c r="AJL199" s="64"/>
      <c r="AJM199" s="64"/>
      <c r="AJN199" s="64"/>
      <c r="AJO199" s="64"/>
      <c r="AJP199" s="64"/>
      <c r="AJQ199" s="64"/>
      <c r="AJR199" s="64"/>
      <c r="AJS199" s="64"/>
      <c r="AJT199" s="64"/>
      <c r="AJU199" s="64"/>
      <c r="AJV199" s="64"/>
      <c r="AJW199" s="64"/>
      <c r="AJX199" s="64"/>
      <c r="AJY199" s="64"/>
      <c r="AJZ199" s="64"/>
      <c r="AKA199" s="64"/>
      <c r="AKB199" s="64"/>
      <c r="AKC199" s="64"/>
      <c r="AKD199" s="64"/>
      <c r="AKE199" s="64"/>
      <c r="AKF199" s="64"/>
      <c r="AKG199" s="64"/>
      <c r="AKH199" s="64"/>
      <c r="AKI199" s="64"/>
      <c r="AKJ199" s="64"/>
      <c r="AKK199" s="64"/>
      <c r="AKL199" s="64"/>
      <c r="AKM199" s="64"/>
      <c r="AKN199" s="64"/>
      <c r="AKO199" s="64"/>
      <c r="AKP199" s="64"/>
      <c r="AKQ199" s="64"/>
      <c r="AKR199" s="64"/>
      <c r="AKS199" s="64"/>
      <c r="AKT199" s="64"/>
      <c r="AKU199" s="64"/>
      <c r="AKV199" s="64"/>
      <c r="AKW199" s="64"/>
      <c r="AKX199" s="64"/>
      <c r="AKY199" s="64"/>
      <c r="AKZ199" s="64"/>
      <c r="ALA199" s="64"/>
      <c r="ALB199" s="64"/>
      <c r="ALC199" s="64"/>
      <c r="ALD199" s="64"/>
      <c r="ALE199" s="64"/>
      <c r="ALF199" s="64"/>
      <c r="ALG199" s="64"/>
      <c r="ALH199" s="64"/>
      <c r="ALI199" s="64"/>
      <c r="ALJ199" s="64"/>
      <c r="ALK199" s="64"/>
      <c r="ALL199" s="64"/>
      <c r="ALM199" s="64"/>
      <c r="ALN199" s="64"/>
      <c r="ALO199" s="64"/>
      <c r="ALP199" s="64"/>
      <c r="ALQ199" s="64"/>
      <c r="ALR199" s="64"/>
      <c r="ALS199" s="64"/>
      <c r="ALT199" s="64"/>
      <c r="ALU199" s="64"/>
      <c r="ALV199" s="64"/>
      <c r="ALW199" s="64"/>
      <c r="ALX199" s="64"/>
      <c r="ALY199" s="64"/>
      <c r="ALZ199" s="64"/>
      <c r="AMA199" s="64"/>
      <c r="AMB199" s="64"/>
      <c r="AMC199" s="64"/>
      <c r="AMD199" s="64"/>
      <c r="AME199" s="64"/>
      <c r="AMF199" s="64"/>
      <c r="AMG199" s="64"/>
      <c r="AMH199" s="64"/>
      <c r="AMI199" s="64"/>
      <c r="AMJ199" s="64"/>
      <c r="AMK199" s="64"/>
    </row>
    <row r="200" spans="1:1025" s="65" customFormat="1" ht="42.75" customHeight="1">
      <c r="A200" s="55">
        <v>159</v>
      </c>
      <c r="B200" s="55">
        <v>39</v>
      </c>
      <c r="C200" s="45" t="s">
        <v>162</v>
      </c>
      <c r="D200" s="45" t="s">
        <v>769</v>
      </c>
      <c r="E200" s="45" t="s">
        <v>164</v>
      </c>
      <c r="G200" s="45" t="s">
        <v>157</v>
      </c>
      <c r="H200" s="83">
        <v>200</v>
      </c>
      <c r="I200" s="91">
        <v>48</v>
      </c>
      <c r="J200" s="45"/>
      <c r="K200" s="83"/>
      <c r="L200" s="132"/>
      <c r="M200" s="84"/>
      <c r="N200" s="45" t="s">
        <v>940</v>
      </c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  <c r="CA200" s="64"/>
      <c r="CB200" s="64"/>
      <c r="CC200" s="64"/>
      <c r="CD200" s="64"/>
      <c r="CE200" s="64"/>
      <c r="CF200" s="64"/>
      <c r="CG200" s="64"/>
      <c r="CH200" s="64"/>
      <c r="CI200" s="64"/>
      <c r="CJ200" s="64"/>
      <c r="CK200" s="64"/>
      <c r="CL200" s="64"/>
      <c r="CM200" s="64"/>
      <c r="CN200" s="64"/>
      <c r="CO200" s="64"/>
      <c r="CP200" s="64"/>
      <c r="CQ200" s="64"/>
      <c r="CR200" s="64"/>
      <c r="CS200" s="64"/>
      <c r="CT200" s="64"/>
      <c r="CU200" s="64"/>
      <c r="CV200" s="64"/>
      <c r="CW200" s="64"/>
      <c r="CX200" s="64"/>
      <c r="CY200" s="64"/>
      <c r="CZ200" s="64"/>
      <c r="DA200" s="64"/>
      <c r="DB200" s="64"/>
      <c r="DC200" s="64"/>
      <c r="DD200" s="64"/>
      <c r="DE200" s="64"/>
      <c r="DF200" s="64"/>
      <c r="DG200" s="64"/>
      <c r="DH200" s="64"/>
      <c r="DI200" s="64"/>
      <c r="DJ200" s="64"/>
      <c r="DK200" s="64"/>
      <c r="DL200" s="64"/>
      <c r="DM200" s="64"/>
      <c r="DN200" s="64"/>
      <c r="DO200" s="64"/>
      <c r="DP200" s="64"/>
      <c r="DQ200" s="64"/>
      <c r="DR200" s="64"/>
      <c r="DS200" s="64"/>
      <c r="DT200" s="64"/>
      <c r="DU200" s="64"/>
      <c r="DV200" s="64"/>
      <c r="DW200" s="64"/>
      <c r="DX200" s="64"/>
      <c r="DY200" s="64"/>
      <c r="DZ200" s="64"/>
      <c r="EA200" s="64"/>
      <c r="EB200" s="64"/>
      <c r="EC200" s="64"/>
      <c r="ED200" s="64"/>
      <c r="EE200" s="64"/>
      <c r="EF200" s="64"/>
      <c r="EG200" s="64"/>
      <c r="EH200" s="64"/>
      <c r="EI200" s="64"/>
      <c r="EJ200" s="64"/>
      <c r="EK200" s="64"/>
      <c r="EL200" s="64"/>
      <c r="EM200" s="64"/>
      <c r="EN200" s="64"/>
      <c r="EO200" s="64"/>
      <c r="EP200" s="64"/>
      <c r="EQ200" s="64"/>
      <c r="ER200" s="64"/>
      <c r="ES200" s="64"/>
      <c r="ET200" s="64"/>
      <c r="EU200" s="64"/>
      <c r="EV200" s="64"/>
      <c r="EW200" s="64"/>
      <c r="EX200" s="64"/>
      <c r="EY200" s="64"/>
      <c r="EZ200" s="64"/>
      <c r="FA200" s="64"/>
      <c r="FB200" s="64"/>
      <c r="FC200" s="64"/>
      <c r="FD200" s="64"/>
      <c r="FE200" s="64"/>
      <c r="FF200" s="64"/>
      <c r="FG200" s="64"/>
      <c r="FH200" s="64"/>
      <c r="FI200" s="64"/>
      <c r="FJ200" s="64"/>
      <c r="FK200" s="64"/>
      <c r="FL200" s="64"/>
      <c r="FM200" s="64"/>
      <c r="FN200" s="64"/>
      <c r="FO200" s="64"/>
      <c r="FP200" s="64"/>
      <c r="FQ200" s="64"/>
      <c r="FR200" s="64"/>
      <c r="FS200" s="64"/>
      <c r="FT200" s="64"/>
      <c r="FU200" s="64"/>
      <c r="FV200" s="64"/>
      <c r="FW200" s="64"/>
      <c r="FX200" s="64"/>
      <c r="FY200" s="64"/>
      <c r="FZ200" s="64"/>
      <c r="GA200" s="64"/>
      <c r="GB200" s="64"/>
      <c r="GC200" s="64"/>
      <c r="GD200" s="64"/>
      <c r="GE200" s="64"/>
      <c r="GF200" s="64"/>
      <c r="GG200" s="64"/>
      <c r="GH200" s="64"/>
      <c r="GI200" s="64"/>
      <c r="GJ200" s="64"/>
      <c r="GK200" s="64"/>
      <c r="GL200" s="64"/>
      <c r="GM200" s="64"/>
      <c r="GN200" s="64"/>
      <c r="GO200" s="64"/>
      <c r="GP200" s="64"/>
      <c r="GQ200" s="64"/>
      <c r="GR200" s="64"/>
      <c r="GS200" s="64"/>
      <c r="GT200" s="64"/>
      <c r="GU200" s="64"/>
      <c r="GV200" s="64"/>
      <c r="GW200" s="64"/>
      <c r="GX200" s="64"/>
      <c r="GY200" s="64"/>
      <c r="GZ200" s="64"/>
      <c r="HA200" s="64"/>
      <c r="HB200" s="64"/>
      <c r="HC200" s="64"/>
      <c r="HD200" s="64"/>
      <c r="HE200" s="64"/>
      <c r="HF200" s="64"/>
      <c r="HG200" s="64"/>
      <c r="HH200" s="64"/>
      <c r="HI200" s="64"/>
      <c r="HJ200" s="64"/>
      <c r="HK200" s="64"/>
      <c r="HL200" s="64"/>
      <c r="HM200" s="64"/>
      <c r="HN200" s="64"/>
      <c r="HO200" s="64"/>
      <c r="HP200" s="64"/>
      <c r="HQ200" s="64"/>
      <c r="HR200" s="64"/>
      <c r="HS200" s="64"/>
      <c r="HT200" s="64"/>
      <c r="HU200" s="64"/>
      <c r="HV200" s="64"/>
      <c r="HW200" s="64"/>
      <c r="HX200" s="64"/>
      <c r="HY200" s="64"/>
      <c r="HZ200" s="64"/>
      <c r="IA200" s="64"/>
      <c r="IB200" s="64"/>
      <c r="IC200" s="64"/>
      <c r="ID200" s="64"/>
      <c r="IE200" s="64"/>
      <c r="IF200" s="64"/>
      <c r="IG200" s="64"/>
      <c r="IH200" s="64"/>
      <c r="II200" s="64"/>
      <c r="IJ200" s="64"/>
      <c r="IK200" s="64"/>
      <c r="IL200" s="64"/>
      <c r="IM200" s="64"/>
      <c r="IN200" s="64"/>
      <c r="IO200" s="64"/>
      <c r="IP200" s="64"/>
      <c r="IQ200" s="64"/>
      <c r="IR200" s="64"/>
      <c r="IS200" s="64"/>
      <c r="IT200" s="64"/>
      <c r="IU200" s="64"/>
      <c r="IV200" s="64"/>
      <c r="IW200" s="64"/>
      <c r="IX200" s="64"/>
      <c r="IY200" s="64"/>
      <c r="IZ200" s="64"/>
      <c r="JA200" s="64"/>
      <c r="JB200" s="64"/>
      <c r="JC200" s="64"/>
      <c r="JD200" s="64"/>
      <c r="JE200" s="64"/>
      <c r="JF200" s="64"/>
      <c r="JG200" s="64"/>
      <c r="JH200" s="64"/>
      <c r="JI200" s="64"/>
      <c r="JJ200" s="64"/>
      <c r="JK200" s="64"/>
      <c r="JL200" s="64"/>
      <c r="JM200" s="64"/>
      <c r="JN200" s="64"/>
      <c r="JO200" s="64"/>
      <c r="JP200" s="64"/>
      <c r="JQ200" s="64"/>
      <c r="JR200" s="64"/>
      <c r="JS200" s="64"/>
      <c r="JT200" s="64"/>
      <c r="JU200" s="64"/>
      <c r="JV200" s="64"/>
      <c r="JW200" s="64"/>
      <c r="JX200" s="64"/>
      <c r="JY200" s="64"/>
      <c r="JZ200" s="64"/>
      <c r="KA200" s="64"/>
      <c r="KB200" s="64"/>
      <c r="KC200" s="64"/>
      <c r="KD200" s="64"/>
      <c r="KE200" s="64"/>
      <c r="KF200" s="64"/>
      <c r="KG200" s="64"/>
      <c r="KH200" s="64"/>
      <c r="KI200" s="64"/>
      <c r="KJ200" s="64"/>
      <c r="KK200" s="64"/>
      <c r="KL200" s="64"/>
      <c r="KM200" s="64"/>
      <c r="KN200" s="64"/>
      <c r="KO200" s="64"/>
      <c r="KP200" s="64"/>
      <c r="KQ200" s="64"/>
      <c r="KR200" s="64"/>
      <c r="KS200" s="64"/>
      <c r="KT200" s="64"/>
      <c r="KU200" s="64"/>
      <c r="KV200" s="64"/>
      <c r="KW200" s="64"/>
      <c r="KX200" s="64"/>
      <c r="KY200" s="64"/>
      <c r="KZ200" s="64"/>
      <c r="LA200" s="64"/>
      <c r="LB200" s="64"/>
      <c r="LC200" s="64"/>
      <c r="LD200" s="64"/>
      <c r="LE200" s="64"/>
      <c r="LF200" s="64"/>
      <c r="LG200" s="64"/>
      <c r="LH200" s="64"/>
      <c r="LI200" s="64"/>
      <c r="LJ200" s="64"/>
      <c r="LK200" s="64"/>
      <c r="LL200" s="64"/>
      <c r="LM200" s="64"/>
      <c r="LN200" s="64"/>
      <c r="LO200" s="64"/>
      <c r="LP200" s="64"/>
      <c r="LQ200" s="64"/>
      <c r="LR200" s="64"/>
      <c r="LS200" s="64"/>
      <c r="LT200" s="64"/>
      <c r="LU200" s="64"/>
      <c r="LV200" s="64"/>
      <c r="LW200" s="64"/>
      <c r="LX200" s="64"/>
      <c r="LY200" s="64"/>
      <c r="LZ200" s="64"/>
      <c r="MA200" s="64"/>
      <c r="MB200" s="64"/>
      <c r="MC200" s="64"/>
      <c r="MD200" s="64"/>
      <c r="ME200" s="64"/>
      <c r="MF200" s="64"/>
      <c r="MG200" s="64"/>
      <c r="MH200" s="64"/>
      <c r="MI200" s="64"/>
      <c r="MJ200" s="64"/>
      <c r="MK200" s="64"/>
      <c r="ML200" s="64"/>
      <c r="MM200" s="64"/>
      <c r="MN200" s="64"/>
      <c r="MO200" s="64"/>
      <c r="MP200" s="64"/>
      <c r="MQ200" s="64"/>
      <c r="MR200" s="64"/>
      <c r="MS200" s="64"/>
      <c r="MT200" s="64"/>
      <c r="MU200" s="64"/>
      <c r="MV200" s="64"/>
      <c r="MW200" s="64"/>
      <c r="MX200" s="64"/>
      <c r="MY200" s="64"/>
      <c r="MZ200" s="64"/>
      <c r="NA200" s="64"/>
      <c r="NB200" s="64"/>
      <c r="NC200" s="64"/>
      <c r="ND200" s="64"/>
      <c r="NE200" s="64"/>
      <c r="NF200" s="64"/>
      <c r="NG200" s="64"/>
      <c r="NH200" s="64"/>
      <c r="NI200" s="64"/>
      <c r="NJ200" s="64"/>
      <c r="NK200" s="64"/>
      <c r="NL200" s="64"/>
      <c r="NM200" s="64"/>
      <c r="NN200" s="64"/>
      <c r="NO200" s="64"/>
      <c r="NP200" s="64"/>
      <c r="NQ200" s="64"/>
      <c r="NR200" s="64"/>
      <c r="NS200" s="64"/>
      <c r="NT200" s="64"/>
      <c r="NU200" s="64"/>
      <c r="NV200" s="64"/>
      <c r="NW200" s="64"/>
      <c r="NX200" s="64"/>
      <c r="NY200" s="64"/>
      <c r="NZ200" s="64"/>
      <c r="OA200" s="64"/>
      <c r="OB200" s="64"/>
      <c r="OC200" s="64"/>
      <c r="OD200" s="64"/>
      <c r="OE200" s="64"/>
      <c r="OF200" s="64"/>
      <c r="OG200" s="64"/>
      <c r="OH200" s="64"/>
      <c r="OI200" s="64"/>
      <c r="OJ200" s="64"/>
      <c r="OK200" s="64"/>
      <c r="OL200" s="64"/>
      <c r="OM200" s="64"/>
      <c r="ON200" s="64"/>
      <c r="OO200" s="64"/>
      <c r="OP200" s="64"/>
      <c r="OQ200" s="64"/>
      <c r="OR200" s="64"/>
      <c r="OS200" s="64"/>
      <c r="OT200" s="64"/>
      <c r="OU200" s="64"/>
      <c r="OV200" s="64"/>
      <c r="OW200" s="64"/>
      <c r="OX200" s="64"/>
      <c r="OY200" s="64"/>
      <c r="OZ200" s="64"/>
      <c r="PA200" s="64"/>
      <c r="PB200" s="64"/>
      <c r="PC200" s="64"/>
      <c r="PD200" s="64"/>
      <c r="PE200" s="64"/>
      <c r="PF200" s="64"/>
      <c r="PG200" s="64"/>
      <c r="PH200" s="64"/>
      <c r="PI200" s="64"/>
      <c r="PJ200" s="64"/>
      <c r="PK200" s="64"/>
      <c r="PL200" s="64"/>
      <c r="PM200" s="64"/>
      <c r="PN200" s="64"/>
      <c r="PO200" s="64"/>
      <c r="PP200" s="64"/>
      <c r="PQ200" s="64"/>
      <c r="PR200" s="64"/>
      <c r="PS200" s="64"/>
      <c r="PT200" s="64"/>
      <c r="PU200" s="64"/>
      <c r="PV200" s="64"/>
      <c r="PW200" s="64"/>
      <c r="PX200" s="64"/>
      <c r="PY200" s="64"/>
      <c r="PZ200" s="64"/>
      <c r="QA200" s="64"/>
      <c r="QB200" s="64"/>
      <c r="QC200" s="64"/>
      <c r="QD200" s="64"/>
      <c r="QE200" s="64"/>
      <c r="QF200" s="64"/>
      <c r="QG200" s="64"/>
      <c r="QH200" s="64"/>
      <c r="QI200" s="64"/>
      <c r="QJ200" s="64"/>
      <c r="QK200" s="64"/>
      <c r="QL200" s="64"/>
      <c r="QM200" s="64"/>
      <c r="QN200" s="64"/>
      <c r="QO200" s="64"/>
      <c r="QP200" s="64"/>
      <c r="QQ200" s="64"/>
      <c r="QR200" s="64"/>
      <c r="QS200" s="64"/>
      <c r="QT200" s="64"/>
      <c r="QU200" s="64"/>
      <c r="QV200" s="64"/>
      <c r="QW200" s="64"/>
      <c r="QX200" s="64"/>
      <c r="QY200" s="64"/>
      <c r="QZ200" s="64"/>
      <c r="RA200" s="64"/>
      <c r="RB200" s="64"/>
      <c r="RC200" s="64"/>
      <c r="RD200" s="64"/>
      <c r="RE200" s="64"/>
      <c r="RF200" s="64"/>
      <c r="RG200" s="64"/>
      <c r="RH200" s="64"/>
      <c r="RI200" s="64"/>
      <c r="RJ200" s="64"/>
      <c r="RK200" s="64"/>
      <c r="RL200" s="64"/>
      <c r="RM200" s="64"/>
      <c r="RN200" s="64"/>
      <c r="RO200" s="64"/>
      <c r="RP200" s="64"/>
      <c r="RQ200" s="64"/>
      <c r="RR200" s="64"/>
      <c r="RS200" s="64"/>
      <c r="RT200" s="64"/>
      <c r="RU200" s="64"/>
      <c r="RV200" s="64"/>
      <c r="RW200" s="64"/>
      <c r="RX200" s="64"/>
      <c r="RY200" s="64"/>
      <c r="RZ200" s="64"/>
      <c r="SA200" s="64"/>
      <c r="SB200" s="64"/>
      <c r="SC200" s="64"/>
      <c r="SD200" s="64"/>
      <c r="SE200" s="64"/>
      <c r="SF200" s="64"/>
      <c r="SG200" s="64"/>
      <c r="SH200" s="64"/>
      <c r="SI200" s="64"/>
      <c r="SJ200" s="64"/>
      <c r="SK200" s="64"/>
      <c r="SL200" s="64"/>
      <c r="SM200" s="64"/>
      <c r="SN200" s="64"/>
      <c r="SO200" s="64"/>
      <c r="SP200" s="64"/>
      <c r="SQ200" s="64"/>
      <c r="SR200" s="64"/>
      <c r="SS200" s="64"/>
      <c r="ST200" s="64"/>
      <c r="SU200" s="64"/>
      <c r="SV200" s="64"/>
      <c r="SW200" s="64"/>
      <c r="SX200" s="64"/>
      <c r="SY200" s="64"/>
      <c r="SZ200" s="64"/>
      <c r="TA200" s="64"/>
      <c r="TB200" s="64"/>
      <c r="TC200" s="64"/>
      <c r="TD200" s="64"/>
      <c r="TE200" s="64"/>
      <c r="TF200" s="64"/>
      <c r="TG200" s="64"/>
      <c r="TH200" s="64"/>
      <c r="TI200" s="64"/>
      <c r="TJ200" s="64"/>
      <c r="TK200" s="64"/>
      <c r="TL200" s="64"/>
      <c r="TM200" s="64"/>
      <c r="TN200" s="64"/>
      <c r="TO200" s="64"/>
      <c r="TP200" s="64"/>
      <c r="TQ200" s="64"/>
      <c r="TR200" s="64"/>
      <c r="TS200" s="64"/>
      <c r="TT200" s="64"/>
      <c r="TU200" s="64"/>
      <c r="TV200" s="64"/>
      <c r="TW200" s="64"/>
      <c r="TX200" s="64"/>
      <c r="TY200" s="64"/>
      <c r="TZ200" s="64"/>
      <c r="UA200" s="64"/>
      <c r="UB200" s="64"/>
      <c r="UC200" s="64"/>
      <c r="UD200" s="64"/>
      <c r="UE200" s="64"/>
      <c r="UF200" s="64"/>
      <c r="UG200" s="64"/>
      <c r="UH200" s="64"/>
      <c r="UI200" s="64"/>
      <c r="UJ200" s="64"/>
      <c r="UK200" s="64"/>
      <c r="UL200" s="64"/>
      <c r="UM200" s="64"/>
      <c r="UN200" s="64"/>
      <c r="UO200" s="64"/>
      <c r="UP200" s="64"/>
      <c r="UQ200" s="64"/>
      <c r="UR200" s="64"/>
      <c r="US200" s="64"/>
      <c r="UT200" s="64"/>
      <c r="UU200" s="64"/>
      <c r="UV200" s="64"/>
      <c r="UW200" s="64"/>
      <c r="UX200" s="64"/>
      <c r="UY200" s="64"/>
      <c r="UZ200" s="64"/>
      <c r="VA200" s="64"/>
      <c r="VB200" s="64"/>
      <c r="VC200" s="64"/>
      <c r="VD200" s="64"/>
      <c r="VE200" s="64"/>
      <c r="VF200" s="64"/>
      <c r="VG200" s="64"/>
      <c r="VH200" s="64"/>
      <c r="VI200" s="64"/>
      <c r="VJ200" s="64"/>
      <c r="VK200" s="64"/>
      <c r="VL200" s="64"/>
      <c r="VM200" s="64"/>
      <c r="VN200" s="64"/>
      <c r="VO200" s="64"/>
      <c r="VP200" s="64"/>
      <c r="VQ200" s="64"/>
      <c r="VR200" s="64"/>
      <c r="VS200" s="64"/>
      <c r="VT200" s="64"/>
      <c r="VU200" s="64"/>
      <c r="VV200" s="64"/>
      <c r="VW200" s="64"/>
      <c r="VX200" s="64"/>
      <c r="VY200" s="64"/>
      <c r="VZ200" s="64"/>
      <c r="WA200" s="64"/>
      <c r="WB200" s="64"/>
      <c r="WC200" s="64"/>
      <c r="WD200" s="64"/>
      <c r="WE200" s="64"/>
      <c r="WF200" s="64"/>
      <c r="WG200" s="64"/>
      <c r="WH200" s="64"/>
      <c r="WI200" s="64"/>
      <c r="WJ200" s="64"/>
      <c r="WK200" s="64"/>
      <c r="WL200" s="64"/>
      <c r="WM200" s="64"/>
      <c r="WN200" s="64"/>
      <c r="WO200" s="64"/>
      <c r="WP200" s="64"/>
      <c r="WQ200" s="64"/>
      <c r="WR200" s="64"/>
      <c r="WS200" s="64"/>
      <c r="WT200" s="64"/>
      <c r="WU200" s="64"/>
      <c r="WV200" s="64"/>
      <c r="WW200" s="64"/>
      <c r="WX200" s="64"/>
      <c r="WY200" s="64"/>
      <c r="WZ200" s="64"/>
      <c r="XA200" s="64"/>
      <c r="XB200" s="64"/>
      <c r="XC200" s="64"/>
      <c r="XD200" s="64"/>
      <c r="XE200" s="64"/>
      <c r="XF200" s="64"/>
      <c r="XG200" s="64"/>
      <c r="XH200" s="64"/>
      <c r="XI200" s="64"/>
      <c r="XJ200" s="64"/>
      <c r="XK200" s="64"/>
      <c r="XL200" s="64"/>
      <c r="XM200" s="64"/>
      <c r="XN200" s="64"/>
      <c r="XO200" s="64"/>
      <c r="XP200" s="64"/>
      <c r="XQ200" s="64"/>
      <c r="XR200" s="64"/>
      <c r="XS200" s="64"/>
      <c r="XT200" s="64"/>
      <c r="XU200" s="64"/>
      <c r="XV200" s="64"/>
      <c r="XW200" s="64"/>
      <c r="XX200" s="64"/>
      <c r="XY200" s="64"/>
      <c r="XZ200" s="64"/>
      <c r="YA200" s="64"/>
      <c r="YB200" s="64"/>
      <c r="YC200" s="64"/>
      <c r="YD200" s="64"/>
      <c r="YE200" s="64"/>
      <c r="YF200" s="64"/>
      <c r="YG200" s="64"/>
      <c r="YH200" s="64"/>
      <c r="YI200" s="64"/>
      <c r="YJ200" s="64"/>
      <c r="YK200" s="64"/>
      <c r="YL200" s="64"/>
      <c r="YM200" s="64"/>
      <c r="YN200" s="64"/>
      <c r="YO200" s="64"/>
      <c r="YP200" s="64"/>
      <c r="YQ200" s="64"/>
      <c r="YR200" s="64"/>
      <c r="YS200" s="64"/>
      <c r="YT200" s="64"/>
      <c r="YU200" s="64"/>
      <c r="YV200" s="64"/>
      <c r="YW200" s="64"/>
      <c r="YX200" s="64"/>
      <c r="YY200" s="64"/>
      <c r="YZ200" s="64"/>
      <c r="ZA200" s="64"/>
      <c r="ZB200" s="64"/>
      <c r="ZC200" s="64"/>
      <c r="ZD200" s="64"/>
      <c r="ZE200" s="64"/>
      <c r="ZF200" s="64"/>
      <c r="ZG200" s="64"/>
      <c r="ZH200" s="64"/>
      <c r="ZI200" s="64"/>
      <c r="ZJ200" s="64"/>
      <c r="ZK200" s="64"/>
      <c r="ZL200" s="64"/>
      <c r="ZM200" s="64"/>
      <c r="ZN200" s="64"/>
      <c r="ZO200" s="64"/>
      <c r="ZP200" s="64"/>
      <c r="ZQ200" s="64"/>
      <c r="ZR200" s="64"/>
      <c r="ZS200" s="64"/>
      <c r="ZT200" s="64"/>
      <c r="ZU200" s="64"/>
      <c r="ZV200" s="64"/>
      <c r="ZW200" s="64"/>
      <c r="ZX200" s="64"/>
      <c r="ZY200" s="64"/>
      <c r="ZZ200" s="64"/>
      <c r="AAA200" s="64"/>
      <c r="AAB200" s="64"/>
      <c r="AAC200" s="64"/>
      <c r="AAD200" s="64"/>
      <c r="AAE200" s="64"/>
      <c r="AAF200" s="64"/>
      <c r="AAG200" s="64"/>
      <c r="AAH200" s="64"/>
      <c r="AAI200" s="64"/>
      <c r="AAJ200" s="64"/>
      <c r="AAK200" s="64"/>
      <c r="AAL200" s="64"/>
      <c r="AAM200" s="64"/>
      <c r="AAN200" s="64"/>
      <c r="AAO200" s="64"/>
      <c r="AAP200" s="64"/>
      <c r="AAQ200" s="64"/>
      <c r="AAR200" s="64"/>
      <c r="AAS200" s="64"/>
      <c r="AAT200" s="64"/>
      <c r="AAU200" s="64"/>
      <c r="AAV200" s="64"/>
      <c r="AAW200" s="64"/>
      <c r="AAX200" s="64"/>
      <c r="AAY200" s="64"/>
      <c r="AAZ200" s="64"/>
      <c r="ABA200" s="64"/>
      <c r="ABB200" s="64"/>
      <c r="ABC200" s="64"/>
      <c r="ABD200" s="64"/>
      <c r="ABE200" s="64"/>
      <c r="ABF200" s="64"/>
      <c r="ABG200" s="64"/>
      <c r="ABH200" s="64"/>
      <c r="ABI200" s="64"/>
      <c r="ABJ200" s="64"/>
      <c r="ABK200" s="64"/>
      <c r="ABL200" s="64"/>
      <c r="ABM200" s="64"/>
      <c r="ABN200" s="64"/>
      <c r="ABO200" s="64"/>
      <c r="ABP200" s="64"/>
      <c r="ABQ200" s="64"/>
      <c r="ABR200" s="64"/>
      <c r="ABS200" s="64"/>
      <c r="ABT200" s="64"/>
      <c r="ABU200" s="64"/>
      <c r="ABV200" s="64"/>
      <c r="ABW200" s="64"/>
      <c r="ABX200" s="64"/>
      <c r="ABY200" s="64"/>
      <c r="ABZ200" s="64"/>
      <c r="ACA200" s="64"/>
      <c r="ACB200" s="64"/>
      <c r="ACC200" s="64"/>
      <c r="ACD200" s="64"/>
      <c r="ACE200" s="64"/>
      <c r="ACF200" s="64"/>
      <c r="ACG200" s="64"/>
      <c r="ACH200" s="64"/>
      <c r="ACI200" s="64"/>
      <c r="ACJ200" s="64"/>
      <c r="ACK200" s="64"/>
      <c r="ACL200" s="64"/>
      <c r="ACM200" s="64"/>
      <c r="ACN200" s="64"/>
      <c r="ACO200" s="64"/>
      <c r="ACP200" s="64"/>
      <c r="ACQ200" s="64"/>
      <c r="ACR200" s="64"/>
      <c r="ACS200" s="64"/>
      <c r="ACT200" s="64"/>
      <c r="ACU200" s="64"/>
      <c r="ACV200" s="64"/>
      <c r="ACW200" s="64"/>
      <c r="ACX200" s="64"/>
      <c r="ACY200" s="64"/>
      <c r="ACZ200" s="64"/>
      <c r="ADA200" s="64"/>
      <c r="ADB200" s="64"/>
      <c r="ADC200" s="64"/>
      <c r="ADD200" s="64"/>
      <c r="ADE200" s="64"/>
      <c r="ADF200" s="64"/>
      <c r="ADG200" s="64"/>
      <c r="ADH200" s="64"/>
      <c r="ADI200" s="64"/>
      <c r="ADJ200" s="64"/>
      <c r="ADK200" s="64"/>
      <c r="ADL200" s="64"/>
      <c r="ADM200" s="64"/>
      <c r="ADN200" s="64"/>
      <c r="ADO200" s="64"/>
      <c r="ADP200" s="64"/>
      <c r="ADQ200" s="64"/>
      <c r="ADR200" s="64"/>
      <c r="ADS200" s="64"/>
      <c r="ADT200" s="64"/>
      <c r="ADU200" s="64"/>
      <c r="ADV200" s="64"/>
      <c r="ADW200" s="64"/>
      <c r="ADX200" s="64"/>
      <c r="ADY200" s="64"/>
      <c r="ADZ200" s="64"/>
      <c r="AEA200" s="64"/>
      <c r="AEB200" s="64"/>
      <c r="AEC200" s="64"/>
      <c r="AED200" s="64"/>
      <c r="AEE200" s="64"/>
      <c r="AEF200" s="64"/>
      <c r="AEG200" s="64"/>
      <c r="AEH200" s="64"/>
      <c r="AEI200" s="64"/>
      <c r="AEJ200" s="64"/>
      <c r="AEK200" s="64"/>
      <c r="AEL200" s="64"/>
      <c r="AEM200" s="64"/>
      <c r="AEN200" s="64"/>
      <c r="AEO200" s="64"/>
      <c r="AEP200" s="64"/>
      <c r="AEQ200" s="64"/>
      <c r="AER200" s="64"/>
      <c r="AES200" s="64"/>
      <c r="AET200" s="64"/>
      <c r="AEU200" s="64"/>
      <c r="AEV200" s="64"/>
      <c r="AEW200" s="64"/>
      <c r="AEX200" s="64"/>
      <c r="AEY200" s="64"/>
      <c r="AEZ200" s="64"/>
      <c r="AFA200" s="64"/>
      <c r="AFB200" s="64"/>
      <c r="AFC200" s="64"/>
      <c r="AFD200" s="64"/>
      <c r="AFE200" s="64"/>
      <c r="AFF200" s="64"/>
      <c r="AFG200" s="64"/>
      <c r="AFH200" s="64"/>
      <c r="AFI200" s="64"/>
      <c r="AFJ200" s="64"/>
      <c r="AFK200" s="64"/>
      <c r="AFL200" s="64"/>
      <c r="AFM200" s="64"/>
      <c r="AFN200" s="64"/>
      <c r="AFO200" s="64"/>
      <c r="AFP200" s="64"/>
      <c r="AFQ200" s="64"/>
      <c r="AFR200" s="64"/>
      <c r="AFS200" s="64"/>
      <c r="AFT200" s="64"/>
      <c r="AFU200" s="64"/>
      <c r="AFV200" s="64"/>
      <c r="AFW200" s="64"/>
      <c r="AFX200" s="64"/>
      <c r="AFY200" s="64"/>
      <c r="AFZ200" s="64"/>
      <c r="AGA200" s="64"/>
      <c r="AGB200" s="64"/>
      <c r="AGC200" s="64"/>
      <c r="AGD200" s="64"/>
      <c r="AGE200" s="64"/>
      <c r="AGF200" s="64"/>
      <c r="AGG200" s="64"/>
      <c r="AGH200" s="64"/>
      <c r="AGI200" s="64"/>
      <c r="AGJ200" s="64"/>
      <c r="AGK200" s="64"/>
      <c r="AGL200" s="64"/>
      <c r="AGM200" s="64"/>
      <c r="AGN200" s="64"/>
      <c r="AGO200" s="64"/>
      <c r="AGP200" s="64"/>
      <c r="AGQ200" s="64"/>
      <c r="AGR200" s="64"/>
      <c r="AGS200" s="64"/>
      <c r="AGT200" s="64"/>
      <c r="AGU200" s="64"/>
      <c r="AGV200" s="64"/>
      <c r="AGW200" s="64"/>
      <c r="AGX200" s="64"/>
      <c r="AGY200" s="64"/>
      <c r="AGZ200" s="64"/>
      <c r="AHA200" s="64"/>
      <c r="AHB200" s="64"/>
      <c r="AHC200" s="64"/>
      <c r="AHD200" s="64"/>
      <c r="AHE200" s="64"/>
      <c r="AHF200" s="64"/>
      <c r="AHG200" s="64"/>
      <c r="AHH200" s="64"/>
      <c r="AHI200" s="64"/>
      <c r="AHJ200" s="64"/>
      <c r="AHK200" s="64"/>
      <c r="AHL200" s="64"/>
      <c r="AHM200" s="64"/>
      <c r="AHN200" s="64"/>
      <c r="AHO200" s="64"/>
      <c r="AHP200" s="64"/>
      <c r="AHQ200" s="64"/>
      <c r="AHR200" s="64"/>
      <c r="AHS200" s="64"/>
      <c r="AHT200" s="64"/>
      <c r="AHU200" s="64"/>
      <c r="AHV200" s="64"/>
      <c r="AHW200" s="64"/>
      <c r="AHX200" s="64"/>
      <c r="AHY200" s="64"/>
      <c r="AHZ200" s="64"/>
      <c r="AIA200" s="64"/>
      <c r="AIB200" s="64"/>
      <c r="AIC200" s="64"/>
      <c r="AID200" s="64"/>
      <c r="AIE200" s="64"/>
      <c r="AIF200" s="64"/>
      <c r="AIG200" s="64"/>
      <c r="AIH200" s="64"/>
      <c r="AII200" s="64"/>
      <c r="AIJ200" s="64"/>
      <c r="AIK200" s="64"/>
      <c r="AIL200" s="64"/>
      <c r="AIM200" s="64"/>
      <c r="AIN200" s="64"/>
      <c r="AIO200" s="64"/>
      <c r="AIP200" s="64"/>
      <c r="AIQ200" s="64"/>
      <c r="AIR200" s="64"/>
      <c r="AIS200" s="64"/>
      <c r="AIT200" s="64"/>
      <c r="AIU200" s="64"/>
      <c r="AIV200" s="64"/>
      <c r="AIW200" s="64"/>
      <c r="AIX200" s="64"/>
      <c r="AIY200" s="64"/>
      <c r="AIZ200" s="64"/>
      <c r="AJA200" s="64"/>
      <c r="AJB200" s="64"/>
      <c r="AJC200" s="64"/>
      <c r="AJD200" s="64"/>
      <c r="AJE200" s="64"/>
      <c r="AJF200" s="64"/>
      <c r="AJG200" s="64"/>
      <c r="AJH200" s="64"/>
      <c r="AJI200" s="64"/>
      <c r="AJJ200" s="64"/>
      <c r="AJK200" s="64"/>
      <c r="AJL200" s="64"/>
      <c r="AJM200" s="64"/>
      <c r="AJN200" s="64"/>
      <c r="AJO200" s="64"/>
      <c r="AJP200" s="64"/>
      <c r="AJQ200" s="64"/>
      <c r="AJR200" s="64"/>
      <c r="AJS200" s="64"/>
      <c r="AJT200" s="64"/>
      <c r="AJU200" s="64"/>
      <c r="AJV200" s="64"/>
      <c r="AJW200" s="64"/>
      <c r="AJX200" s="64"/>
      <c r="AJY200" s="64"/>
      <c r="AJZ200" s="64"/>
      <c r="AKA200" s="64"/>
      <c r="AKB200" s="64"/>
      <c r="AKC200" s="64"/>
      <c r="AKD200" s="64"/>
      <c r="AKE200" s="64"/>
      <c r="AKF200" s="64"/>
      <c r="AKG200" s="64"/>
      <c r="AKH200" s="64"/>
      <c r="AKI200" s="64"/>
      <c r="AKJ200" s="64"/>
      <c r="AKK200" s="64"/>
      <c r="AKL200" s="64"/>
      <c r="AKM200" s="64"/>
      <c r="AKN200" s="64"/>
      <c r="AKO200" s="64"/>
      <c r="AKP200" s="64"/>
      <c r="AKQ200" s="64"/>
      <c r="AKR200" s="64"/>
      <c r="AKS200" s="64"/>
      <c r="AKT200" s="64"/>
      <c r="AKU200" s="64"/>
      <c r="AKV200" s="64"/>
      <c r="AKW200" s="64"/>
      <c r="AKX200" s="64"/>
      <c r="AKY200" s="64"/>
      <c r="AKZ200" s="64"/>
      <c r="ALA200" s="64"/>
      <c r="ALB200" s="64"/>
      <c r="ALC200" s="64"/>
      <c r="ALD200" s="64"/>
      <c r="ALE200" s="64"/>
      <c r="ALF200" s="64"/>
      <c r="ALG200" s="64"/>
      <c r="ALH200" s="64"/>
      <c r="ALI200" s="64"/>
      <c r="ALJ200" s="64"/>
      <c r="ALK200" s="64"/>
      <c r="ALL200" s="64"/>
      <c r="ALM200" s="64"/>
      <c r="ALN200" s="64"/>
      <c r="ALO200" s="64"/>
      <c r="ALP200" s="64"/>
      <c r="ALQ200" s="64"/>
      <c r="ALR200" s="64"/>
      <c r="ALS200" s="64"/>
      <c r="ALT200" s="64"/>
      <c r="ALU200" s="64"/>
      <c r="ALV200" s="64"/>
      <c r="ALW200" s="64"/>
      <c r="ALX200" s="64"/>
      <c r="ALY200" s="64"/>
      <c r="ALZ200" s="64"/>
      <c r="AMA200" s="64"/>
      <c r="AMB200" s="64"/>
      <c r="AMC200" s="64"/>
      <c r="AMD200" s="64"/>
      <c r="AME200" s="64"/>
      <c r="AMF200" s="64"/>
      <c r="AMG200" s="64"/>
      <c r="AMH200" s="64"/>
      <c r="AMI200" s="64"/>
      <c r="AMJ200" s="64"/>
      <c r="AMK200" s="64"/>
    </row>
    <row r="201" spans="1:1025" s="65" customFormat="1" ht="42.75" customHeight="1">
      <c r="A201" s="55">
        <v>160</v>
      </c>
      <c r="B201" s="55">
        <v>40</v>
      </c>
      <c r="C201" s="45" t="s">
        <v>165</v>
      </c>
      <c r="D201" s="45" t="s">
        <v>770</v>
      </c>
      <c r="E201" s="45" t="s">
        <v>771</v>
      </c>
      <c r="G201" s="45" t="s">
        <v>772</v>
      </c>
      <c r="H201" s="83">
        <v>72</v>
      </c>
      <c r="I201" s="91">
        <v>72</v>
      </c>
      <c r="J201" s="45"/>
      <c r="K201" s="83"/>
      <c r="L201" s="132"/>
      <c r="M201" s="84"/>
      <c r="N201" s="45" t="s">
        <v>941</v>
      </c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  <c r="CA201" s="64"/>
      <c r="CB201" s="64"/>
      <c r="CC201" s="64"/>
      <c r="CD201" s="64"/>
      <c r="CE201" s="64"/>
      <c r="CF201" s="64"/>
      <c r="CG201" s="64"/>
      <c r="CH201" s="64"/>
      <c r="CI201" s="64"/>
      <c r="CJ201" s="64"/>
      <c r="CK201" s="64"/>
      <c r="CL201" s="64"/>
      <c r="CM201" s="64"/>
      <c r="CN201" s="64"/>
      <c r="CO201" s="64"/>
      <c r="CP201" s="64"/>
      <c r="CQ201" s="64"/>
      <c r="CR201" s="64"/>
      <c r="CS201" s="64"/>
      <c r="CT201" s="64"/>
      <c r="CU201" s="64"/>
      <c r="CV201" s="64"/>
      <c r="CW201" s="64"/>
      <c r="CX201" s="64"/>
      <c r="CY201" s="64"/>
      <c r="CZ201" s="64"/>
      <c r="DA201" s="64"/>
      <c r="DB201" s="64"/>
      <c r="DC201" s="64"/>
      <c r="DD201" s="64"/>
      <c r="DE201" s="64"/>
      <c r="DF201" s="64"/>
      <c r="DG201" s="64"/>
      <c r="DH201" s="64"/>
      <c r="DI201" s="64"/>
      <c r="DJ201" s="64"/>
      <c r="DK201" s="64"/>
      <c r="DL201" s="64"/>
      <c r="DM201" s="64"/>
      <c r="DN201" s="64"/>
      <c r="DO201" s="64"/>
      <c r="DP201" s="64"/>
      <c r="DQ201" s="64"/>
      <c r="DR201" s="64"/>
      <c r="DS201" s="64"/>
      <c r="DT201" s="64"/>
      <c r="DU201" s="64"/>
      <c r="DV201" s="64"/>
      <c r="DW201" s="64"/>
      <c r="DX201" s="64"/>
      <c r="DY201" s="64"/>
      <c r="DZ201" s="64"/>
      <c r="EA201" s="64"/>
      <c r="EB201" s="64"/>
      <c r="EC201" s="64"/>
      <c r="ED201" s="64"/>
      <c r="EE201" s="64"/>
      <c r="EF201" s="64"/>
      <c r="EG201" s="64"/>
      <c r="EH201" s="64"/>
      <c r="EI201" s="64"/>
      <c r="EJ201" s="64"/>
      <c r="EK201" s="64"/>
      <c r="EL201" s="64"/>
      <c r="EM201" s="64"/>
      <c r="EN201" s="64"/>
      <c r="EO201" s="64"/>
      <c r="EP201" s="64"/>
      <c r="EQ201" s="64"/>
      <c r="ER201" s="64"/>
      <c r="ES201" s="64"/>
      <c r="ET201" s="64"/>
      <c r="EU201" s="64"/>
      <c r="EV201" s="64"/>
      <c r="EW201" s="64"/>
      <c r="EX201" s="64"/>
      <c r="EY201" s="64"/>
      <c r="EZ201" s="64"/>
      <c r="FA201" s="64"/>
      <c r="FB201" s="64"/>
      <c r="FC201" s="64"/>
      <c r="FD201" s="64"/>
      <c r="FE201" s="64"/>
      <c r="FF201" s="64"/>
      <c r="FG201" s="64"/>
      <c r="FH201" s="64"/>
      <c r="FI201" s="64"/>
      <c r="FJ201" s="64"/>
      <c r="FK201" s="64"/>
      <c r="FL201" s="64"/>
      <c r="FM201" s="64"/>
      <c r="FN201" s="64"/>
      <c r="FO201" s="64"/>
      <c r="FP201" s="64"/>
      <c r="FQ201" s="64"/>
      <c r="FR201" s="64"/>
      <c r="FS201" s="64"/>
      <c r="FT201" s="64"/>
      <c r="FU201" s="64"/>
      <c r="FV201" s="64"/>
      <c r="FW201" s="64"/>
      <c r="FX201" s="64"/>
      <c r="FY201" s="64"/>
      <c r="FZ201" s="64"/>
      <c r="GA201" s="64"/>
      <c r="GB201" s="64"/>
      <c r="GC201" s="64"/>
      <c r="GD201" s="64"/>
      <c r="GE201" s="64"/>
      <c r="GF201" s="64"/>
      <c r="GG201" s="64"/>
      <c r="GH201" s="64"/>
      <c r="GI201" s="64"/>
      <c r="GJ201" s="64"/>
      <c r="GK201" s="64"/>
      <c r="GL201" s="64"/>
      <c r="GM201" s="64"/>
      <c r="GN201" s="64"/>
      <c r="GO201" s="64"/>
      <c r="GP201" s="64"/>
      <c r="GQ201" s="64"/>
      <c r="GR201" s="64"/>
      <c r="GS201" s="64"/>
      <c r="GT201" s="64"/>
      <c r="GU201" s="64"/>
      <c r="GV201" s="64"/>
      <c r="GW201" s="64"/>
      <c r="GX201" s="64"/>
      <c r="GY201" s="64"/>
      <c r="GZ201" s="64"/>
      <c r="HA201" s="64"/>
      <c r="HB201" s="64"/>
      <c r="HC201" s="64"/>
      <c r="HD201" s="64"/>
      <c r="HE201" s="64"/>
      <c r="HF201" s="64"/>
      <c r="HG201" s="64"/>
      <c r="HH201" s="64"/>
      <c r="HI201" s="64"/>
      <c r="HJ201" s="64"/>
      <c r="HK201" s="64"/>
      <c r="HL201" s="64"/>
      <c r="HM201" s="64"/>
      <c r="HN201" s="64"/>
      <c r="HO201" s="64"/>
      <c r="HP201" s="64"/>
      <c r="HQ201" s="64"/>
      <c r="HR201" s="64"/>
      <c r="HS201" s="64"/>
      <c r="HT201" s="64"/>
      <c r="HU201" s="64"/>
      <c r="HV201" s="64"/>
      <c r="HW201" s="64"/>
      <c r="HX201" s="64"/>
      <c r="HY201" s="64"/>
      <c r="HZ201" s="64"/>
      <c r="IA201" s="64"/>
      <c r="IB201" s="64"/>
      <c r="IC201" s="64"/>
      <c r="ID201" s="64"/>
      <c r="IE201" s="64"/>
      <c r="IF201" s="64"/>
      <c r="IG201" s="64"/>
      <c r="IH201" s="64"/>
      <c r="II201" s="64"/>
      <c r="IJ201" s="64"/>
      <c r="IK201" s="64"/>
      <c r="IL201" s="64"/>
      <c r="IM201" s="64"/>
      <c r="IN201" s="64"/>
      <c r="IO201" s="64"/>
      <c r="IP201" s="64"/>
      <c r="IQ201" s="64"/>
      <c r="IR201" s="64"/>
      <c r="IS201" s="64"/>
      <c r="IT201" s="64"/>
      <c r="IU201" s="64"/>
      <c r="IV201" s="64"/>
      <c r="IW201" s="64"/>
      <c r="IX201" s="64"/>
      <c r="IY201" s="64"/>
      <c r="IZ201" s="64"/>
      <c r="JA201" s="64"/>
      <c r="JB201" s="64"/>
      <c r="JC201" s="64"/>
      <c r="JD201" s="64"/>
      <c r="JE201" s="64"/>
      <c r="JF201" s="64"/>
      <c r="JG201" s="64"/>
      <c r="JH201" s="64"/>
      <c r="JI201" s="64"/>
      <c r="JJ201" s="64"/>
      <c r="JK201" s="64"/>
      <c r="JL201" s="64"/>
      <c r="JM201" s="64"/>
      <c r="JN201" s="64"/>
      <c r="JO201" s="64"/>
      <c r="JP201" s="64"/>
      <c r="JQ201" s="64"/>
      <c r="JR201" s="64"/>
      <c r="JS201" s="64"/>
      <c r="JT201" s="64"/>
      <c r="JU201" s="64"/>
      <c r="JV201" s="64"/>
      <c r="JW201" s="64"/>
      <c r="JX201" s="64"/>
      <c r="JY201" s="64"/>
      <c r="JZ201" s="64"/>
      <c r="KA201" s="64"/>
      <c r="KB201" s="64"/>
      <c r="KC201" s="64"/>
      <c r="KD201" s="64"/>
      <c r="KE201" s="64"/>
      <c r="KF201" s="64"/>
      <c r="KG201" s="64"/>
      <c r="KH201" s="64"/>
      <c r="KI201" s="64"/>
      <c r="KJ201" s="64"/>
      <c r="KK201" s="64"/>
      <c r="KL201" s="64"/>
      <c r="KM201" s="64"/>
      <c r="KN201" s="64"/>
      <c r="KO201" s="64"/>
      <c r="KP201" s="64"/>
      <c r="KQ201" s="64"/>
      <c r="KR201" s="64"/>
      <c r="KS201" s="64"/>
      <c r="KT201" s="64"/>
      <c r="KU201" s="64"/>
      <c r="KV201" s="64"/>
      <c r="KW201" s="64"/>
      <c r="KX201" s="64"/>
      <c r="KY201" s="64"/>
      <c r="KZ201" s="64"/>
      <c r="LA201" s="64"/>
      <c r="LB201" s="64"/>
      <c r="LC201" s="64"/>
      <c r="LD201" s="64"/>
      <c r="LE201" s="64"/>
      <c r="LF201" s="64"/>
      <c r="LG201" s="64"/>
      <c r="LH201" s="64"/>
      <c r="LI201" s="64"/>
      <c r="LJ201" s="64"/>
      <c r="LK201" s="64"/>
      <c r="LL201" s="64"/>
      <c r="LM201" s="64"/>
      <c r="LN201" s="64"/>
      <c r="LO201" s="64"/>
      <c r="LP201" s="64"/>
      <c r="LQ201" s="64"/>
      <c r="LR201" s="64"/>
      <c r="LS201" s="64"/>
      <c r="LT201" s="64"/>
      <c r="LU201" s="64"/>
      <c r="LV201" s="64"/>
      <c r="LW201" s="64"/>
      <c r="LX201" s="64"/>
      <c r="LY201" s="64"/>
      <c r="LZ201" s="64"/>
      <c r="MA201" s="64"/>
      <c r="MB201" s="64"/>
      <c r="MC201" s="64"/>
      <c r="MD201" s="64"/>
      <c r="ME201" s="64"/>
      <c r="MF201" s="64"/>
      <c r="MG201" s="64"/>
      <c r="MH201" s="64"/>
      <c r="MI201" s="64"/>
      <c r="MJ201" s="64"/>
      <c r="MK201" s="64"/>
      <c r="ML201" s="64"/>
      <c r="MM201" s="64"/>
      <c r="MN201" s="64"/>
      <c r="MO201" s="64"/>
      <c r="MP201" s="64"/>
      <c r="MQ201" s="64"/>
      <c r="MR201" s="64"/>
      <c r="MS201" s="64"/>
      <c r="MT201" s="64"/>
      <c r="MU201" s="64"/>
      <c r="MV201" s="64"/>
      <c r="MW201" s="64"/>
      <c r="MX201" s="64"/>
      <c r="MY201" s="64"/>
      <c r="MZ201" s="64"/>
      <c r="NA201" s="64"/>
      <c r="NB201" s="64"/>
      <c r="NC201" s="64"/>
      <c r="ND201" s="64"/>
      <c r="NE201" s="64"/>
      <c r="NF201" s="64"/>
      <c r="NG201" s="64"/>
      <c r="NH201" s="64"/>
      <c r="NI201" s="64"/>
      <c r="NJ201" s="64"/>
      <c r="NK201" s="64"/>
      <c r="NL201" s="64"/>
      <c r="NM201" s="64"/>
      <c r="NN201" s="64"/>
      <c r="NO201" s="64"/>
      <c r="NP201" s="64"/>
      <c r="NQ201" s="64"/>
      <c r="NR201" s="64"/>
      <c r="NS201" s="64"/>
      <c r="NT201" s="64"/>
      <c r="NU201" s="64"/>
      <c r="NV201" s="64"/>
      <c r="NW201" s="64"/>
      <c r="NX201" s="64"/>
      <c r="NY201" s="64"/>
      <c r="NZ201" s="64"/>
      <c r="OA201" s="64"/>
      <c r="OB201" s="64"/>
      <c r="OC201" s="64"/>
      <c r="OD201" s="64"/>
      <c r="OE201" s="64"/>
      <c r="OF201" s="64"/>
      <c r="OG201" s="64"/>
      <c r="OH201" s="64"/>
      <c r="OI201" s="64"/>
      <c r="OJ201" s="64"/>
      <c r="OK201" s="64"/>
      <c r="OL201" s="64"/>
      <c r="OM201" s="64"/>
      <c r="ON201" s="64"/>
      <c r="OO201" s="64"/>
      <c r="OP201" s="64"/>
      <c r="OQ201" s="64"/>
      <c r="OR201" s="64"/>
      <c r="OS201" s="64"/>
      <c r="OT201" s="64"/>
      <c r="OU201" s="64"/>
      <c r="OV201" s="64"/>
      <c r="OW201" s="64"/>
      <c r="OX201" s="64"/>
      <c r="OY201" s="64"/>
      <c r="OZ201" s="64"/>
      <c r="PA201" s="64"/>
      <c r="PB201" s="64"/>
      <c r="PC201" s="64"/>
      <c r="PD201" s="64"/>
      <c r="PE201" s="64"/>
      <c r="PF201" s="64"/>
      <c r="PG201" s="64"/>
      <c r="PH201" s="64"/>
      <c r="PI201" s="64"/>
      <c r="PJ201" s="64"/>
      <c r="PK201" s="64"/>
      <c r="PL201" s="64"/>
      <c r="PM201" s="64"/>
      <c r="PN201" s="64"/>
      <c r="PO201" s="64"/>
      <c r="PP201" s="64"/>
      <c r="PQ201" s="64"/>
      <c r="PR201" s="64"/>
      <c r="PS201" s="64"/>
      <c r="PT201" s="64"/>
      <c r="PU201" s="64"/>
      <c r="PV201" s="64"/>
      <c r="PW201" s="64"/>
      <c r="PX201" s="64"/>
      <c r="PY201" s="64"/>
      <c r="PZ201" s="64"/>
      <c r="QA201" s="64"/>
      <c r="QB201" s="64"/>
      <c r="QC201" s="64"/>
      <c r="QD201" s="64"/>
      <c r="QE201" s="64"/>
      <c r="QF201" s="64"/>
      <c r="QG201" s="64"/>
      <c r="QH201" s="64"/>
      <c r="QI201" s="64"/>
      <c r="QJ201" s="64"/>
      <c r="QK201" s="64"/>
      <c r="QL201" s="64"/>
      <c r="QM201" s="64"/>
      <c r="QN201" s="64"/>
      <c r="QO201" s="64"/>
      <c r="QP201" s="64"/>
      <c r="QQ201" s="64"/>
      <c r="QR201" s="64"/>
      <c r="QS201" s="64"/>
      <c r="QT201" s="64"/>
      <c r="QU201" s="64"/>
      <c r="QV201" s="64"/>
      <c r="QW201" s="64"/>
      <c r="QX201" s="64"/>
      <c r="QY201" s="64"/>
      <c r="QZ201" s="64"/>
      <c r="RA201" s="64"/>
      <c r="RB201" s="64"/>
      <c r="RC201" s="64"/>
      <c r="RD201" s="64"/>
      <c r="RE201" s="64"/>
      <c r="RF201" s="64"/>
      <c r="RG201" s="64"/>
      <c r="RH201" s="64"/>
      <c r="RI201" s="64"/>
      <c r="RJ201" s="64"/>
      <c r="RK201" s="64"/>
      <c r="RL201" s="64"/>
      <c r="RM201" s="64"/>
      <c r="RN201" s="64"/>
      <c r="RO201" s="64"/>
      <c r="RP201" s="64"/>
      <c r="RQ201" s="64"/>
      <c r="RR201" s="64"/>
      <c r="RS201" s="64"/>
      <c r="RT201" s="64"/>
      <c r="RU201" s="64"/>
      <c r="RV201" s="64"/>
      <c r="RW201" s="64"/>
      <c r="RX201" s="64"/>
      <c r="RY201" s="64"/>
      <c r="RZ201" s="64"/>
      <c r="SA201" s="64"/>
      <c r="SB201" s="64"/>
      <c r="SC201" s="64"/>
      <c r="SD201" s="64"/>
      <c r="SE201" s="64"/>
      <c r="SF201" s="64"/>
      <c r="SG201" s="64"/>
      <c r="SH201" s="64"/>
      <c r="SI201" s="64"/>
      <c r="SJ201" s="64"/>
      <c r="SK201" s="64"/>
      <c r="SL201" s="64"/>
      <c r="SM201" s="64"/>
      <c r="SN201" s="64"/>
      <c r="SO201" s="64"/>
      <c r="SP201" s="64"/>
      <c r="SQ201" s="64"/>
      <c r="SR201" s="64"/>
      <c r="SS201" s="64"/>
      <c r="ST201" s="64"/>
      <c r="SU201" s="64"/>
      <c r="SV201" s="64"/>
      <c r="SW201" s="64"/>
      <c r="SX201" s="64"/>
      <c r="SY201" s="64"/>
      <c r="SZ201" s="64"/>
      <c r="TA201" s="64"/>
      <c r="TB201" s="64"/>
      <c r="TC201" s="64"/>
      <c r="TD201" s="64"/>
      <c r="TE201" s="64"/>
      <c r="TF201" s="64"/>
      <c r="TG201" s="64"/>
      <c r="TH201" s="64"/>
      <c r="TI201" s="64"/>
      <c r="TJ201" s="64"/>
      <c r="TK201" s="64"/>
      <c r="TL201" s="64"/>
      <c r="TM201" s="64"/>
      <c r="TN201" s="64"/>
      <c r="TO201" s="64"/>
      <c r="TP201" s="64"/>
      <c r="TQ201" s="64"/>
      <c r="TR201" s="64"/>
      <c r="TS201" s="64"/>
      <c r="TT201" s="64"/>
      <c r="TU201" s="64"/>
      <c r="TV201" s="64"/>
      <c r="TW201" s="64"/>
      <c r="TX201" s="64"/>
      <c r="TY201" s="64"/>
      <c r="TZ201" s="64"/>
      <c r="UA201" s="64"/>
      <c r="UB201" s="64"/>
      <c r="UC201" s="64"/>
      <c r="UD201" s="64"/>
      <c r="UE201" s="64"/>
      <c r="UF201" s="64"/>
      <c r="UG201" s="64"/>
      <c r="UH201" s="64"/>
      <c r="UI201" s="64"/>
      <c r="UJ201" s="64"/>
      <c r="UK201" s="64"/>
      <c r="UL201" s="64"/>
      <c r="UM201" s="64"/>
      <c r="UN201" s="64"/>
      <c r="UO201" s="64"/>
      <c r="UP201" s="64"/>
      <c r="UQ201" s="64"/>
      <c r="UR201" s="64"/>
      <c r="US201" s="64"/>
      <c r="UT201" s="64"/>
      <c r="UU201" s="64"/>
      <c r="UV201" s="64"/>
      <c r="UW201" s="64"/>
      <c r="UX201" s="64"/>
      <c r="UY201" s="64"/>
      <c r="UZ201" s="64"/>
      <c r="VA201" s="64"/>
      <c r="VB201" s="64"/>
      <c r="VC201" s="64"/>
      <c r="VD201" s="64"/>
      <c r="VE201" s="64"/>
      <c r="VF201" s="64"/>
      <c r="VG201" s="64"/>
      <c r="VH201" s="64"/>
      <c r="VI201" s="64"/>
      <c r="VJ201" s="64"/>
      <c r="VK201" s="64"/>
      <c r="VL201" s="64"/>
      <c r="VM201" s="64"/>
      <c r="VN201" s="64"/>
      <c r="VO201" s="64"/>
      <c r="VP201" s="64"/>
      <c r="VQ201" s="64"/>
      <c r="VR201" s="64"/>
      <c r="VS201" s="64"/>
      <c r="VT201" s="64"/>
      <c r="VU201" s="64"/>
      <c r="VV201" s="64"/>
      <c r="VW201" s="64"/>
      <c r="VX201" s="64"/>
      <c r="VY201" s="64"/>
      <c r="VZ201" s="64"/>
      <c r="WA201" s="64"/>
      <c r="WB201" s="64"/>
      <c r="WC201" s="64"/>
      <c r="WD201" s="64"/>
      <c r="WE201" s="64"/>
      <c r="WF201" s="64"/>
      <c r="WG201" s="64"/>
      <c r="WH201" s="64"/>
      <c r="WI201" s="64"/>
      <c r="WJ201" s="64"/>
      <c r="WK201" s="64"/>
      <c r="WL201" s="64"/>
      <c r="WM201" s="64"/>
      <c r="WN201" s="64"/>
      <c r="WO201" s="64"/>
      <c r="WP201" s="64"/>
      <c r="WQ201" s="64"/>
      <c r="WR201" s="64"/>
      <c r="WS201" s="64"/>
      <c r="WT201" s="64"/>
      <c r="WU201" s="64"/>
      <c r="WV201" s="64"/>
      <c r="WW201" s="64"/>
      <c r="WX201" s="64"/>
      <c r="WY201" s="64"/>
      <c r="WZ201" s="64"/>
      <c r="XA201" s="64"/>
      <c r="XB201" s="64"/>
      <c r="XC201" s="64"/>
      <c r="XD201" s="64"/>
      <c r="XE201" s="64"/>
      <c r="XF201" s="64"/>
      <c r="XG201" s="64"/>
      <c r="XH201" s="64"/>
      <c r="XI201" s="64"/>
      <c r="XJ201" s="64"/>
      <c r="XK201" s="64"/>
      <c r="XL201" s="64"/>
      <c r="XM201" s="64"/>
      <c r="XN201" s="64"/>
      <c r="XO201" s="64"/>
      <c r="XP201" s="64"/>
      <c r="XQ201" s="64"/>
      <c r="XR201" s="64"/>
      <c r="XS201" s="64"/>
      <c r="XT201" s="64"/>
      <c r="XU201" s="64"/>
      <c r="XV201" s="64"/>
      <c r="XW201" s="64"/>
      <c r="XX201" s="64"/>
      <c r="XY201" s="64"/>
      <c r="XZ201" s="64"/>
      <c r="YA201" s="64"/>
      <c r="YB201" s="64"/>
      <c r="YC201" s="64"/>
      <c r="YD201" s="64"/>
      <c r="YE201" s="64"/>
      <c r="YF201" s="64"/>
      <c r="YG201" s="64"/>
      <c r="YH201" s="64"/>
      <c r="YI201" s="64"/>
      <c r="YJ201" s="64"/>
      <c r="YK201" s="64"/>
      <c r="YL201" s="64"/>
      <c r="YM201" s="64"/>
      <c r="YN201" s="64"/>
      <c r="YO201" s="64"/>
      <c r="YP201" s="64"/>
      <c r="YQ201" s="64"/>
      <c r="YR201" s="64"/>
      <c r="YS201" s="64"/>
      <c r="YT201" s="64"/>
      <c r="YU201" s="64"/>
      <c r="YV201" s="64"/>
      <c r="YW201" s="64"/>
      <c r="YX201" s="64"/>
      <c r="YY201" s="64"/>
      <c r="YZ201" s="64"/>
      <c r="ZA201" s="64"/>
      <c r="ZB201" s="64"/>
      <c r="ZC201" s="64"/>
      <c r="ZD201" s="64"/>
      <c r="ZE201" s="64"/>
      <c r="ZF201" s="64"/>
      <c r="ZG201" s="64"/>
      <c r="ZH201" s="64"/>
      <c r="ZI201" s="64"/>
      <c r="ZJ201" s="64"/>
      <c r="ZK201" s="64"/>
      <c r="ZL201" s="64"/>
      <c r="ZM201" s="64"/>
      <c r="ZN201" s="64"/>
      <c r="ZO201" s="64"/>
      <c r="ZP201" s="64"/>
      <c r="ZQ201" s="64"/>
      <c r="ZR201" s="64"/>
      <c r="ZS201" s="64"/>
      <c r="ZT201" s="64"/>
      <c r="ZU201" s="64"/>
      <c r="ZV201" s="64"/>
      <c r="ZW201" s="64"/>
      <c r="ZX201" s="64"/>
      <c r="ZY201" s="64"/>
      <c r="ZZ201" s="64"/>
      <c r="AAA201" s="64"/>
      <c r="AAB201" s="64"/>
      <c r="AAC201" s="64"/>
      <c r="AAD201" s="64"/>
      <c r="AAE201" s="64"/>
      <c r="AAF201" s="64"/>
      <c r="AAG201" s="64"/>
      <c r="AAH201" s="64"/>
      <c r="AAI201" s="64"/>
      <c r="AAJ201" s="64"/>
      <c r="AAK201" s="64"/>
      <c r="AAL201" s="64"/>
      <c r="AAM201" s="64"/>
      <c r="AAN201" s="64"/>
      <c r="AAO201" s="64"/>
      <c r="AAP201" s="64"/>
      <c r="AAQ201" s="64"/>
      <c r="AAR201" s="64"/>
      <c r="AAS201" s="64"/>
      <c r="AAT201" s="64"/>
      <c r="AAU201" s="64"/>
      <c r="AAV201" s="64"/>
      <c r="AAW201" s="64"/>
      <c r="AAX201" s="64"/>
      <c r="AAY201" s="64"/>
      <c r="AAZ201" s="64"/>
      <c r="ABA201" s="64"/>
      <c r="ABB201" s="64"/>
      <c r="ABC201" s="64"/>
      <c r="ABD201" s="64"/>
      <c r="ABE201" s="64"/>
      <c r="ABF201" s="64"/>
      <c r="ABG201" s="64"/>
      <c r="ABH201" s="64"/>
      <c r="ABI201" s="64"/>
      <c r="ABJ201" s="64"/>
      <c r="ABK201" s="64"/>
      <c r="ABL201" s="64"/>
      <c r="ABM201" s="64"/>
      <c r="ABN201" s="64"/>
      <c r="ABO201" s="64"/>
      <c r="ABP201" s="64"/>
      <c r="ABQ201" s="64"/>
      <c r="ABR201" s="64"/>
      <c r="ABS201" s="64"/>
      <c r="ABT201" s="64"/>
      <c r="ABU201" s="64"/>
      <c r="ABV201" s="64"/>
      <c r="ABW201" s="64"/>
      <c r="ABX201" s="64"/>
      <c r="ABY201" s="64"/>
      <c r="ABZ201" s="64"/>
      <c r="ACA201" s="64"/>
      <c r="ACB201" s="64"/>
      <c r="ACC201" s="64"/>
      <c r="ACD201" s="64"/>
      <c r="ACE201" s="64"/>
      <c r="ACF201" s="64"/>
      <c r="ACG201" s="64"/>
      <c r="ACH201" s="64"/>
      <c r="ACI201" s="64"/>
      <c r="ACJ201" s="64"/>
      <c r="ACK201" s="64"/>
      <c r="ACL201" s="64"/>
      <c r="ACM201" s="64"/>
      <c r="ACN201" s="64"/>
      <c r="ACO201" s="64"/>
      <c r="ACP201" s="64"/>
      <c r="ACQ201" s="64"/>
      <c r="ACR201" s="64"/>
      <c r="ACS201" s="64"/>
      <c r="ACT201" s="64"/>
      <c r="ACU201" s="64"/>
      <c r="ACV201" s="64"/>
      <c r="ACW201" s="64"/>
      <c r="ACX201" s="64"/>
      <c r="ACY201" s="64"/>
      <c r="ACZ201" s="64"/>
      <c r="ADA201" s="64"/>
      <c r="ADB201" s="64"/>
      <c r="ADC201" s="64"/>
      <c r="ADD201" s="64"/>
      <c r="ADE201" s="64"/>
      <c r="ADF201" s="64"/>
      <c r="ADG201" s="64"/>
      <c r="ADH201" s="64"/>
      <c r="ADI201" s="64"/>
      <c r="ADJ201" s="64"/>
      <c r="ADK201" s="64"/>
      <c r="ADL201" s="64"/>
      <c r="ADM201" s="64"/>
      <c r="ADN201" s="64"/>
      <c r="ADO201" s="64"/>
      <c r="ADP201" s="64"/>
      <c r="ADQ201" s="64"/>
      <c r="ADR201" s="64"/>
      <c r="ADS201" s="64"/>
      <c r="ADT201" s="64"/>
      <c r="ADU201" s="64"/>
      <c r="ADV201" s="64"/>
      <c r="ADW201" s="64"/>
      <c r="ADX201" s="64"/>
      <c r="ADY201" s="64"/>
      <c r="ADZ201" s="64"/>
      <c r="AEA201" s="64"/>
      <c r="AEB201" s="64"/>
      <c r="AEC201" s="64"/>
      <c r="AED201" s="64"/>
      <c r="AEE201" s="64"/>
      <c r="AEF201" s="64"/>
      <c r="AEG201" s="64"/>
      <c r="AEH201" s="64"/>
      <c r="AEI201" s="64"/>
      <c r="AEJ201" s="64"/>
      <c r="AEK201" s="64"/>
      <c r="AEL201" s="64"/>
      <c r="AEM201" s="64"/>
      <c r="AEN201" s="64"/>
      <c r="AEO201" s="64"/>
      <c r="AEP201" s="64"/>
      <c r="AEQ201" s="64"/>
      <c r="AER201" s="64"/>
      <c r="AES201" s="64"/>
      <c r="AET201" s="64"/>
      <c r="AEU201" s="64"/>
      <c r="AEV201" s="64"/>
      <c r="AEW201" s="64"/>
      <c r="AEX201" s="64"/>
      <c r="AEY201" s="64"/>
      <c r="AEZ201" s="64"/>
      <c r="AFA201" s="64"/>
      <c r="AFB201" s="64"/>
      <c r="AFC201" s="64"/>
      <c r="AFD201" s="64"/>
      <c r="AFE201" s="64"/>
      <c r="AFF201" s="64"/>
      <c r="AFG201" s="64"/>
      <c r="AFH201" s="64"/>
      <c r="AFI201" s="64"/>
      <c r="AFJ201" s="64"/>
      <c r="AFK201" s="64"/>
      <c r="AFL201" s="64"/>
      <c r="AFM201" s="64"/>
      <c r="AFN201" s="64"/>
      <c r="AFO201" s="64"/>
      <c r="AFP201" s="64"/>
      <c r="AFQ201" s="64"/>
      <c r="AFR201" s="64"/>
      <c r="AFS201" s="64"/>
      <c r="AFT201" s="64"/>
      <c r="AFU201" s="64"/>
      <c r="AFV201" s="64"/>
      <c r="AFW201" s="64"/>
      <c r="AFX201" s="64"/>
      <c r="AFY201" s="64"/>
      <c r="AFZ201" s="64"/>
      <c r="AGA201" s="64"/>
      <c r="AGB201" s="64"/>
      <c r="AGC201" s="64"/>
      <c r="AGD201" s="64"/>
      <c r="AGE201" s="64"/>
      <c r="AGF201" s="64"/>
      <c r="AGG201" s="64"/>
      <c r="AGH201" s="64"/>
      <c r="AGI201" s="64"/>
      <c r="AGJ201" s="64"/>
      <c r="AGK201" s="64"/>
      <c r="AGL201" s="64"/>
      <c r="AGM201" s="64"/>
      <c r="AGN201" s="64"/>
      <c r="AGO201" s="64"/>
      <c r="AGP201" s="64"/>
      <c r="AGQ201" s="64"/>
      <c r="AGR201" s="64"/>
      <c r="AGS201" s="64"/>
      <c r="AGT201" s="64"/>
      <c r="AGU201" s="64"/>
      <c r="AGV201" s="64"/>
      <c r="AGW201" s="64"/>
      <c r="AGX201" s="64"/>
      <c r="AGY201" s="64"/>
      <c r="AGZ201" s="64"/>
      <c r="AHA201" s="64"/>
      <c r="AHB201" s="64"/>
      <c r="AHC201" s="64"/>
      <c r="AHD201" s="64"/>
      <c r="AHE201" s="64"/>
      <c r="AHF201" s="64"/>
      <c r="AHG201" s="64"/>
      <c r="AHH201" s="64"/>
      <c r="AHI201" s="64"/>
      <c r="AHJ201" s="64"/>
      <c r="AHK201" s="64"/>
      <c r="AHL201" s="64"/>
      <c r="AHM201" s="64"/>
      <c r="AHN201" s="64"/>
      <c r="AHO201" s="64"/>
      <c r="AHP201" s="64"/>
      <c r="AHQ201" s="64"/>
      <c r="AHR201" s="64"/>
      <c r="AHS201" s="64"/>
      <c r="AHT201" s="64"/>
      <c r="AHU201" s="64"/>
      <c r="AHV201" s="64"/>
      <c r="AHW201" s="64"/>
      <c r="AHX201" s="64"/>
      <c r="AHY201" s="64"/>
      <c r="AHZ201" s="64"/>
      <c r="AIA201" s="64"/>
      <c r="AIB201" s="64"/>
      <c r="AIC201" s="64"/>
      <c r="AID201" s="64"/>
      <c r="AIE201" s="64"/>
      <c r="AIF201" s="64"/>
      <c r="AIG201" s="64"/>
      <c r="AIH201" s="64"/>
      <c r="AII201" s="64"/>
      <c r="AIJ201" s="64"/>
      <c r="AIK201" s="64"/>
      <c r="AIL201" s="64"/>
      <c r="AIM201" s="64"/>
      <c r="AIN201" s="64"/>
      <c r="AIO201" s="64"/>
      <c r="AIP201" s="64"/>
      <c r="AIQ201" s="64"/>
      <c r="AIR201" s="64"/>
      <c r="AIS201" s="64"/>
      <c r="AIT201" s="64"/>
      <c r="AIU201" s="64"/>
      <c r="AIV201" s="64"/>
      <c r="AIW201" s="64"/>
      <c r="AIX201" s="64"/>
      <c r="AIY201" s="64"/>
      <c r="AIZ201" s="64"/>
      <c r="AJA201" s="64"/>
      <c r="AJB201" s="64"/>
      <c r="AJC201" s="64"/>
      <c r="AJD201" s="64"/>
      <c r="AJE201" s="64"/>
      <c r="AJF201" s="64"/>
      <c r="AJG201" s="64"/>
      <c r="AJH201" s="64"/>
      <c r="AJI201" s="64"/>
      <c r="AJJ201" s="64"/>
      <c r="AJK201" s="64"/>
      <c r="AJL201" s="64"/>
      <c r="AJM201" s="64"/>
      <c r="AJN201" s="64"/>
      <c r="AJO201" s="64"/>
      <c r="AJP201" s="64"/>
      <c r="AJQ201" s="64"/>
      <c r="AJR201" s="64"/>
      <c r="AJS201" s="64"/>
      <c r="AJT201" s="64"/>
      <c r="AJU201" s="64"/>
      <c r="AJV201" s="64"/>
      <c r="AJW201" s="64"/>
      <c r="AJX201" s="64"/>
      <c r="AJY201" s="64"/>
      <c r="AJZ201" s="64"/>
      <c r="AKA201" s="64"/>
      <c r="AKB201" s="64"/>
      <c r="AKC201" s="64"/>
      <c r="AKD201" s="64"/>
      <c r="AKE201" s="64"/>
      <c r="AKF201" s="64"/>
      <c r="AKG201" s="64"/>
      <c r="AKH201" s="64"/>
      <c r="AKI201" s="64"/>
      <c r="AKJ201" s="64"/>
      <c r="AKK201" s="64"/>
      <c r="AKL201" s="64"/>
      <c r="AKM201" s="64"/>
      <c r="AKN201" s="64"/>
      <c r="AKO201" s="64"/>
      <c r="AKP201" s="64"/>
      <c r="AKQ201" s="64"/>
      <c r="AKR201" s="64"/>
      <c r="AKS201" s="64"/>
      <c r="AKT201" s="64"/>
      <c r="AKU201" s="64"/>
      <c r="AKV201" s="64"/>
      <c r="AKW201" s="64"/>
      <c r="AKX201" s="64"/>
      <c r="AKY201" s="64"/>
      <c r="AKZ201" s="64"/>
      <c r="ALA201" s="64"/>
      <c r="ALB201" s="64"/>
      <c r="ALC201" s="64"/>
      <c r="ALD201" s="64"/>
      <c r="ALE201" s="64"/>
      <c r="ALF201" s="64"/>
      <c r="ALG201" s="64"/>
      <c r="ALH201" s="64"/>
      <c r="ALI201" s="64"/>
      <c r="ALJ201" s="64"/>
      <c r="ALK201" s="64"/>
      <c r="ALL201" s="64"/>
      <c r="ALM201" s="64"/>
      <c r="ALN201" s="64"/>
      <c r="ALO201" s="64"/>
      <c r="ALP201" s="64"/>
      <c r="ALQ201" s="64"/>
      <c r="ALR201" s="64"/>
      <c r="ALS201" s="64"/>
      <c r="ALT201" s="64"/>
      <c r="ALU201" s="64"/>
      <c r="ALV201" s="64"/>
      <c r="ALW201" s="64"/>
      <c r="ALX201" s="64"/>
      <c r="ALY201" s="64"/>
      <c r="ALZ201" s="64"/>
      <c r="AMA201" s="64"/>
      <c r="AMB201" s="64"/>
      <c r="AMC201" s="64"/>
      <c r="AMD201" s="64"/>
      <c r="AME201" s="64"/>
      <c r="AMF201" s="64"/>
      <c r="AMG201" s="64"/>
      <c r="AMH201" s="64"/>
      <c r="AMI201" s="64"/>
      <c r="AMJ201" s="64"/>
      <c r="AMK201" s="64"/>
    </row>
    <row r="202" spans="1:1025" s="65" customFormat="1" ht="42.75" customHeight="1">
      <c r="A202" s="55">
        <v>161</v>
      </c>
      <c r="B202" s="55">
        <v>41</v>
      </c>
      <c r="C202" s="45" t="s">
        <v>773</v>
      </c>
      <c r="D202" s="45" t="s">
        <v>774</v>
      </c>
      <c r="E202" s="45" t="s">
        <v>775</v>
      </c>
      <c r="G202" s="45" t="s">
        <v>776</v>
      </c>
      <c r="H202" s="83">
        <v>130</v>
      </c>
      <c r="I202" s="91">
        <v>70</v>
      </c>
      <c r="J202" s="45"/>
      <c r="K202" s="83"/>
      <c r="L202" s="132"/>
      <c r="M202" s="84"/>
      <c r="N202" s="45" t="s">
        <v>942</v>
      </c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  <c r="CB202" s="64"/>
      <c r="CC202" s="64"/>
      <c r="CD202" s="64"/>
      <c r="CE202" s="64"/>
      <c r="CF202" s="64"/>
      <c r="CG202" s="64"/>
      <c r="CH202" s="64"/>
      <c r="CI202" s="64"/>
      <c r="CJ202" s="64"/>
      <c r="CK202" s="64"/>
      <c r="CL202" s="64"/>
      <c r="CM202" s="64"/>
      <c r="CN202" s="64"/>
      <c r="CO202" s="64"/>
      <c r="CP202" s="64"/>
      <c r="CQ202" s="64"/>
      <c r="CR202" s="64"/>
      <c r="CS202" s="64"/>
      <c r="CT202" s="64"/>
      <c r="CU202" s="64"/>
      <c r="CV202" s="64"/>
      <c r="CW202" s="64"/>
      <c r="CX202" s="64"/>
      <c r="CY202" s="64"/>
      <c r="CZ202" s="64"/>
      <c r="DA202" s="64"/>
      <c r="DB202" s="64"/>
      <c r="DC202" s="64"/>
      <c r="DD202" s="64"/>
      <c r="DE202" s="64"/>
      <c r="DF202" s="64"/>
      <c r="DG202" s="64"/>
      <c r="DH202" s="64"/>
      <c r="DI202" s="64"/>
      <c r="DJ202" s="64"/>
      <c r="DK202" s="64"/>
      <c r="DL202" s="64"/>
      <c r="DM202" s="64"/>
      <c r="DN202" s="64"/>
      <c r="DO202" s="64"/>
      <c r="DP202" s="64"/>
      <c r="DQ202" s="64"/>
      <c r="DR202" s="64"/>
      <c r="DS202" s="64"/>
      <c r="DT202" s="64"/>
      <c r="DU202" s="64"/>
      <c r="DV202" s="64"/>
      <c r="DW202" s="64"/>
      <c r="DX202" s="64"/>
      <c r="DY202" s="64"/>
      <c r="DZ202" s="64"/>
      <c r="EA202" s="64"/>
      <c r="EB202" s="64"/>
      <c r="EC202" s="64"/>
      <c r="ED202" s="64"/>
      <c r="EE202" s="64"/>
      <c r="EF202" s="64"/>
      <c r="EG202" s="64"/>
      <c r="EH202" s="64"/>
      <c r="EI202" s="64"/>
      <c r="EJ202" s="64"/>
      <c r="EK202" s="64"/>
      <c r="EL202" s="64"/>
      <c r="EM202" s="64"/>
      <c r="EN202" s="64"/>
      <c r="EO202" s="64"/>
      <c r="EP202" s="64"/>
      <c r="EQ202" s="64"/>
      <c r="ER202" s="64"/>
      <c r="ES202" s="64"/>
      <c r="ET202" s="64"/>
      <c r="EU202" s="64"/>
      <c r="EV202" s="64"/>
      <c r="EW202" s="64"/>
      <c r="EX202" s="64"/>
      <c r="EY202" s="64"/>
      <c r="EZ202" s="64"/>
      <c r="FA202" s="64"/>
      <c r="FB202" s="64"/>
      <c r="FC202" s="64"/>
      <c r="FD202" s="64"/>
      <c r="FE202" s="64"/>
      <c r="FF202" s="64"/>
      <c r="FG202" s="64"/>
      <c r="FH202" s="64"/>
      <c r="FI202" s="64"/>
      <c r="FJ202" s="64"/>
      <c r="FK202" s="64"/>
      <c r="FL202" s="64"/>
      <c r="FM202" s="64"/>
      <c r="FN202" s="64"/>
      <c r="FO202" s="64"/>
      <c r="FP202" s="64"/>
      <c r="FQ202" s="64"/>
      <c r="FR202" s="64"/>
      <c r="FS202" s="64"/>
      <c r="FT202" s="64"/>
      <c r="FU202" s="64"/>
      <c r="FV202" s="64"/>
      <c r="FW202" s="64"/>
      <c r="FX202" s="64"/>
      <c r="FY202" s="64"/>
      <c r="FZ202" s="64"/>
      <c r="GA202" s="64"/>
      <c r="GB202" s="64"/>
      <c r="GC202" s="64"/>
      <c r="GD202" s="64"/>
      <c r="GE202" s="64"/>
      <c r="GF202" s="64"/>
      <c r="GG202" s="64"/>
      <c r="GH202" s="64"/>
      <c r="GI202" s="64"/>
      <c r="GJ202" s="64"/>
      <c r="GK202" s="64"/>
      <c r="GL202" s="64"/>
      <c r="GM202" s="64"/>
      <c r="GN202" s="64"/>
      <c r="GO202" s="64"/>
      <c r="GP202" s="64"/>
      <c r="GQ202" s="64"/>
      <c r="GR202" s="64"/>
      <c r="GS202" s="64"/>
      <c r="GT202" s="64"/>
      <c r="GU202" s="64"/>
      <c r="GV202" s="64"/>
      <c r="GW202" s="64"/>
      <c r="GX202" s="64"/>
      <c r="GY202" s="64"/>
      <c r="GZ202" s="64"/>
      <c r="HA202" s="64"/>
      <c r="HB202" s="64"/>
      <c r="HC202" s="64"/>
      <c r="HD202" s="64"/>
      <c r="HE202" s="64"/>
      <c r="HF202" s="64"/>
      <c r="HG202" s="64"/>
      <c r="HH202" s="64"/>
      <c r="HI202" s="64"/>
      <c r="HJ202" s="64"/>
      <c r="HK202" s="64"/>
      <c r="HL202" s="64"/>
      <c r="HM202" s="64"/>
      <c r="HN202" s="64"/>
      <c r="HO202" s="64"/>
      <c r="HP202" s="64"/>
      <c r="HQ202" s="64"/>
      <c r="HR202" s="64"/>
      <c r="HS202" s="64"/>
      <c r="HT202" s="64"/>
      <c r="HU202" s="64"/>
      <c r="HV202" s="64"/>
      <c r="HW202" s="64"/>
      <c r="HX202" s="64"/>
      <c r="HY202" s="64"/>
      <c r="HZ202" s="64"/>
      <c r="IA202" s="64"/>
      <c r="IB202" s="64"/>
      <c r="IC202" s="64"/>
      <c r="ID202" s="64"/>
      <c r="IE202" s="64"/>
      <c r="IF202" s="64"/>
      <c r="IG202" s="64"/>
      <c r="IH202" s="64"/>
      <c r="II202" s="64"/>
      <c r="IJ202" s="64"/>
      <c r="IK202" s="64"/>
      <c r="IL202" s="64"/>
      <c r="IM202" s="64"/>
      <c r="IN202" s="64"/>
      <c r="IO202" s="64"/>
      <c r="IP202" s="64"/>
      <c r="IQ202" s="64"/>
      <c r="IR202" s="64"/>
      <c r="IS202" s="64"/>
      <c r="IT202" s="64"/>
      <c r="IU202" s="64"/>
      <c r="IV202" s="64"/>
      <c r="IW202" s="64"/>
      <c r="IX202" s="64"/>
      <c r="IY202" s="64"/>
      <c r="IZ202" s="64"/>
      <c r="JA202" s="64"/>
      <c r="JB202" s="64"/>
      <c r="JC202" s="64"/>
      <c r="JD202" s="64"/>
      <c r="JE202" s="64"/>
      <c r="JF202" s="64"/>
      <c r="JG202" s="64"/>
      <c r="JH202" s="64"/>
      <c r="JI202" s="64"/>
      <c r="JJ202" s="64"/>
      <c r="JK202" s="64"/>
      <c r="JL202" s="64"/>
      <c r="JM202" s="64"/>
      <c r="JN202" s="64"/>
      <c r="JO202" s="64"/>
      <c r="JP202" s="64"/>
      <c r="JQ202" s="64"/>
      <c r="JR202" s="64"/>
      <c r="JS202" s="64"/>
      <c r="JT202" s="64"/>
      <c r="JU202" s="64"/>
      <c r="JV202" s="64"/>
      <c r="JW202" s="64"/>
      <c r="JX202" s="64"/>
      <c r="JY202" s="64"/>
      <c r="JZ202" s="64"/>
      <c r="KA202" s="64"/>
      <c r="KB202" s="64"/>
      <c r="KC202" s="64"/>
      <c r="KD202" s="64"/>
      <c r="KE202" s="64"/>
      <c r="KF202" s="64"/>
      <c r="KG202" s="64"/>
      <c r="KH202" s="64"/>
      <c r="KI202" s="64"/>
      <c r="KJ202" s="64"/>
      <c r="KK202" s="64"/>
      <c r="KL202" s="64"/>
      <c r="KM202" s="64"/>
      <c r="KN202" s="64"/>
      <c r="KO202" s="64"/>
      <c r="KP202" s="64"/>
      <c r="KQ202" s="64"/>
      <c r="KR202" s="64"/>
      <c r="KS202" s="64"/>
      <c r="KT202" s="64"/>
      <c r="KU202" s="64"/>
      <c r="KV202" s="64"/>
      <c r="KW202" s="64"/>
      <c r="KX202" s="64"/>
      <c r="KY202" s="64"/>
      <c r="KZ202" s="64"/>
      <c r="LA202" s="64"/>
      <c r="LB202" s="64"/>
      <c r="LC202" s="64"/>
      <c r="LD202" s="64"/>
      <c r="LE202" s="64"/>
      <c r="LF202" s="64"/>
      <c r="LG202" s="64"/>
      <c r="LH202" s="64"/>
      <c r="LI202" s="64"/>
      <c r="LJ202" s="64"/>
      <c r="LK202" s="64"/>
      <c r="LL202" s="64"/>
      <c r="LM202" s="64"/>
      <c r="LN202" s="64"/>
      <c r="LO202" s="64"/>
      <c r="LP202" s="64"/>
      <c r="LQ202" s="64"/>
      <c r="LR202" s="64"/>
      <c r="LS202" s="64"/>
      <c r="LT202" s="64"/>
      <c r="LU202" s="64"/>
      <c r="LV202" s="64"/>
      <c r="LW202" s="64"/>
      <c r="LX202" s="64"/>
      <c r="LY202" s="64"/>
      <c r="LZ202" s="64"/>
      <c r="MA202" s="64"/>
      <c r="MB202" s="64"/>
      <c r="MC202" s="64"/>
      <c r="MD202" s="64"/>
      <c r="ME202" s="64"/>
      <c r="MF202" s="64"/>
      <c r="MG202" s="64"/>
      <c r="MH202" s="64"/>
      <c r="MI202" s="64"/>
      <c r="MJ202" s="64"/>
      <c r="MK202" s="64"/>
      <c r="ML202" s="64"/>
      <c r="MM202" s="64"/>
      <c r="MN202" s="64"/>
      <c r="MO202" s="64"/>
      <c r="MP202" s="64"/>
      <c r="MQ202" s="64"/>
      <c r="MR202" s="64"/>
      <c r="MS202" s="64"/>
      <c r="MT202" s="64"/>
      <c r="MU202" s="64"/>
      <c r="MV202" s="64"/>
      <c r="MW202" s="64"/>
      <c r="MX202" s="64"/>
      <c r="MY202" s="64"/>
      <c r="MZ202" s="64"/>
      <c r="NA202" s="64"/>
      <c r="NB202" s="64"/>
      <c r="NC202" s="64"/>
      <c r="ND202" s="64"/>
      <c r="NE202" s="64"/>
      <c r="NF202" s="64"/>
      <c r="NG202" s="64"/>
      <c r="NH202" s="64"/>
      <c r="NI202" s="64"/>
      <c r="NJ202" s="64"/>
      <c r="NK202" s="64"/>
      <c r="NL202" s="64"/>
      <c r="NM202" s="64"/>
      <c r="NN202" s="64"/>
      <c r="NO202" s="64"/>
      <c r="NP202" s="64"/>
      <c r="NQ202" s="64"/>
      <c r="NR202" s="64"/>
      <c r="NS202" s="64"/>
      <c r="NT202" s="64"/>
      <c r="NU202" s="64"/>
      <c r="NV202" s="64"/>
      <c r="NW202" s="64"/>
      <c r="NX202" s="64"/>
      <c r="NY202" s="64"/>
      <c r="NZ202" s="64"/>
      <c r="OA202" s="64"/>
      <c r="OB202" s="64"/>
      <c r="OC202" s="64"/>
      <c r="OD202" s="64"/>
      <c r="OE202" s="64"/>
      <c r="OF202" s="64"/>
      <c r="OG202" s="64"/>
      <c r="OH202" s="64"/>
      <c r="OI202" s="64"/>
      <c r="OJ202" s="64"/>
      <c r="OK202" s="64"/>
      <c r="OL202" s="64"/>
      <c r="OM202" s="64"/>
      <c r="ON202" s="64"/>
      <c r="OO202" s="64"/>
      <c r="OP202" s="64"/>
      <c r="OQ202" s="64"/>
      <c r="OR202" s="64"/>
      <c r="OS202" s="64"/>
      <c r="OT202" s="64"/>
      <c r="OU202" s="64"/>
      <c r="OV202" s="64"/>
      <c r="OW202" s="64"/>
      <c r="OX202" s="64"/>
      <c r="OY202" s="64"/>
      <c r="OZ202" s="64"/>
      <c r="PA202" s="64"/>
      <c r="PB202" s="64"/>
      <c r="PC202" s="64"/>
      <c r="PD202" s="64"/>
      <c r="PE202" s="64"/>
      <c r="PF202" s="64"/>
      <c r="PG202" s="64"/>
      <c r="PH202" s="64"/>
      <c r="PI202" s="64"/>
      <c r="PJ202" s="64"/>
      <c r="PK202" s="64"/>
      <c r="PL202" s="64"/>
      <c r="PM202" s="64"/>
      <c r="PN202" s="64"/>
      <c r="PO202" s="64"/>
      <c r="PP202" s="64"/>
      <c r="PQ202" s="64"/>
      <c r="PR202" s="64"/>
      <c r="PS202" s="64"/>
      <c r="PT202" s="64"/>
      <c r="PU202" s="64"/>
      <c r="PV202" s="64"/>
      <c r="PW202" s="64"/>
      <c r="PX202" s="64"/>
      <c r="PY202" s="64"/>
      <c r="PZ202" s="64"/>
      <c r="QA202" s="64"/>
      <c r="QB202" s="64"/>
      <c r="QC202" s="64"/>
      <c r="QD202" s="64"/>
      <c r="QE202" s="64"/>
      <c r="QF202" s="64"/>
      <c r="QG202" s="64"/>
      <c r="QH202" s="64"/>
      <c r="QI202" s="64"/>
      <c r="QJ202" s="64"/>
      <c r="QK202" s="64"/>
      <c r="QL202" s="64"/>
      <c r="QM202" s="64"/>
      <c r="QN202" s="64"/>
      <c r="QO202" s="64"/>
      <c r="QP202" s="64"/>
      <c r="QQ202" s="64"/>
      <c r="QR202" s="64"/>
      <c r="QS202" s="64"/>
      <c r="QT202" s="64"/>
      <c r="QU202" s="64"/>
      <c r="QV202" s="64"/>
      <c r="QW202" s="64"/>
      <c r="QX202" s="64"/>
      <c r="QY202" s="64"/>
      <c r="QZ202" s="64"/>
      <c r="RA202" s="64"/>
      <c r="RB202" s="64"/>
      <c r="RC202" s="64"/>
      <c r="RD202" s="64"/>
      <c r="RE202" s="64"/>
      <c r="RF202" s="64"/>
      <c r="RG202" s="64"/>
      <c r="RH202" s="64"/>
      <c r="RI202" s="64"/>
      <c r="RJ202" s="64"/>
      <c r="RK202" s="64"/>
      <c r="RL202" s="64"/>
      <c r="RM202" s="64"/>
      <c r="RN202" s="64"/>
      <c r="RO202" s="64"/>
      <c r="RP202" s="64"/>
      <c r="RQ202" s="64"/>
      <c r="RR202" s="64"/>
      <c r="RS202" s="64"/>
      <c r="RT202" s="64"/>
      <c r="RU202" s="64"/>
      <c r="RV202" s="64"/>
      <c r="RW202" s="64"/>
      <c r="RX202" s="64"/>
      <c r="RY202" s="64"/>
      <c r="RZ202" s="64"/>
      <c r="SA202" s="64"/>
      <c r="SB202" s="64"/>
      <c r="SC202" s="64"/>
      <c r="SD202" s="64"/>
      <c r="SE202" s="64"/>
      <c r="SF202" s="64"/>
      <c r="SG202" s="64"/>
      <c r="SH202" s="64"/>
      <c r="SI202" s="64"/>
      <c r="SJ202" s="64"/>
      <c r="SK202" s="64"/>
      <c r="SL202" s="64"/>
      <c r="SM202" s="64"/>
      <c r="SN202" s="64"/>
      <c r="SO202" s="64"/>
      <c r="SP202" s="64"/>
      <c r="SQ202" s="64"/>
      <c r="SR202" s="64"/>
      <c r="SS202" s="64"/>
      <c r="ST202" s="64"/>
      <c r="SU202" s="64"/>
      <c r="SV202" s="64"/>
      <c r="SW202" s="64"/>
      <c r="SX202" s="64"/>
      <c r="SY202" s="64"/>
      <c r="SZ202" s="64"/>
      <c r="TA202" s="64"/>
      <c r="TB202" s="64"/>
      <c r="TC202" s="64"/>
      <c r="TD202" s="64"/>
      <c r="TE202" s="64"/>
      <c r="TF202" s="64"/>
      <c r="TG202" s="64"/>
      <c r="TH202" s="64"/>
      <c r="TI202" s="64"/>
      <c r="TJ202" s="64"/>
      <c r="TK202" s="64"/>
      <c r="TL202" s="64"/>
      <c r="TM202" s="64"/>
      <c r="TN202" s="64"/>
      <c r="TO202" s="64"/>
      <c r="TP202" s="64"/>
      <c r="TQ202" s="64"/>
      <c r="TR202" s="64"/>
      <c r="TS202" s="64"/>
      <c r="TT202" s="64"/>
      <c r="TU202" s="64"/>
      <c r="TV202" s="64"/>
      <c r="TW202" s="64"/>
      <c r="TX202" s="64"/>
      <c r="TY202" s="64"/>
      <c r="TZ202" s="64"/>
      <c r="UA202" s="64"/>
      <c r="UB202" s="64"/>
      <c r="UC202" s="64"/>
      <c r="UD202" s="64"/>
      <c r="UE202" s="64"/>
      <c r="UF202" s="64"/>
      <c r="UG202" s="64"/>
      <c r="UH202" s="64"/>
      <c r="UI202" s="64"/>
      <c r="UJ202" s="64"/>
      <c r="UK202" s="64"/>
      <c r="UL202" s="64"/>
      <c r="UM202" s="64"/>
      <c r="UN202" s="64"/>
      <c r="UO202" s="64"/>
      <c r="UP202" s="64"/>
      <c r="UQ202" s="64"/>
      <c r="UR202" s="64"/>
      <c r="US202" s="64"/>
      <c r="UT202" s="64"/>
      <c r="UU202" s="64"/>
      <c r="UV202" s="64"/>
      <c r="UW202" s="64"/>
      <c r="UX202" s="64"/>
      <c r="UY202" s="64"/>
      <c r="UZ202" s="64"/>
      <c r="VA202" s="64"/>
      <c r="VB202" s="64"/>
      <c r="VC202" s="64"/>
      <c r="VD202" s="64"/>
      <c r="VE202" s="64"/>
      <c r="VF202" s="64"/>
      <c r="VG202" s="64"/>
      <c r="VH202" s="64"/>
      <c r="VI202" s="64"/>
      <c r="VJ202" s="64"/>
      <c r="VK202" s="64"/>
      <c r="VL202" s="64"/>
      <c r="VM202" s="64"/>
      <c r="VN202" s="64"/>
      <c r="VO202" s="64"/>
      <c r="VP202" s="64"/>
      <c r="VQ202" s="64"/>
      <c r="VR202" s="64"/>
      <c r="VS202" s="64"/>
      <c r="VT202" s="64"/>
      <c r="VU202" s="64"/>
      <c r="VV202" s="64"/>
      <c r="VW202" s="64"/>
      <c r="VX202" s="64"/>
      <c r="VY202" s="64"/>
      <c r="VZ202" s="64"/>
      <c r="WA202" s="64"/>
      <c r="WB202" s="64"/>
      <c r="WC202" s="64"/>
      <c r="WD202" s="64"/>
      <c r="WE202" s="64"/>
      <c r="WF202" s="64"/>
      <c r="WG202" s="64"/>
      <c r="WH202" s="64"/>
      <c r="WI202" s="64"/>
      <c r="WJ202" s="64"/>
      <c r="WK202" s="64"/>
      <c r="WL202" s="64"/>
      <c r="WM202" s="64"/>
      <c r="WN202" s="64"/>
      <c r="WO202" s="64"/>
      <c r="WP202" s="64"/>
      <c r="WQ202" s="64"/>
      <c r="WR202" s="64"/>
      <c r="WS202" s="64"/>
      <c r="WT202" s="64"/>
      <c r="WU202" s="64"/>
      <c r="WV202" s="64"/>
      <c r="WW202" s="64"/>
      <c r="WX202" s="64"/>
      <c r="WY202" s="64"/>
      <c r="WZ202" s="64"/>
      <c r="XA202" s="64"/>
      <c r="XB202" s="64"/>
      <c r="XC202" s="64"/>
      <c r="XD202" s="64"/>
      <c r="XE202" s="64"/>
      <c r="XF202" s="64"/>
      <c r="XG202" s="64"/>
      <c r="XH202" s="64"/>
      <c r="XI202" s="64"/>
      <c r="XJ202" s="64"/>
      <c r="XK202" s="64"/>
      <c r="XL202" s="64"/>
      <c r="XM202" s="64"/>
      <c r="XN202" s="64"/>
      <c r="XO202" s="64"/>
      <c r="XP202" s="64"/>
      <c r="XQ202" s="64"/>
      <c r="XR202" s="64"/>
      <c r="XS202" s="64"/>
      <c r="XT202" s="64"/>
      <c r="XU202" s="64"/>
      <c r="XV202" s="64"/>
      <c r="XW202" s="64"/>
      <c r="XX202" s="64"/>
      <c r="XY202" s="64"/>
      <c r="XZ202" s="64"/>
      <c r="YA202" s="64"/>
      <c r="YB202" s="64"/>
      <c r="YC202" s="64"/>
      <c r="YD202" s="64"/>
      <c r="YE202" s="64"/>
      <c r="YF202" s="64"/>
      <c r="YG202" s="64"/>
      <c r="YH202" s="64"/>
      <c r="YI202" s="64"/>
      <c r="YJ202" s="64"/>
      <c r="YK202" s="64"/>
      <c r="YL202" s="64"/>
      <c r="YM202" s="64"/>
      <c r="YN202" s="64"/>
      <c r="YO202" s="64"/>
      <c r="YP202" s="64"/>
      <c r="YQ202" s="64"/>
      <c r="YR202" s="64"/>
      <c r="YS202" s="64"/>
      <c r="YT202" s="64"/>
      <c r="YU202" s="64"/>
      <c r="YV202" s="64"/>
      <c r="YW202" s="64"/>
      <c r="YX202" s="64"/>
      <c r="YY202" s="64"/>
      <c r="YZ202" s="64"/>
      <c r="ZA202" s="64"/>
      <c r="ZB202" s="64"/>
      <c r="ZC202" s="64"/>
      <c r="ZD202" s="64"/>
      <c r="ZE202" s="64"/>
      <c r="ZF202" s="64"/>
      <c r="ZG202" s="64"/>
      <c r="ZH202" s="64"/>
      <c r="ZI202" s="64"/>
      <c r="ZJ202" s="64"/>
      <c r="ZK202" s="64"/>
      <c r="ZL202" s="64"/>
      <c r="ZM202" s="64"/>
      <c r="ZN202" s="64"/>
      <c r="ZO202" s="64"/>
      <c r="ZP202" s="64"/>
      <c r="ZQ202" s="64"/>
      <c r="ZR202" s="64"/>
      <c r="ZS202" s="64"/>
      <c r="ZT202" s="64"/>
      <c r="ZU202" s="64"/>
      <c r="ZV202" s="64"/>
      <c r="ZW202" s="64"/>
      <c r="ZX202" s="64"/>
      <c r="ZY202" s="64"/>
      <c r="ZZ202" s="64"/>
      <c r="AAA202" s="64"/>
      <c r="AAB202" s="64"/>
      <c r="AAC202" s="64"/>
      <c r="AAD202" s="64"/>
      <c r="AAE202" s="64"/>
      <c r="AAF202" s="64"/>
      <c r="AAG202" s="64"/>
      <c r="AAH202" s="64"/>
      <c r="AAI202" s="64"/>
      <c r="AAJ202" s="64"/>
      <c r="AAK202" s="64"/>
      <c r="AAL202" s="64"/>
      <c r="AAM202" s="64"/>
      <c r="AAN202" s="64"/>
      <c r="AAO202" s="64"/>
      <c r="AAP202" s="64"/>
      <c r="AAQ202" s="64"/>
      <c r="AAR202" s="64"/>
      <c r="AAS202" s="64"/>
      <c r="AAT202" s="64"/>
      <c r="AAU202" s="64"/>
      <c r="AAV202" s="64"/>
      <c r="AAW202" s="64"/>
      <c r="AAX202" s="64"/>
      <c r="AAY202" s="64"/>
      <c r="AAZ202" s="64"/>
      <c r="ABA202" s="64"/>
      <c r="ABB202" s="64"/>
      <c r="ABC202" s="64"/>
      <c r="ABD202" s="64"/>
      <c r="ABE202" s="64"/>
      <c r="ABF202" s="64"/>
      <c r="ABG202" s="64"/>
      <c r="ABH202" s="64"/>
      <c r="ABI202" s="64"/>
      <c r="ABJ202" s="64"/>
      <c r="ABK202" s="64"/>
      <c r="ABL202" s="64"/>
      <c r="ABM202" s="64"/>
      <c r="ABN202" s="64"/>
      <c r="ABO202" s="64"/>
      <c r="ABP202" s="64"/>
      <c r="ABQ202" s="64"/>
      <c r="ABR202" s="64"/>
      <c r="ABS202" s="64"/>
      <c r="ABT202" s="64"/>
      <c r="ABU202" s="64"/>
      <c r="ABV202" s="64"/>
      <c r="ABW202" s="64"/>
      <c r="ABX202" s="64"/>
      <c r="ABY202" s="64"/>
      <c r="ABZ202" s="64"/>
      <c r="ACA202" s="64"/>
      <c r="ACB202" s="64"/>
      <c r="ACC202" s="64"/>
      <c r="ACD202" s="64"/>
      <c r="ACE202" s="64"/>
      <c r="ACF202" s="64"/>
      <c r="ACG202" s="64"/>
      <c r="ACH202" s="64"/>
      <c r="ACI202" s="64"/>
      <c r="ACJ202" s="64"/>
      <c r="ACK202" s="64"/>
      <c r="ACL202" s="64"/>
      <c r="ACM202" s="64"/>
      <c r="ACN202" s="64"/>
      <c r="ACO202" s="64"/>
      <c r="ACP202" s="64"/>
      <c r="ACQ202" s="64"/>
      <c r="ACR202" s="64"/>
      <c r="ACS202" s="64"/>
      <c r="ACT202" s="64"/>
      <c r="ACU202" s="64"/>
      <c r="ACV202" s="64"/>
      <c r="ACW202" s="64"/>
      <c r="ACX202" s="64"/>
      <c r="ACY202" s="64"/>
      <c r="ACZ202" s="64"/>
      <c r="ADA202" s="64"/>
      <c r="ADB202" s="64"/>
      <c r="ADC202" s="64"/>
      <c r="ADD202" s="64"/>
      <c r="ADE202" s="64"/>
      <c r="ADF202" s="64"/>
      <c r="ADG202" s="64"/>
      <c r="ADH202" s="64"/>
      <c r="ADI202" s="64"/>
      <c r="ADJ202" s="64"/>
      <c r="ADK202" s="64"/>
      <c r="ADL202" s="64"/>
      <c r="ADM202" s="64"/>
      <c r="ADN202" s="64"/>
      <c r="ADO202" s="64"/>
      <c r="ADP202" s="64"/>
      <c r="ADQ202" s="64"/>
      <c r="ADR202" s="64"/>
      <c r="ADS202" s="64"/>
      <c r="ADT202" s="64"/>
      <c r="ADU202" s="64"/>
      <c r="ADV202" s="64"/>
      <c r="ADW202" s="64"/>
      <c r="ADX202" s="64"/>
      <c r="ADY202" s="64"/>
      <c r="ADZ202" s="64"/>
      <c r="AEA202" s="64"/>
      <c r="AEB202" s="64"/>
      <c r="AEC202" s="64"/>
      <c r="AED202" s="64"/>
      <c r="AEE202" s="64"/>
      <c r="AEF202" s="64"/>
      <c r="AEG202" s="64"/>
      <c r="AEH202" s="64"/>
      <c r="AEI202" s="64"/>
      <c r="AEJ202" s="64"/>
      <c r="AEK202" s="64"/>
      <c r="AEL202" s="64"/>
      <c r="AEM202" s="64"/>
      <c r="AEN202" s="64"/>
      <c r="AEO202" s="64"/>
      <c r="AEP202" s="64"/>
      <c r="AEQ202" s="64"/>
      <c r="AER202" s="64"/>
      <c r="AES202" s="64"/>
      <c r="AET202" s="64"/>
      <c r="AEU202" s="64"/>
      <c r="AEV202" s="64"/>
      <c r="AEW202" s="64"/>
      <c r="AEX202" s="64"/>
      <c r="AEY202" s="64"/>
      <c r="AEZ202" s="64"/>
      <c r="AFA202" s="64"/>
      <c r="AFB202" s="64"/>
      <c r="AFC202" s="64"/>
      <c r="AFD202" s="64"/>
      <c r="AFE202" s="64"/>
      <c r="AFF202" s="64"/>
      <c r="AFG202" s="64"/>
      <c r="AFH202" s="64"/>
      <c r="AFI202" s="64"/>
      <c r="AFJ202" s="64"/>
      <c r="AFK202" s="64"/>
      <c r="AFL202" s="64"/>
      <c r="AFM202" s="64"/>
      <c r="AFN202" s="64"/>
      <c r="AFO202" s="64"/>
      <c r="AFP202" s="64"/>
      <c r="AFQ202" s="64"/>
      <c r="AFR202" s="64"/>
      <c r="AFS202" s="64"/>
      <c r="AFT202" s="64"/>
      <c r="AFU202" s="64"/>
      <c r="AFV202" s="64"/>
      <c r="AFW202" s="64"/>
      <c r="AFX202" s="64"/>
      <c r="AFY202" s="64"/>
      <c r="AFZ202" s="64"/>
      <c r="AGA202" s="64"/>
      <c r="AGB202" s="64"/>
      <c r="AGC202" s="64"/>
      <c r="AGD202" s="64"/>
      <c r="AGE202" s="64"/>
      <c r="AGF202" s="64"/>
      <c r="AGG202" s="64"/>
      <c r="AGH202" s="64"/>
      <c r="AGI202" s="64"/>
      <c r="AGJ202" s="64"/>
      <c r="AGK202" s="64"/>
      <c r="AGL202" s="64"/>
      <c r="AGM202" s="64"/>
      <c r="AGN202" s="64"/>
      <c r="AGO202" s="64"/>
      <c r="AGP202" s="64"/>
      <c r="AGQ202" s="64"/>
      <c r="AGR202" s="64"/>
      <c r="AGS202" s="64"/>
      <c r="AGT202" s="64"/>
      <c r="AGU202" s="64"/>
      <c r="AGV202" s="64"/>
      <c r="AGW202" s="64"/>
      <c r="AGX202" s="64"/>
      <c r="AGY202" s="64"/>
      <c r="AGZ202" s="64"/>
      <c r="AHA202" s="64"/>
      <c r="AHB202" s="64"/>
      <c r="AHC202" s="64"/>
      <c r="AHD202" s="64"/>
      <c r="AHE202" s="64"/>
      <c r="AHF202" s="64"/>
      <c r="AHG202" s="64"/>
      <c r="AHH202" s="64"/>
      <c r="AHI202" s="64"/>
      <c r="AHJ202" s="64"/>
      <c r="AHK202" s="64"/>
      <c r="AHL202" s="64"/>
      <c r="AHM202" s="64"/>
      <c r="AHN202" s="64"/>
      <c r="AHO202" s="64"/>
      <c r="AHP202" s="64"/>
      <c r="AHQ202" s="64"/>
      <c r="AHR202" s="64"/>
      <c r="AHS202" s="64"/>
      <c r="AHT202" s="64"/>
      <c r="AHU202" s="64"/>
      <c r="AHV202" s="64"/>
      <c r="AHW202" s="64"/>
      <c r="AHX202" s="64"/>
      <c r="AHY202" s="64"/>
      <c r="AHZ202" s="64"/>
      <c r="AIA202" s="64"/>
      <c r="AIB202" s="64"/>
      <c r="AIC202" s="64"/>
      <c r="AID202" s="64"/>
      <c r="AIE202" s="64"/>
      <c r="AIF202" s="64"/>
      <c r="AIG202" s="64"/>
      <c r="AIH202" s="64"/>
      <c r="AII202" s="64"/>
      <c r="AIJ202" s="64"/>
      <c r="AIK202" s="64"/>
      <c r="AIL202" s="64"/>
      <c r="AIM202" s="64"/>
      <c r="AIN202" s="64"/>
      <c r="AIO202" s="64"/>
      <c r="AIP202" s="64"/>
      <c r="AIQ202" s="64"/>
      <c r="AIR202" s="64"/>
      <c r="AIS202" s="64"/>
      <c r="AIT202" s="64"/>
      <c r="AIU202" s="64"/>
      <c r="AIV202" s="64"/>
      <c r="AIW202" s="64"/>
      <c r="AIX202" s="64"/>
      <c r="AIY202" s="64"/>
      <c r="AIZ202" s="64"/>
      <c r="AJA202" s="64"/>
      <c r="AJB202" s="64"/>
      <c r="AJC202" s="64"/>
      <c r="AJD202" s="64"/>
      <c r="AJE202" s="64"/>
      <c r="AJF202" s="64"/>
      <c r="AJG202" s="64"/>
      <c r="AJH202" s="64"/>
      <c r="AJI202" s="64"/>
      <c r="AJJ202" s="64"/>
      <c r="AJK202" s="64"/>
      <c r="AJL202" s="64"/>
      <c r="AJM202" s="64"/>
      <c r="AJN202" s="64"/>
      <c r="AJO202" s="64"/>
      <c r="AJP202" s="64"/>
      <c r="AJQ202" s="64"/>
      <c r="AJR202" s="64"/>
      <c r="AJS202" s="64"/>
      <c r="AJT202" s="64"/>
      <c r="AJU202" s="64"/>
      <c r="AJV202" s="64"/>
      <c r="AJW202" s="64"/>
      <c r="AJX202" s="64"/>
      <c r="AJY202" s="64"/>
      <c r="AJZ202" s="64"/>
      <c r="AKA202" s="64"/>
      <c r="AKB202" s="64"/>
      <c r="AKC202" s="64"/>
      <c r="AKD202" s="64"/>
      <c r="AKE202" s="64"/>
      <c r="AKF202" s="64"/>
      <c r="AKG202" s="64"/>
      <c r="AKH202" s="64"/>
      <c r="AKI202" s="64"/>
      <c r="AKJ202" s="64"/>
      <c r="AKK202" s="64"/>
      <c r="AKL202" s="64"/>
      <c r="AKM202" s="64"/>
      <c r="AKN202" s="64"/>
      <c r="AKO202" s="64"/>
      <c r="AKP202" s="64"/>
      <c r="AKQ202" s="64"/>
      <c r="AKR202" s="64"/>
      <c r="AKS202" s="64"/>
      <c r="AKT202" s="64"/>
      <c r="AKU202" s="64"/>
      <c r="AKV202" s="64"/>
      <c r="AKW202" s="64"/>
      <c r="AKX202" s="64"/>
      <c r="AKY202" s="64"/>
      <c r="AKZ202" s="64"/>
      <c r="ALA202" s="64"/>
      <c r="ALB202" s="64"/>
      <c r="ALC202" s="64"/>
      <c r="ALD202" s="64"/>
      <c r="ALE202" s="64"/>
      <c r="ALF202" s="64"/>
      <c r="ALG202" s="64"/>
      <c r="ALH202" s="64"/>
      <c r="ALI202" s="64"/>
      <c r="ALJ202" s="64"/>
      <c r="ALK202" s="64"/>
      <c r="ALL202" s="64"/>
      <c r="ALM202" s="64"/>
      <c r="ALN202" s="64"/>
      <c r="ALO202" s="64"/>
      <c r="ALP202" s="64"/>
      <c r="ALQ202" s="64"/>
      <c r="ALR202" s="64"/>
      <c r="ALS202" s="64"/>
      <c r="ALT202" s="64"/>
      <c r="ALU202" s="64"/>
      <c r="ALV202" s="64"/>
      <c r="ALW202" s="64"/>
      <c r="ALX202" s="64"/>
      <c r="ALY202" s="64"/>
      <c r="ALZ202" s="64"/>
      <c r="AMA202" s="64"/>
      <c r="AMB202" s="64"/>
      <c r="AMC202" s="64"/>
      <c r="AMD202" s="64"/>
      <c r="AME202" s="64"/>
      <c r="AMF202" s="64"/>
      <c r="AMG202" s="64"/>
      <c r="AMH202" s="64"/>
      <c r="AMI202" s="64"/>
      <c r="AMJ202" s="64"/>
      <c r="AMK202" s="64"/>
    </row>
    <row r="203" spans="1:1025" s="65" customFormat="1" ht="42.75" customHeight="1">
      <c r="A203" s="55">
        <v>162</v>
      </c>
      <c r="B203" s="55">
        <v>42</v>
      </c>
      <c r="C203" s="45" t="s">
        <v>156</v>
      </c>
      <c r="D203" s="45" t="s">
        <v>777</v>
      </c>
      <c r="E203" s="45" t="s">
        <v>778</v>
      </c>
      <c r="G203" s="45" t="s">
        <v>157</v>
      </c>
      <c r="H203" s="83">
        <v>6</v>
      </c>
      <c r="I203" s="91">
        <v>6</v>
      </c>
      <c r="J203" s="45"/>
      <c r="K203" s="83"/>
      <c r="L203" s="132"/>
      <c r="M203" s="84"/>
      <c r="N203" s="45" t="s">
        <v>943</v>
      </c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  <c r="CA203" s="64"/>
      <c r="CB203" s="64"/>
      <c r="CC203" s="64"/>
      <c r="CD203" s="64"/>
      <c r="CE203" s="64"/>
      <c r="CF203" s="64"/>
      <c r="CG203" s="64"/>
      <c r="CH203" s="64"/>
      <c r="CI203" s="64"/>
      <c r="CJ203" s="64"/>
      <c r="CK203" s="64"/>
      <c r="CL203" s="64"/>
      <c r="CM203" s="64"/>
      <c r="CN203" s="64"/>
      <c r="CO203" s="64"/>
      <c r="CP203" s="64"/>
      <c r="CQ203" s="64"/>
      <c r="CR203" s="64"/>
      <c r="CS203" s="64"/>
      <c r="CT203" s="64"/>
      <c r="CU203" s="64"/>
      <c r="CV203" s="64"/>
      <c r="CW203" s="64"/>
      <c r="CX203" s="64"/>
      <c r="CY203" s="64"/>
      <c r="CZ203" s="64"/>
      <c r="DA203" s="64"/>
      <c r="DB203" s="64"/>
      <c r="DC203" s="64"/>
      <c r="DD203" s="64"/>
      <c r="DE203" s="64"/>
      <c r="DF203" s="64"/>
      <c r="DG203" s="64"/>
      <c r="DH203" s="64"/>
      <c r="DI203" s="64"/>
      <c r="DJ203" s="64"/>
      <c r="DK203" s="64"/>
      <c r="DL203" s="64"/>
      <c r="DM203" s="64"/>
      <c r="DN203" s="64"/>
      <c r="DO203" s="64"/>
      <c r="DP203" s="64"/>
      <c r="DQ203" s="64"/>
      <c r="DR203" s="64"/>
      <c r="DS203" s="64"/>
      <c r="DT203" s="64"/>
      <c r="DU203" s="64"/>
      <c r="DV203" s="64"/>
      <c r="DW203" s="64"/>
      <c r="DX203" s="64"/>
      <c r="DY203" s="64"/>
      <c r="DZ203" s="64"/>
      <c r="EA203" s="64"/>
      <c r="EB203" s="64"/>
      <c r="EC203" s="64"/>
      <c r="ED203" s="64"/>
      <c r="EE203" s="64"/>
      <c r="EF203" s="64"/>
      <c r="EG203" s="64"/>
      <c r="EH203" s="64"/>
      <c r="EI203" s="64"/>
      <c r="EJ203" s="64"/>
      <c r="EK203" s="64"/>
      <c r="EL203" s="64"/>
      <c r="EM203" s="64"/>
      <c r="EN203" s="64"/>
      <c r="EO203" s="64"/>
      <c r="EP203" s="64"/>
      <c r="EQ203" s="64"/>
      <c r="ER203" s="64"/>
      <c r="ES203" s="64"/>
      <c r="ET203" s="64"/>
      <c r="EU203" s="64"/>
      <c r="EV203" s="64"/>
      <c r="EW203" s="64"/>
      <c r="EX203" s="64"/>
      <c r="EY203" s="64"/>
      <c r="EZ203" s="64"/>
      <c r="FA203" s="64"/>
      <c r="FB203" s="64"/>
      <c r="FC203" s="64"/>
      <c r="FD203" s="64"/>
      <c r="FE203" s="64"/>
      <c r="FF203" s="64"/>
      <c r="FG203" s="64"/>
      <c r="FH203" s="64"/>
      <c r="FI203" s="64"/>
      <c r="FJ203" s="64"/>
      <c r="FK203" s="64"/>
      <c r="FL203" s="64"/>
      <c r="FM203" s="64"/>
      <c r="FN203" s="64"/>
      <c r="FO203" s="64"/>
      <c r="FP203" s="64"/>
      <c r="FQ203" s="64"/>
      <c r="FR203" s="64"/>
      <c r="FS203" s="64"/>
      <c r="FT203" s="64"/>
      <c r="FU203" s="64"/>
      <c r="FV203" s="64"/>
      <c r="FW203" s="64"/>
      <c r="FX203" s="64"/>
      <c r="FY203" s="64"/>
      <c r="FZ203" s="64"/>
      <c r="GA203" s="64"/>
      <c r="GB203" s="64"/>
      <c r="GC203" s="64"/>
      <c r="GD203" s="64"/>
      <c r="GE203" s="64"/>
      <c r="GF203" s="64"/>
      <c r="GG203" s="64"/>
      <c r="GH203" s="64"/>
      <c r="GI203" s="64"/>
      <c r="GJ203" s="64"/>
      <c r="GK203" s="64"/>
      <c r="GL203" s="64"/>
      <c r="GM203" s="64"/>
      <c r="GN203" s="64"/>
      <c r="GO203" s="64"/>
      <c r="GP203" s="64"/>
      <c r="GQ203" s="64"/>
      <c r="GR203" s="64"/>
      <c r="GS203" s="64"/>
      <c r="GT203" s="64"/>
      <c r="GU203" s="64"/>
      <c r="GV203" s="64"/>
      <c r="GW203" s="64"/>
      <c r="GX203" s="64"/>
      <c r="GY203" s="64"/>
      <c r="GZ203" s="64"/>
      <c r="HA203" s="64"/>
      <c r="HB203" s="64"/>
      <c r="HC203" s="64"/>
      <c r="HD203" s="64"/>
      <c r="HE203" s="64"/>
      <c r="HF203" s="64"/>
      <c r="HG203" s="64"/>
      <c r="HH203" s="64"/>
      <c r="HI203" s="64"/>
      <c r="HJ203" s="64"/>
      <c r="HK203" s="64"/>
      <c r="HL203" s="64"/>
      <c r="HM203" s="64"/>
      <c r="HN203" s="64"/>
      <c r="HO203" s="64"/>
      <c r="HP203" s="64"/>
      <c r="HQ203" s="64"/>
      <c r="HR203" s="64"/>
      <c r="HS203" s="64"/>
      <c r="HT203" s="64"/>
      <c r="HU203" s="64"/>
      <c r="HV203" s="64"/>
      <c r="HW203" s="64"/>
      <c r="HX203" s="64"/>
      <c r="HY203" s="64"/>
      <c r="HZ203" s="64"/>
      <c r="IA203" s="64"/>
      <c r="IB203" s="64"/>
      <c r="IC203" s="64"/>
      <c r="ID203" s="64"/>
      <c r="IE203" s="64"/>
      <c r="IF203" s="64"/>
      <c r="IG203" s="64"/>
      <c r="IH203" s="64"/>
      <c r="II203" s="64"/>
      <c r="IJ203" s="64"/>
      <c r="IK203" s="64"/>
      <c r="IL203" s="64"/>
      <c r="IM203" s="64"/>
      <c r="IN203" s="64"/>
      <c r="IO203" s="64"/>
      <c r="IP203" s="64"/>
      <c r="IQ203" s="64"/>
      <c r="IR203" s="64"/>
      <c r="IS203" s="64"/>
      <c r="IT203" s="64"/>
      <c r="IU203" s="64"/>
      <c r="IV203" s="64"/>
      <c r="IW203" s="64"/>
      <c r="IX203" s="64"/>
      <c r="IY203" s="64"/>
      <c r="IZ203" s="64"/>
      <c r="JA203" s="64"/>
      <c r="JB203" s="64"/>
      <c r="JC203" s="64"/>
      <c r="JD203" s="64"/>
      <c r="JE203" s="64"/>
      <c r="JF203" s="64"/>
      <c r="JG203" s="64"/>
      <c r="JH203" s="64"/>
      <c r="JI203" s="64"/>
      <c r="JJ203" s="64"/>
      <c r="JK203" s="64"/>
      <c r="JL203" s="64"/>
      <c r="JM203" s="64"/>
      <c r="JN203" s="64"/>
      <c r="JO203" s="64"/>
      <c r="JP203" s="64"/>
      <c r="JQ203" s="64"/>
      <c r="JR203" s="64"/>
      <c r="JS203" s="64"/>
      <c r="JT203" s="64"/>
      <c r="JU203" s="64"/>
      <c r="JV203" s="64"/>
      <c r="JW203" s="64"/>
      <c r="JX203" s="64"/>
      <c r="JY203" s="64"/>
      <c r="JZ203" s="64"/>
      <c r="KA203" s="64"/>
      <c r="KB203" s="64"/>
      <c r="KC203" s="64"/>
      <c r="KD203" s="64"/>
      <c r="KE203" s="64"/>
      <c r="KF203" s="64"/>
      <c r="KG203" s="64"/>
      <c r="KH203" s="64"/>
      <c r="KI203" s="64"/>
      <c r="KJ203" s="64"/>
      <c r="KK203" s="64"/>
      <c r="KL203" s="64"/>
      <c r="KM203" s="64"/>
      <c r="KN203" s="64"/>
      <c r="KO203" s="64"/>
      <c r="KP203" s="64"/>
      <c r="KQ203" s="64"/>
      <c r="KR203" s="64"/>
      <c r="KS203" s="64"/>
      <c r="KT203" s="64"/>
      <c r="KU203" s="64"/>
      <c r="KV203" s="64"/>
      <c r="KW203" s="64"/>
      <c r="KX203" s="64"/>
      <c r="KY203" s="64"/>
      <c r="KZ203" s="64"/>
      <c r="LA203" s="64"/>
      <c r="LB203" s="64"/>
      <c r="LC203" s="64"/>
      <c r="LD203" s="64"/>
      <c r="LE203" s="64"/>
      <c r="LF203" s="64"/>
      <c r="LG203" s="64"/>
      <c r="LH203" s="64"/>
      <c r="LI203" s="64"/>
      <c r="LJ203" s="64"/>
      <c r="LK203" s="64"/>
      <c r="LL203" s="64"/>
      <c r="LM203" s="64"/>
      <c r="LN203" s="64"/>
      <c r="LO203" s="64"/>
      <c r="LP203" s="64"/>
      <c r="LQ203" s="64"/>
      <c r="LR203" s="64"/>
      <c r="LS203" s="64"/>
      <c r="LT203" s="64"/>
      <c r="LU203" s="64"/>
      <c r="LV203" s="64"/>
      <c r="LW203" s="64"/>
      <c r="LX203" s="64"/>
      <c r="LY203" s="64"/>
      <c r="LZ203" s="64"/>
      <c r="MA203" s="64"/>
      <c r="MB203" s="64"/>
      <c r="MC203" s="64"/>
      <c r="MD203" s="64"/>
      <c r="ME203" s="64"/>
      <c r="MF203" s="64"/>
      <c r="MG203" s="64"/>
      <c r="MH203" s="64"/>
      <c r="MI203" s="64"/>
      <c r="MJ203" s="64"/>
      <c r="MK203" s="64"/>
      <c r="ML203" s="64"/>
      <c r="MM203" s="64"/>
      <c r="MN203" s="64"/>
      <c r="MO203" s="64"/>
      <c r="MP203" s="64"/>
      <c r="MQ203" s="64"/>
      <c r="MR203" s="64"/>
      <c r="MS203" s="64"/>
      <c r="MT203" s="64"/>
      <c r="MU203" s="64"/>
      <c r="MV203" s="64"/>
      <c r="MW203" s="64"/>
      <c r="MX203" s="64"/>
      <c r="MY203" s="64"/>
      <c r="MZ203" s="64"/>
      <c r="NA203" s="64"/>
      <c r="NB203" s="64"/>
      <c r="NC203" s="64"/>
      <c r="ND203" s="64"/>
      <c r="NE203" s="64"/>
      <c r="NF203" s="64"/>
      <c r="NG203" s="64"/>
      <c r="NH203" s="64"/>
      <c r="NI203" s="64"/>
      <c r="NJ203" s="64"/>
      <c r="NK203" s="64"/>
      <c r="NL203" s="64"/>
      <c r="NM203" s="64"/>
      <c r="NN203" s="64"/>
      <c r="NO203" s="64"/>
      <c r="NP203" s="64"/>
      <c r="NQ203" s="64"/>
      <c r="NR203" s="64"/>
      <c r="NS203" s="64"/>
      <c r="NT203" s="64"/>
      <c r="NU203" s="64"/>
      <c r="NV203" s="64"/>
      <c r="NW203" s="64"/>
      <c r="NX203" s="64"/>
      <c r="NY203" s="64"/>
      <c r="NZ203" s="64"/>
      <c r="OA203" s="64"/>
      <c r="OB203" s="64"/>
      <c r="OC203" s="64"/>
      <c r="OD203" s="64"/>
      <c r="OE203" s="64"/>
      <c r="OF203" s="64"/>
      <c r="OG203" s="64"/>
      <c r="OH203" s="64"/>
      <c r="OI203" s="64"/>
      <c r="OJ203" s="64"/>
      <c r="OK203" s="64"/>
      <c r="OL203" s="64"/>
      <c r="OM203" s="64"/>
      <c r="ON203" s="64"/>
      <c r="OO203" s="64"/>
      <c r="OP203" s="64"/>
      <c r="OQ203" s="64"/>
      <c r="OR203" s="64"/>
      <c r="OS203" s="64"/>
      <c r="OT203" s="64"/>
      <c r="OU203" s="64"/>
      <c r="OV203" s="64"/>
      <c r="OW203" s="64"/>
      <c r="OX203" s="64"/>
      <c r="OY203" s="64"/>
      <c r="OZ203" s="64"/>
      <c r="PA203" s="64"/>
      <c r="PB203" s="64"/>
      <c r="PC203" s="64"/>
      <c r="PD203" s="64"/>
      <c r="PE203" s="64"/>
      <c r="PF203" s="64"/>
      <c r="PG203" s="64"/>
      <c r="PH203" s="64"/>
      <c r="PI203" s="64"/>
      <c r="PJ203" s="64"/>
      <c r="PK203" s="64"/>
      <c r="PL203" s="64"/>
      <c r="PM203" s="64"/>
      <c r="PN203" s="64"/>
      <c r="PO203" s="64"/>
      <c r="PP203" s="64"/>
      <c r="PQ203" s="64"/>
      <c r="PR203" s="64"/>
      <c r="PS203" s="64"/>
      <c r="PT203" s="64"/>
      <c r="PU203" s="64"/>
      <c r="PV203" s="64"/>
      <c r="PW203" s="64"/>
      <c r="PX203" s="64"/>
      <c r="PY203" s="64"/>
      <c r="PZ203" s="64"/>
      <c r="QA203" s="64"/>
      <c r="QB203" s="64"/>
      <c r="QC203" s="64"/>
      <c r="QD203" s="64"/>
      <c r="QE203" s="64"/>
      <c r="QF203" s="64"/>
      <c r="QG203" s="64"/>
      <c r="QH203" s="64"/>
      <c r="QI203" s="64"/>
      <c r="QJ203" s="64"/>
      <c r="QK203" s="64"/>
      <c r="QL203" s="64"/>
      <c r="QM203" s="64"/>
      <c r="QN203" s="64"/>
      <c r="QO203" s="64"/>
      <c r="QP203" s="64"/>
      <c r="QQ203" s="64"/>
      <c r="QR203" s="64"/>
      <c r="QS203" s="64"/>
      <c r="QT203" s="64"/>
      <c r="QU203" s="64"/>
      <c r="QV203" s="64"/>
      <c r="QW203" s="64"/>
      <c r="QX203" s="64"/>
      <c r="QY203" s="64"/>
      <c r="QZ203" s="64"/>
      <c r="RA203" s="64"/>
      <c r="RB203" s="64"/>
      <c r="RC203" s="64"/>
      <c r="RD203" s="64"/>
      <c r="RE203" s="64"/>
      <c r="RF203" s="64"/>
      <c r="RG203" s="64"/>
      <c r="RH203" s="64"/>
      <c r="RI203" s="64"/>
      <c r="RJ203" s="64"/>
      <c r="RK203" s="64"/>
      <c r="RL203" s="64"/>
      <c r="RM203" s="64"/>
      <c r="RN203" s="64"/>
      <c r="RO203" s="64"/>
      <c r="RP203" s="64"/>
      <c r="RQ203" s="64"/>
      <c r="RR203" s="64"/>
      <c r="RS203" s="64"/>
      <c r="RT203" s="64"/>
      <c r="RU203" s="64"/>
      <c r="RV203" s="64"/>
      <c r="RW203" s="64"/>
      <c r="RX203" s="64"/>
      <c r="RY203" s="64"/>
      <c r="RZ203" s="64"/>
      <c r="SA203" s="64"/>
      <c r="SB203" s="64"/>
      <c r="SC203" s="64"/>
      <c r="SD203" s="64"/>
      <c r="SE203" s="64"/>
      <c r="SF203" s="64"/>
      <c r="SG203" s="64"/>
      <c r="SH203" s="64"/>
      <c r="SI203" s="64"/>
      <c r="SJ203" s="64"/>
      <c r="SK203" s="64"/>
      <c r="SL203" s="64"/>
      <c r="SM203" s="64"/>
      <c r="SN203" s="64"/>
      <c r="SO203" s="64"/>
      <c r="SP203" s="64"/>
      <c r="SQ203" s="64"/>
      <c r="SR203" s="64"/>
      <c r="SS203" s="64"/>
      <c r="ST203" s="64"/>
      <c r="SU203" s="64"/>
      <c r="SV203" s="64"/>
      <c r="SW203" s="64"/>
      <c r="SX203" s="64"/>
      <c r="SY203" s="64"/>
      <c r="SZ203" s="64"/>
      <c r="TA203" s="64"/>
      <c r="TB203" s="64"/>
      <c r="TC203" s="64"/>
      <c r="TD203" s="64"/>
      <c r="TE203" s="64"/>
      <c r="TF203" s="64"/>
      <c r="TG203" s="64"/>
      <c r="TH203" s="64"/>
      <c r="TI203" s="64"/>
      <c r="TJ203" s="64"/>
      <c r="TK203" s="64"/>
      <c r="TL203" s="64"/>
      <c r="TM203" s="64"/>
      <c r="TN203" s="64"/>
      <c r="TO203" s="64"/>
      <c r="TP203" s="64"/>
      <c r="TQ203" s="64"/>
      <c r="TR203" s="64"/>
      <c r="TS203" s="64"/>
      <c r="TT203" s="64"/>
      <c r="TU203" s="64"/>
      <c r="TV203" s="64"/>
      <c r="TW203" s="64"/>
      <c r="TX203" s="64"/>
      <c r="TY203" s="64"/>
      <c r="TZ203" s="64"/>
      <c r="UA203" s="64"/>
      <c r="UB203" s="64"/>
      <c r="UC203" s="64"/>
      <c r="UD203" s="64"/>
      <c r="UE203" s="64"/>
      <c r="UF203" s="64"/>
      <c r="UG203" s="64"/>
      <c r="UH203" s="64"/>
      <c r="UI203" s="64"/>
      <c r="UJ203" s="64"/>
      <c r="UK203" s="64"/>
      <c r="UL203" s="64"/>
      <c r="UM203" s="64"/>
      <c r="UN203" s="64"/>
      <c r="UO203" s="64"/>
      <c r="UP203" s="64"/>
      <c r="UQ203" s="64"/>
      <c r="UR203" s="64"/>
      <c r="US203" s="64"/>
      <c r="UT203" s="64"/>
      <c r="UU203" s="64"/>
      <c r="UV203" s="64"/>
      <c r="UW203" s="64"/>
      <c r="UX203" s="64"/>
      <c r="UY203" s="64"/>
      <c r="UZ203" s="64"/>
      <c r="VA203" s="64"/>
      <c r="VB203" s="64"/>
      <c r="VC203" s="64"/>
      <c r="VD203" s="64"/>
      <c r="VE203" s="64"/>
      <c r="VF203" s="64"/>
      <c r="VG203" s="64"/>
      <c r="VH203" s="64"/>
      <c r="VI203" s="64"/>
      <c r="VJ203" s="64"/>
      <c r="VK203" s="64"/>
      <c r="VL203" s="64"/>
      <c r="VM203" s="64"/>
      <c r="VN203" s="64"/>
      <c r="VO203" s="64"/>
      <c r="VP203" s="64"/>
      <c r="VQ203" s="64"/>
      <c r="VR203" s="64"/>
      <c r="VS203" s="64"/>
      <c r="VT203" s="64"/>
      <c r="VU203" s="64"/>
      <c r="VV203" s="64"/>
      <c r="VW203" s="64"/>
      <c r="VX203" s="64"/>
      <c r="VY203" s="64"/>
      <c r="VZ203" s="64"/>
      <c r="WA203" s="64"/>
      <c r="WB203" s="64"/>
      <c r="WC203" s="64"/>
      <c r="WD203" s="64"/>
      <c r="WE203" s="64"/>
      <c r="WF203" s="64"/>
      <c r="WG203" s="64"/>
      <c r="WH203" s="64"/>
      <c r="WI203" s="64"/>
      <c r="WJ203" s="64"/>
      <c r="WK203" s="64"/>
      <c r="WL203" s="64"/>
      <c r="WM203" s="64"/>
      <c r="WN203" s="64"/>
      <c r="WO203" s="64"/>
      <c r="WP203" s="64"/>
      <c r="WQ203" s="64"/>
      <c r="WR203" s="64"/>
      <c r="WS203" s="64"/>
      <c r="WT203" s="64"/>
      <c r="WU203" s="64"/>
      <c r="WV203" s="64"/>
      <c r="WW203" s="64"/>
      <c r="WX203" s="64"/>
      <c r="WY203" s="64"/>
      <c r="WZ203" s="64"/>
      <c r="XA203" s="64"/>
      <c r="XB203" s="64"/>
      <c r="XC203" s="64"/>
      <c r="XD203" s="64"/>
      <c r="XE203" s="64"/>
      <c r="XF203" s="64"/>
      <c r="XG203" s="64"/>
      <c r="XH203" s="64"/>
      <c r="XI203" s="64"/>
      <c r="XJ203" s="64"/>
      <c r="XK203" s="64"/>
      <c r="XL203" s="64"/>
      <c r="XM203" s="64"/>
      <c r="XN203" s="64"/>
      <c r="XO203" s="64"/>
      <c r="XP203" s="64"/>
      <c r="XQ203" s="64"/>
      <c r="XR203" s="64"/>
      <c r="XS203" s="64"/>
      <c r="XT203" s="64"/>
      <c r="XU203" s="64"/>
      <c r="XV203" s="64"/>
      <c r="XW203" s="64"/>
      <c r="XX203" s="64"/>
      <c r="XY203" s="64"/>
      <c r="XZ203" s="64"/>
      <c r="YA203" s="64"/>
      <c r="YB203" s="64"/>
      <c r="YC203" s="64"/>
      <c r="YD203" s="64"/>
      <c r="YE203" s="64"/>
      <c r="YF203" s="64"/>
      <c r="YG203" s="64"/>
      <c r="YH203" s="64"/>
      <c r="YI203" s="64"/>
      <c r="YJ203" s="64"/>
      <c r="YK203" s="64"/>
      <c r="YL203" s="64"/>
      <c r="YM203" s="64"/>
      <c r="YN203" s="64"/>
      <c r="YO203" s="64"/>
      <c r="YP203" s="64"/>
      <c r="YQ203" s="64"/>
      <c r="YR203" s="64"/>
      <c r="YS203" s="64"/>
      <c r="YT203" s="64"/>
      <c r="YU203" s="64"/>
      <c r="YV203" s="64"/>
      <c r="YW203" s="64"/>
      <c r="YX203" s="64"/>
      <c r="YY203" s="64"/>
      <c r="YZ203" s="64"/>
      <c r="ZA203" s="64"/>
      <c r="ZB203" s="64"/>
      <c r="ZC203" s="64"/>
      <c r="ZD203" s="64"/>
      <c r="ZE203" s="64"/>
      <c r="ZF203" s="64"/>
      <c r="ZG203" s="64"/>
      <c r="ZH203" s="64"/>
      <c r="ZI203" s="64"/>
      <c r="ZJ203" s="64"/>
      <c r="ZK203" s="64"/>
      <c r="ZL203" s="64"/>
      <c r="ZM203" s="64"/>
      <c r="ZN203" s="64"/>
      <c r="ZO203" s="64"/>
      <c r="ZP203" s="64"/>
      <c r="ZQ203" s="64"/>
      <c r="ZR203" s="64"/>
      <c r="ZS203" s="64"/>
      <c r="ZT203" s="64"/>
      <c r="ZU203" s="64"/>
      <c r="ZV203" s="64"/>
      <c r="ZW203" s="64"/>
      <c r="ZX203" s="64"/>
      <c r="ZY203" s="64"/>
      <c r="ZZ203" s="64"/>
      <c r="AAA203" s="64"/>
      <c r="AAB203" s="64"/>
      <c r="AAC203" s="64"/>
      <c r="AAD203" s="64"/>
      <c r="AAE203" s="64"/>
      <c r="AAF203" s="64"/>
      <c r="AAG203" s="64"/>
      <c r="AAH203" s="64"/>
      <c r="AAI203" s="64"/>
      <c r="AAJ203" s="64"/>
      <c r="AAK203" s="64"/>
      <c r="AAL203" s="64"/>
      <c r="AAM203" s="64"/>
      <c r="AAN203" s="64"/>
      <c r="AAO203" s="64"/>
      <c r="AAP203" s="64"/>
      <c r="AAQ203" s="64"/>
      <c r="AAR203" s="64"/>
      <c r="AAS203" s="64"/>
      <c r="AAT203" s="64"/>
      <c r="AAU203" s="64"/>
      <c r="AAV203" s="64"/>
      <c r="AAW203" s="64"/>
      <c r="AAX203" s="64"/>
      <c r="AAY203" s="64"/>
      <c r="AAZ203" s="64"/>
      <c r="ABA203" s="64"/>
      <c r="ABB203" s="64"/>
      <c r="ABC203" s="64"/>
      <c r="ABD203" s="64"/>
      <c r="ABE203" s="64"/>
      <c r="ABF203" s="64"/>
      <c r="ABG203" s="64"/>
      <c r="ABH203" s="64"/>
      <c r="ABI203" s="64"/>
      <c r="ABJ203" s="64"/>
      <c r="ABK203" s="64"/>
      <c r="ABL203" s="64"/>
      <c r="ABM203" s="64"/>
      <c r="ABN203" s="64"/>
      <c r="ABO203" s="64"/>
      <c r="ABP203" s="64"/>
      <c r="ABQ203" s="64"/>
      <c r="ABR203" s="64"/>
      <c r="ABS203" s="64"/>
      <c r="ABT203" s="64"/>
      <c r="ABU203" s="64"/>
      <c r="ABV203" s="64"/>
      <c r="ABW203" s="64"/>
      <c r="ABX203" s="64"/>
      <c r="ABY203" s="64"/>
      <c r="ABZ203" s="64"/>
      <c r="ACA203" s="64"/>
      <c r="ACB203" s="64"/>
      <c r="ACC203" s="64"/>
      <c r="ACD203" s="64"/>
      <c r="ACE203" s="64"/>
      <c r="ACF203" s="64"/>
      <c r="ACG203" s="64"/>
      <c r="ACH203" s="64"/>
      <c r="ACI203" s="64"/>
      <c r="ACJ203" s="64"/>
      <c r="ACK203" s="64"/>
      <c r="ACL203" s="64"/>
      <c r="ACM203" s="64"/>
      <c r="ACN203" s="64"/>
      <c r="ACO203" s="64"/>
      <c r="ACP203" s="64"/>
      <c r="ACQ203" s="64"/>
      <c r="ACR203" s="64"/>
      <c r="ACS203" s="64"/>
      <c r="ACT203" s="64"/>
      <c r="ACU203" s="64"/>
      <c r="ACV203" s="64"/>
      <c r="ACW203" s="64"/>
      <c r="ACX203" s="64"/>
      <c r="ACY203" s="64"/>
      <c r="ACZ203" s="64"/>
      <c r="ADA203" s="64"/>
      <c r="ADB203" s="64"/>
      <c r="ADC203" s="64"/>
      <c r="ADD203" s="64"/>
      <c r="ADE203" s="64"/>
      <c r="ADF203" s="64"/>
      <c r="ADG203" s="64"/>
      <c r="ADH203" s="64"/>
      <c r="ADI203" s="64"/>
      <c r="ADJ203" s="64"/>
      <c r="ADK203" s="64"/>
      <c r="ADL203" s="64"/>
      <c r="ADM203" s="64"/>
      <c r="ADN203" s="64"/>
      <c r="ADO203" s="64"/>
      <c r="ADP203" s="64"/>
      <c r="ADQ203" s="64"/>
      <c r="ADR203" s="64"/>
      <c r="ADS203" s="64"/>
      <c r="ADT203" s="64"/>
      <c r="ADU203" s="64"/>
      <c r="ADV203" s="64"/>
      <c r="ADW203" s="64"/>
      <c r="ADX203" s="64"/>
      <c r="ADY203" s="64"/>
      <c r="ADZ203" s="64"/>
      <c r="AEA203" s="64"/>
      <c r="AEB203" s="64"/>
      <c r="AEC203" s="64"/>
      <c r="AED203" s="64"/>
      <c r="AEE203" s="64"/>
      <c r="AEF203" s="64"/>
      <c r="AEG203" s="64"/>
      <c r="AEH203" s="64"/>
      <c r="AEI203" s="64"/>
      <c r="AEJ203" s="64"/>
      <c r="AEK203" s="64"/>
      <c r="AEL203" s="64"/>
      <c r="AEM203" s="64"/>
      <c r="AEN203" s="64"/>
      <c r="AEO203" s="64"/>
      <c r="AEP203" s="64"/>
      <c r="AEQ203" s="64"/>
      <c r="AER203" s="64"/>
      <c r="AES203" s="64"/>
      <c r="AET203" s="64"/>
      <c r="AEU203" s="64"/>
      <c r="AEV203" s="64"/>
      <c r="AEW203" s="64"/>
      <c r="AEX203" s="64"/>
      <c r="AEY203" s="64"/>
      <c r="AEZ203" s="64"/>
      <c r="AFA203" s="64"/>
      <c r="AFB203" s="64"/>
      <c r="AFC203" s="64"/>
      <c r="AFD203" s="64"/>
      <c r="AFE203" s="64"/>
      <c r="AFF203" s="64"/>
      <c r="AFG203" s="64"/>
      <c r="AFH203" s="64"/>
      <c r="AFI203" s="64"/>
      <c r="AFJ203" s="64"/>
      <c r="AFK203" s="64"/>
      <c r="AFL203" s="64"/>
      <c r="AFM203" s="64"/>
      <c r="AFN203" s="64"/>
      <c r="AFO203" s="64"/>
      <c r="AFP203" s="64"/>
      <c r="AFQ203" s="64"/>
      <c r="AFR203" s="64"/>
      <c r="AFS203" s="64"/>
      <c r="AFT203" s="64"/>
      <c r="AFU203" s="64"/>
      <c r="AFV203" s="64"/>
      <c r="AFW203" s="64"/>
      <c r="AFX203" s="64"/>
      <c r="AFY203" s="64"/>
      <c r="AFZ203" s="64"/>
      <c r="AGA203" s="64"/>
      <c r="AGB203" s="64"/>
      <c r="AGC203" s="64"/>
      <c r="AGD203" s="64"/>
      <c r="AGE203" s="64"/>
      <c r="AGF203" s="64"/>
      <c r="AGG203" s="64"/>
      <c r="AGH203" s="64"/>
      <c r="AGI203" s="64"/>
      <c r="AGJ203" s="64"/>
      <c r="AGK203" s="64"/>
      <c r="AGL203" s="64"/>
      <c r="AGM203" s="64"/>
      <c r="AGN203" s="64"/>
      <c r="AGO203" s="64"/>
      <c r="AGP203" s="64"/>
      <c r="AGQ203" s="64"/>
      <c r="AGR203" s="64"/>
      <c r="AGS203" s="64"/>
      <c r="AGT203" s="64"/>
      <c r="AGU203" s="64"/>
      <c r="AGV203" s="64"/>
      <c r="AGW203" s="64"/>
      <c r="AGX203" s="64"/>
      <c r="AGY203" s="64"/>
      <c r="AGZ203" s="64"/>
      <c r="AHA203" s="64"/>
      <c r="AHB203" s="64"/>
      <c r="AHC203" s="64"/>
      <c r="AHD203" s="64"/>
      <c r="AHE203" s="64"/>
      <c r="AHF203" s="64"/>
      <c r="AHG203" s="64"/>
      <c r="AHH203" s="64"/>
      <c r="AHI203" s="64"/>
      <c r="AHJ203" s="64"/>
      <c r="AHK203" s="64"/>
      <c r="AHL203" s="64"/>
      <c r="AHM203" s="64"/>
      <c r="AHN203" s="64"/>
      <c r="AHO203" s="64"/>
      <c r="AHP203" s="64"/>
      <c r="AHQ203" s="64"/>
      <c r="AHR203" s="64"/>
      <c r="AHS203" s="64"/>
      <c r="AHT203" s="64"/>
      <c r="AHU203" s="64"/>
      <c r="AHV203" s="64"/>
      <c r="AHW203" s="64"/>
      <c r="AHX203" s="64"/>
      <c r="AHY203" s="64"/>
      <c r="AHZ203" s="64"/>
      <c r="AIA203" s="64"/>
      <c r="AIB203" s="64"/>
      <c r="AIC203" s="64"/>
      <c r="AID203" s="64"/>
      <c r="AIE203" s="64"/>
      <c r="AIF203" s="64"/>
      <c r="AIG203" s="64"/>
      <c r="AIH203" s="64"/>
      <c r="AII203" s="64"/>
      <c r="AIJ203" s="64"/>
      <c r="AIK203" s="64"/>
      <c r="AIL203" s="64"/>
      <c r="AIM203" s="64"/>
      <c r="AIN203" s="64"/>
      <c r="AIO203" s="64"/>
      <c r="AIP203" s="64"/>
      <c r="AIQ203" s="64"/>
      <c r="AIR203" s="64"/>
      <c r="AIS203" s="64"/>
      <c r="AIT203" s="64"/>
      <c r="AIU203" s="64"/>
      <c r="AIV203" s="64"/>
      <c r="AIW203" s="64"/>
      <c r="AIX203" s="64"/>
      <c r="AIY203" s="64"/>
      <c r="AIZ203" s="64"/>
      <c r="AJA203" s="64"/>
      <c r="AJB203" s="64"/>
      <c r="AJC203" s="64"/>
      <c r="AJD203" s="64"/>
      <c r="AJE203" s="64"/>
      <c r="AJF203" s="64"/>
      <c r="AJG203" s="64"/>
      <c r="AJH203" s="64"/>
      <c r="AJI203" s="64"/>
      <c r="AJJ203" s="64"/>
      <c r="AJK203" s="64"/>
      <c r="AJL203" s="64"/>
      <c r="AJM203" s="64"/>
      <c r="AJN203" s="64"/>
      <c r="AJO203" s="64"/>
      <c r="AJP203" s="64"/>
      <c r="AJQ203" s="64"/>
      <c r="AJR203" s="64"/>
      <c r="AJS203" s="64"/>
      <c r="AJT203" s="64"/>
      <c r="AJU203" s="64"/>
      <c r="AJV203" s="64"/>
      <c r="AJW203" s="64"/>
      <c r="AJX203" s="64"/>
      <c r="AJY203" s="64"/>
      <c r="AJZ203" s="64"/>
      <c r="AKA203" s="64"/>
      <c r="AKB203" s="64"/>
      <c r="AKC203" s="64"/>
      <c r="AKD203" s="64"/>
      <c r="AKE203" s="64"/>
      <c r="AKF203" s="64"/>
      <c r="AKG203" s="64"/>
      <c r="AKH203" s="64"/>
      <c r="AKI203" s="64"/>
      <c r="AKJ203" s="64"/>
      <c r="AKK203" s="64"/>
      <c r="AKL203" s="64"/>
      <c r="AKM203" s="64"/>
      <c r="AKN203" s="64"/>
      <c r="AKO203" s="64"/>
      <c r="AKP203" s="64"/>
      <c r="AKQ203" s="64"/>
      <c r="AKR203" s="64"/>
      <c r="AKS203" s="64"/>
      <c r="AKT203" s="64"/>
      <c r="AKU203" s="64"/>
      <c r="AKV203" s="64"/>
      <c r="AKW203" s="64"/>
      <c r="AKX203" s="64"/>
      <c r="AKY203" s="64"/>
      <c r="AKZ203" s="64"/>
      <c r="ALA203" s="64"/>
      <c r="ALB203" s="64"/>
      <c r="ALC203" s="64"/>
      <c r="ALD203" s="64"/>
      <c r="ALE203" s="64"/>
      <c r="ALF203" s="64"/>
      <c r="ALG203" s="64"/>
      <c r="ALH203" s="64"/>
      <c r="ALI203" s="64"/>
      <c r="ALJ203" s="64"/>
      <c r="ALK203" s="64"/>
      <c r="ALL203" s="64"/>
      <c r="ALM203" s="64"/>
      <c r="ALN203" s="64"/>
      <c r="ALO203" s="64"/>
      <c r="ALP203" s="64"/>
      <c r="ALQ203" s="64"/>
      <c r="ALR203" s="64"/>
      <c r="ALS203" s="64"/>
      <c r="ALT203" s="64"/>
      <c r="ALU203" s="64"/>
      <c r="ALV203" s="64"/>
      <c r="ALW203" s="64"/>
      <c r="ALX203" s="64"/>
      <c r="ALY203" s="64"/>
      <c r="ALZ203" s="64"/>
      <c r="AMA203" s="64"/>
      <c r="AMB203" s="64"/>
      <c r="AMC203" s="64"/>
      <c r="AMD203" s="64"/>
      <c r="AME203" s="64"/>
      <c r="AMF203" s="64"/>
      <c r="AMG203" s="64"/>
      <c r="AMH203" s="64"/>
      <c r="AMI203" s="64"/>
      <c r="AMJ203" s="64"/>
      <c r="AMK203" s="64"/>
    </row>
    <row r="204" spans="1:1025" s="65" customFormat="1" ht="42.75" customHeight="1">
      <c r="A204" s="55">
        <v>163</v>
      </c>
      <c r="B204" s="55">
        <v>43</v>
      </c>
      <c r="C204" s="45" t="s">
        <v>779</v>
      </c>
      <c r="D204" s="45" t="s">
        <v>133</v>
      </c>
      <c r="E204" s="45" t="s">
        <v>782</v>
      </c>
      <c r="G204" s="45" t="s">
        <v>711</v>
      </c>
      <c r="H204" s="83">
        <v>8.5</v>
      </c>
      <c r="I204" s="91">
        <v>8.5</v>
      </c>
      <c r="J204" s="45"/>
      <c r="K204" s="83"/>
      <c r="L204" s="132"/>
      <c r="M204" s="84"/>
      <c r="N204" s="45" t="s">
        <v>944</v>
      </c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  <c r="CA204" s="64"/>
      <c r="CB204" s="64"/>
      <c r="CC204" s="64"/>
      <c r="CD204" s="64"/>
      <c r="CE204" s="64"/>
      <c r="CF204" s="64"/>
      <c r="CG204" s="64"/>
      <c r="CH204" s="64"/>
      <c r="CI204" s="64"/>
      <c r="CJ204" s="64"/>
      <c r="CK204" s="64"/>
      <c r="CL204" s="64"/>
      <c r="CM204" s="64"/>
      <c r="CN204" s="64"/>
      <c r="CO204" s="64"/>
      <c r="CP204" s="64"/>
      <c r="CQ204" s="64"/>
      <c r="CR204" s="64"/>
      <c r="CS204" s="64"/>
      <c r="CT204" s="64"/>
      <c r="CU204" s="64"/>
      <c r="CV204" s="64"/>
      <c r="CW204" s="64"/>
      <c r="CX204" s="64"/>
      <c r="CY204" s="64"/>
      <c r="CZ204" s="64"/>
      <c r="DA204" s="64"/>
      <c r="DB204" s="64"/>
      <c r="DC204" s="64"/>
      <c r="DD204" s="64"/>
      <c r="DE204" s="64"/>
      <c r="DF204" s="64"/>
      <c r="DG204" s="64"/>
      <c r="DH204" s="64"/>
      <c r="DI204" s="64"/>
      <c r="DJ204" s="64"/>
      <c r="DK204" s="64"/>
      <c r="DL204" s="64"/>
      <c r="DM204" s="64"/>
      <c r="DN204" s="64"/>
      <c r="DO204" s="64"/>
      <c r="DP204" s="64"/>
      <c r="DQ204" s="64"/>
      <c r="DR204" s="64"/>
      <c r="DS204" s="64"/>
      <c r="DT204" s="64"/>
      <c r="DU204" s="64"/>
      <c r="DV204" s="64"/>
      <c r="DW204" s="64"/>
      <c r="DX204" s="64"/>
      <c r="DY204" s="64"/>
      <c r="DZ204" s="64"/>
      <c r="EA204" s="64"/>
      <c r="EB204" s="64"/>
      <c r="EC204" s="64"/>
      <c r="ED204" s="64"/>
      <c r="EE204" s="64"/>
      <c r="EF204" s="64"/>
      <c r="EG204" s="64"/>
      <c r="EH204" s="64"/>
      <c r="EI204" s="64"/>
      <c r="EJ204" s="64"/>
      <c r="EK204" s="64"/>
      <c r="EL204" s="64"/>
      <c r="EM204" s="64"/>
      <c r="EN204" s="64"/>
      <c r="EO204" s="64"/>
      <c r="EP204" s="64"/>
      <c r="EQ204" s="64"/>
      <c r="ER204" s="64"/>
      <c r="ES204" s="64"/>
      <c r="ET204" s="64"/>
      <c r="EU204" s="64"/>
      <c r="EV204" s="64"/>
      <c r="EW204" s="64"/>
      <c r="EX204" s="64"/>
      <c r="EY204" s="64"/>
      <c r="EZ204" s="64"/>
      <c r="FA204" s="64"/>
      <c r="FB204" s="64"/>
      <c r="FC204" s="64"/>
      <c r="FD204" s="64"/>
      <c r="FE204" s="64"/>
      <c r="FF204" s="64"/>
      <c r="FG204" s="64"/>
      <c r="FH204" s="64"/>
      <c r="FI204" s="64"/>
      <c r="FJ204" s="64"/>
      <c r="FK204" s="64"/>
      <c r="FL204" s="64"/>
      <c r="FM204" s="64"/>
      <c r="FN204" s="64"/>
      <c r="FO204" s="64"/>
      <c r="FP204" s="64"/>
      <c r="FQ204" s="64"/>
      <c r="FR204" s="64"/>
      <c r="FS204" s="64"/>
      <c r="FT204" s="64"/>
      <c r="FU204" s="64"/>
      <c r="FV204" s="64"/>
      <c r="FW204" s="64"/>
      <c r="FX204" s="64"/>
      <c r="FY204" s="64"/>
      <c r="FZ204" s="64"/>
      <c r="GA204" s="64"/>
      <c r="GB204" s="64"/>
      <c r="GC204" s="64"/>
      <c r="GD204" s="64"/>
      <c r="GE204" s="64"/>
      <c r="GF204" s="64"/>
      <c r="GG204" s="64"/>
      <c r="GH204" s="64"/>
      <c r="GI204" s="64"/>
      <c r="GJ204" s="64"/>
      <c r="GK204" s="64"/>
      <c r="GL204" s="64"/>
      <c r="GM204" s="64"/>
      <c r="GN204" s="64"/>
      <c r="GO204" s="64"/>
      <c r="GP204" s="64"/>
      <c r="GQ204" s="64"/>
      <c r="GR204" s="64"/>
      <c r="GS204" s="64"/>
      <c r="GT204" s="64"/>
      <c r="GU204" s="64"/>
      <c r="GV204" s="64"/>
      <c r="GW204" s="64"/>
      <c r="GX204" s="64"/>
      <c r="GY204" s="64"/>
      <c r="GZ204" s="64"/>
      <c r="HA204" s="64"/>
      <c r="HB204" s="64"/>
      <c r="HC204" s="64"/>
      <c r="HD204" s="64"/>
      <c r="HE204" s="64"/>
      <c r="HF204" s="64"/>
      <c r="HG204" s="64"/>
      <c r="HH204" s="64"/>
      <c r="HI204" s="64"/>
      <c r="HJ204" s="64"/>
      <c r="HK204" s="64"/>
      <c r="HL204" s="64"/>
      <c r="HM204" s="64"/>
      <c r="HN204" s="64"/>
      <c r="HO204" s="64"/>
      <c r="HP204" s="64"/>
      <c r="HQ204" s="64"/>
      <c r="HR204" s="64"/>
      <c r="HS204" s="64"/>
      <c r="HT204" s="64"/>
      <c r="HU204" s="64"/>
      <c r="HV204" s="64"/>
      <c r="HW204" s="64"/>
      <c r="HX204" s="64"/>
      <c r="HY204" s="64"/>
      <c r="HZ204" s="64"/>
      <c r="IA204" s="64"/>
      <c r="IB204" s="64"/>
      <c r="IC204" s="64"/>
      <c r="ID204" s="64"/>
      <c r="IE204" s="64"/>
      <c r="IF204" s="64"/>
      <c r="IG204" s="64"/>
      <c r="IH204" s="64"/>
      <c r="II204" s="64"/>
      <c r="IJ204" s="64"/>
      <c r="IK204" s="64"/>
      <c r="IL204" s="64"/>
      <c r="IM204" s="64"/>
      <c r="IN204" s="64"/>
      <c r="IO204" s="64"/>
      <c r="IP204" s="64"/>
      <c r="IQ204" s="64"/>
      <c r="IR204" s="64"/>
      <c r="IS204" s="64"/>
      <c r="IT204" s="64"/>
      <c r="IU204" s="64"/>
      <c r="IV204" s="64"/>
      <c r="IW204" s="64"/>
      <c r="IX204" s="64"/>
      <c r="IY204" s="64"/>
      <c r="IZ204" s="64"/>
      <c r="JA204" s="64"/>
      <c r="JB204" s="64"/>
      <c r="JC204" s="64"/>
      <c r="JD204" s="64"/>
      <c r="JE204" s="64"/>
      <c r="JF204" s="64"/>
      <c r="JG204" s="64"/>
      <c r="JH204" s="64"/>
      <c r="JI204" s="64"/>
      <c r="JJ204" s="64"/>
      <c r="JK204" s="64"/>
      <c r="JL204" s="64"/>
      <c r="JM204" s="64"/>
      <c r="JN204" s="64"/>
      <c r="JO204" s="64"/>
      <c r="JP204" s="64"/>
      <c r="JQ204" s="64"/>
      <c r="JR204" s="64"/>
      <c r="JS204" s="64"/>
      <c r="JT204" s="64"/>
      <c r="JU204" s="64"/>
      <c r="JV204" s="64"/>
      <c r="JW204" s="64"/>
      <c r="JX204" s="64"/>
      <c r="JY204" s="64"/>
      <c r="JZ204" s="64"/>
      <c r="KA204" s="64"/>
      <c r="KB204" s="64"/>
      <c r="KC204" s="64"/>
      <c r="KD204" s="64"/>
      <c r="KE204" s="64"/>
      <c r="KF204" s="64"/>
      <c r="KG204" s="64"/>
      <c r="KH204" s="64"/>
      <c r="KI204" s="64"/>
      <c r="KJ204" s="64"/>
      <c r="KK204" s="64"/>
      <c r="KL204" s="64"/>
      <c r="KM204" s="64"/>
      <c r="KN204" s="64"/>
      <c r="KO204" s="64"/>
      <c r="KP204" s="64"/>
      <c r="KQ204" s="64"/>
      <c r="KR204" s="64"/>
      <c r="KS204" s="64"/>
      <c r="KT204" s="64"/>
      <c r="KU204" s="64"/>
      <c r="KV204" s="64"/>
      <c r="KW204" s="64"/>
      <c r="KX204" s="64"/>
      <c r="KY204" s="64"/>
      <c r="KZ204" s="64"/>
      <c r="LA204" s="64"/>
      <c r="LB204" s="64"/>
      <c r="LC204" s="64"/>
      <c r="LD204" s="64"/>
      <c r="LE204" s="64"/>
      <c r="LF204" s="64"/>
      <c r="LG204" s="64"/>
      <c r="LH204" s="64"/>
      <c r="LI204" s="64"/>
      <c r="LJ204" s="64"/>
      <c r="LK204" s="64"/>
      <c r="LL204" s="64"/>
      <c r="LM204" s="64"/>
      <c r="LN204" s="64"/>
      <c r="LO204" s="64"/>
      <c r="LP204" s="64"/>
      <c r="LQ204" s="64"/>
      <c r="LR204" s="64"/>
      <c r="LS204" s="64"/>
      <c r="LT204" s="64"/>
      <c r="LU204" s="64"/>
      <c r="LV204" s="64"/>
      <c r="LW204" s="64"/>
      <c r="LX204" s="64"/>
      <c r="LY204" s="64"/>
      <c r="LZ204" s="64"/>
      <c r="MA204" s="64"/>
      <c r="MB204" s="64"/>
      <c r="MC204" s="64"/>
      <c r="MD204" s="64"/>
      <c r="ME204" s="64"/>
      <c r="MF204" s="64"/>
      <c r="MG204" s="64"/>
      <c r="MH204" s="64"/>
      <c r="MI204" s="64"/>
      <c r="MJ204" s="64"/>
      <c r="MK204" s="64"/>
      <c r="ML204" s="64"/>
      <c r="MM204" s="64"/>
      <c r="MN204" s="64"/>
      <c r="MO204" s="64"/>
      <c r="MP204" s="64"/>
      <c r="MQ204" s="64"/>
      <c r="MR204" s="64"/>
      <c r="MS204" s="64"/>
      <c r="MT204" s="64"/>
      <c r="MU204" s="64"/>
      <c r="MV204" s="64"/>
      <c r="MW204" s="64"/>
      <c r="MX204" s="64"/>
      <c r="MY204" s="64"/>
      <c r="MZ204" s="64"/>
      <c r="NA204" s="64"/>
      <c r="NB204" s="64"/>
      <c r="NC204" s="64"/>
      <c r="ND204" s="64"/>
      <c r="NE204" s="64"/>
      <c r="NF204" s="64"/>
      <c r="NG204" s="64"/>
      <c r="NH204" s="64"/>
      <c r="NI204" s="64"/>
      <c r="NJ204" s="64"/>
      <c r="NK204" s="64"/>
      <c r="NL204" s="64"/>
      <c r="NM204" s="64"/>
      <c r="NN204" s="64"/>
      <c r="NO204" s="64"/>
      <c r="NP204" s="64"/>
      <c r="NQ204" s="64"/>
      <c r="NR204" s="64"/>
      <c r="NS204" s="64"/>
      <c r="NT204" s="64"/>
      <c r="NU204" s="64"/>
      <c r="NV204" s="64"/>
      <c r="NW204" s="64"/>
      <c r="NX204" s="64"/>
      <c r="NY204" s="64"/>
      <c r="NZ204" s="64"/>
      <c r="OA204" s="64"/>
      <c r="OB204" s="64"/>
      <c r="OC204" s="64"/>
      <c r="OD204" s="64"/>
      <c r="OE204" s="64"/>
      <c r="OF204" s="64"/>
      <c r="OG204" s="64"/>
      <c r="OH204" s="64"/>
      <c r="OI204" s="64"/>
      <c r="OJ204" s="64"/>
      <c r="OK204" s="64"/>
      <c r="OL204" s="64"/>
      <c r="OM204" s="64"/>
      <c r="ON204" s="64"/>
      <c r="OO204" s="64"/>
      <c r="OP204" s="64"/>
      <c r="OQ204" s="64"/>
      <c r="OR204" s="64"/>
      <c r="OS204" s="64"/>
      <c r="OT204" s="64"/>
      <c r="OU204" s="64"/>
      <c r="OV204" s="64"/>
      <c r="OW204" s="64"/>
      <c r="OX204" s="64"/>
      <c r="OY204" s="64"/>
      <c r="OZ204" s="64"/>
      <c r="PA204" s="64"/>
      <c r="PB204" s="64"/>
      <c r="PC204" s="64"/>
      <c r="PD204" s="64"/>
      <c r="PE204" s="64"/>
      <c r="PF204" s="64"/>
      <c r="PG204" s="64"/>
      <c r="PH204" s="64"/>
      <c r="PI204" s="64"/>
      <c r="PJ204" s="64"/>
      <c r="PK204" s="64"/>
      <c r="PL204" s="64"/>
      <c r="PM204" s="64"/>
      <c r="PN204" s="64"/>
      <c r="PO204" s="64"/>
      <c r="PP204" s="64"/>
      <c r="PQ204" s="64"/>
      <c r="PR204" s="64"/>
      <c r="PS204" s="64"/>
      <c r="PT204" s="64"/>
      <c r="PU204" s="64"/>
      <c r="PV204" s="64"/>
      <c r="PW204" s="64"/>
      <c r="PX204" s="64"/>
      <c r="PY204" s="64"/>
      <c r="PZ204" s="64"/>
      <c r="QA204" s="64"/>
      <c r="QB204" s="64"/>
      <c r="QC204" s="64"/>
      <c r="QD204" s="64"/>
      <c r="QE204" s="64"/>
      <c r="QF204" s="64"/>
      <c r="QG204" s="64"/>
      <c r="QH204" s="64"/>
      <c r="QI204" s="64"/>
      <c r="QJ204" s="64"/>
      <c r="QK204" s="64"/>
      <c r="QL204" s="64"/>
      <c r="QM204" s="64"/>
      <c r="QN204" s="64"/>
      <c r="QO204" s="64"/>
      <c r="QP204" s="64"/>
      <c r="QQ204" s="64"/>
      <c r="QR204" s="64"/>
      <c r="QS204" s="64"/>
      <c r="QT204" s="64"/>
      <c r="QU204" s="64"/>
      <c r="QV204" s="64"/>
      <c r="QW204" s="64"/>
      <c r="QX204" s="64"/>
      <c r="QY204" s="64"/>
      <c r="QZ204" s="64"/>
      <c r="RA204" s="64"/>
      <c r="RB204" s="64"/>
      <c r="RC204" s="64"/>
      <c r="RD204" s="64"/>
      <c r="RE204" s="64"/>
      <c r="RF204" s="64"/>
      <c r="RG204" s="64"/>
      <c r="RH204" s="64"/>
      <c r="RI204" s="64"/>
      <c r="RJ204" s="64"/>
      <c r="RK204" s="64"/>
      <c r="RL204" s="64"/>
      <c r="RM204" s="64"/>
      <c r="RN204" s="64"/>
      <c r="RO204" s="64"/>
      <c r="RP204" s="64"/>
      <c r="RQ204" s="64"/>
      <c r="RR204" s="64"/>
      <c r="RS204" s="64"/>
      <c r="RT204" s="64"/>
      <c r="RU204" s="64"/>
      <c r="RV204" s="64"/>
      <c r="RW204" s="64"/>
      <c r="RX204" s="64"/>
      <c r="RY204" s="64"/>
      <c r="RZ204" s="64"/>
      <c r="SA204" s="64"/>
      <c r="SB204" s="64"/>
      <c r="SC204" s="64"/>
      <c r="SD204" s="64"/>
      <c r="SE204" s="64"/>
      <c r="SF204" s="64"/>
      <c r="SG204" s="64"/>
      <c r="SH204" s="64"/>
      <c r="SI204" s="64"/>
      <c r="SJ204" s="64"/>
      <c r="SK204" s="64"/>
      <c r="SL204" s="64"/>
      <c r="SM204" s="64"/>
      <c r="SN204" s="64"/>
      <c r="SO204" s="64"/>
      <c r="SP204" s="64"/>
      <c r="SQ204" s="64"/>
      <c r="SR204" s="64"/>
      <c r="SS204" s="64"/>
      <c r="ST204" s="64"/>
      <c r="SU204" s="64"/>
      <c r="SV204" s="64"/>
      <c r="SW204" s="64"/>
      <c r="SX204" s="64"/>
      <c r="SY204" s="64"/>
      <c r="SZ204" s="64"/>
      <c r="TA204" s="64"/>
      <c r="TB204" s="64"/>
      <c r="TC204" s="64"/>
      <c r="TD204" s="64"/>
      <c r="TE204" s="64"/>
      <c r="TF204" s="64"/>
      <c r="TG204" s="64"/>
      <c r="TH204" s="64"/>
      <c r="TI204" s="64"/>
      <c r="TJ204" s="64"/>
      <c r="TK204" s="64"/>
      <c r="TL204" s="64"/>
      <c r="TM204" s="64"/>
      <c r="TN204" s="64"/>
      <c r="TO204" s="64"/>
      <c r="TP204" s="64"/>
      <c r="TQ204" s="64"/>
      <c r="TR204" s="64"/>
      <c r="TS204" s="64"/>
      <c r="TT204" s="64"/>
      <c r="TU204" s="64"/>
      <c r="TV204" s="64"/>
      <c r="TW204" s="64"/>
      <c r="TX204" s="64"/>
      <c r="TY204" s="64"/>
      <c r="TZ204" s="64"/>
      <c r="UA204" s="64"/>
      <c r="UB204" s="64"/>
      <c r="UC204" s="64"/>
      <c r="UD204" s="64"/>
      <c r="UE204" s="64"/>
      <c r="UF204" s="64"/>
      <c r="UG204" s="64"/>
      <c r="UH204" s="64"/>
      <c r="UI204" s="64"/>
      <c r="UJ204" s="64"/>
      <c r="UK204" s="64"/>
      <c r="UL204" s="64"/>
      <c r="UM204" s="64"/>
      <c r="UN204" s="64"/>
      <c r="UO204" s="64"/>
      <c r="UP204" s="64"/>
      <c r="UQ204" s="64"/>
      <c r="UR204" s="64"/>
      <c r="US204" s="64"/>
      <c r="UT204" s="64"/>
      <c r="UU204" s="64"/>
      <c r="UV204" s="64"/>
      <c r="UW204" s="64"/>
      <c r="UX204" s="64"/>
      <c r="UY204" s="64"/>
      <c r="UZ204" s="64"/>
      <c r="VA204" s="64"/>
      <c r="VB204" s="64"/>
      <c r="VC204" s="64"/>
      <c r="VD204" s="64"/>
      <c r="VE204" s="64"/>
      <c r="VF204" s="64"/>
      <c r="VG204" s="64"/>
      <c r="VH204" s="64"/>
      <c r="VI204" s="64"/>
      <c r="VJ204" s="64"/>
      <c r="VK204" s="64"/>
      <c r="VL204" s="64"/>
      <c r="VM204" s="64"/>
      <c r="VN204" s="64"/>
      <c r="VO204" s="64"/>
      <c r="VP204" s="64"/>
      <c r="VQ204" s="64"/>
      <c r="VR204" s="64"/>
      <c r="VS204" s="64"/>
      <c r="VT204" s="64"/>
      <c r="VU204" s="64"/>
      <c r="VV204" s="64"/>
      <c r="VW204" s="64"/>
      <c r="VX204" s="64"/>
      <c r="VY204" s="64"/>
      <c r="VZ204" s="64"/>
      <c r="WA204" s="64"/>
      <c r="WB204" s="64"/>
      <c r="WC204" s="64"/>
      <c r="WD204" s="64"/>
      <c r="WE204" s="64"/>
      <c r="WF204" s="64"/>
      <c r="WG204" s="64"/>
      <c r="WH204" s="64"/>
      <c r="WI204" s="64"/>
      <c r="WJ204" s="64"/>
      <c r="WK204" s="64"/>
      <c r="WL204" s="64"/>
      <c r="WM204" s="64"/>
      <c r="WN204" s="64"/>
      <c r="WO204" s="64"/>
      <c r="WP204" s="64"/>
      <c r="WQ204" s="64"/>
      <c r="WR204" s="64"/>
      <c r="WS204" s="64"/>
      <c r="WT204" s="64"/>
      <c r="WU204" s="64"/>
      <c r="WV204" s="64"/>
      <c r="WW204" s="64"/>
      <c r="WX204" s="64"/>
      <c r="WY204" s="64"/>
      <c r="WZ204" s="64"/>
      <c r="XA204" s="64"/>
      <c r="XB204" s="64"/>
      <c r="XC204" s="64"/>
      <c r="XD204" s="64"/>
      <c r="XE204" s="64"/>
      <c r="XF204" s="64"/>
      <c r="XG204" s="64"/>
      <c r="XH204" s="64"/>
      <c r="XI204" s="64"/>
      <c r="XJ204" s="64"/>
      <c r="XK204" s="64"/>
      <c r="XL204" s="64"/>
      <c r="XM204" s="64"/>
      <c r="XN204" s="64"/>
      <c r="XO204" s="64"/>
      <c r="XP204" s="64"/>
      <c r="XQ204" s="64"/>
      <c r="XR204" s="64"/>
      <c r="XS204" s="64"/>
      <c r="XT204" s="64"/>
      <c r="XU204" s="64"/>
      <c r="XV204" s="64"/>
      <c r="XW204" s="64"/>
      <c r="XX204" s="64"/>
      <c r="XY204" s="64"/>
      <c r="XZ204" s="64"/>
      <c r="YA204" s="64"/>
      <c r="YB204" s="64"/>
      <c r="YC204" s="64"/>
      <c r="YD204" s="64"/>
      <c r="YE204" s="64"/>
      <c r="YF204" s="64"/>
      <c r="YG204" s="64"/>
      <c r="YH204" s="64"/>
      <c r="YI204" s="64"/>
      <c r="YJ204" s="64"/>
      <c r="YK204" s="64"/>
      <c r="YL204" s="64"/>
      <c r="YM204" s="64"/>
      <c r="YN204" s="64"/>
      <c r="YO204" s="64"/>
      <c r="YP204" s="64"/>
      <c r="YQ204" s="64"/>
      <c r="YR204" s="64"/>
      <c r="YS204" s="64"/>
      <c r="YT204" s="64"/>
      <c r="YU204" s="64"/>
      <c r="YV204" s="64"/>
      <c r="YW204" s="64"/>
      <c r="YX204" s="64"/>
      <c r="YY204" s="64"/>
      <c r="YZ204" s="64"/>
      <c r="ZA204" s="64"/>
      <c r="ZB204" s="64"/>
      <c r="ZC204" s="64"/>
      <c r="ZD204" s="64"/>
      <c r="ZE204" s="64"/>
      <c r="ZF204" s="64"/>
      <c r="ZG204" s="64"/>
      <c r="ZH204" s="64"/>
      <c r="ZI204" s="64"/>
      <c r="ZJ204" s="64"/>
      <c r="ZK204" s="64"/>
      <c r="ZL204" s="64"/>
      <c r="ZM204" s="64"/>
      <c r="ZN204" s="64"/>
      <c r="ZO204" s="64"/>
      <c r="ZP204" s="64"/>
      <c r="ZQ204" s="64"/>
      <c r="ZR204" s="64"/>
      <c r="ZS204" s="64"/>
      <c r="ZT204" s="64"/>
      <c r="ZU204" s="64"/>
      <c r="ZV204" s="64"/>
      <c r="ZW204" s="64"/>
      <c r="ZX204" s="64"/>
      <c r="ZY204" s="64"/>
      <c r="ZZ204" s="64"/>
      <c r="AAA204" s="64"/>
      <c r="AAB204" s="64"/>
      <c r="AAC204" s="64"/>
      <c r="AAD204" s="64"/>
      <c r="AAE204" s="64"/>
      <c r="AAF204" s="64"/>
      <c r="AAG204" s="64"/>
      <c r="AAH204" s="64"/>
      <c r="AAI204" s="64"/>
      <c r="AAJ204" s="64"/>
      <c r="AAK204" s="64"/>
      <c r="AAL204" s="64"/>
      <c r="AAM204" s="64"/>
      <c r="AAN204" s="64"/>
      <c r="AAO204" s="64"/>
      <c r="AAP204" s="64"/>
      <c r="AAQ204" s="64"/>
      <c r="AAR204" s="64"/>
      <c r="AAS204" s="64"/>
      <c r="AAT204" s="64"/>
      <c r="AAU204" s="64"/>
      <c r="AAV204" s="64"/>
      <c r="AAW204" s="64"/>
      <c r="AAX204" s="64"/>
      <c r="AAY204" s="64"/>
      <c r="AAZ204" s="64"/>
      <c r="ABA204" s="64"/>
      <c r="ABB204" s="64"/>
      <c r="ABC204" s="64"/>
      <c r="ABD204" s="64"/>
      <c r="ABE204" s="64"/>
      <c r="ABF204" s="64"/>
      <c r="ABG204" s="64"/>
      <c r="ABH204" s="64"/>
      <c r="ABI204" s="64"/>
      <c r="ABJ204" s="64"/>
      <c r="ABK204" s="64"/>
      <c r="ABL204" s="64"/>
      <c r="ABM204" s="64"/>
      <c r="ABN204" s="64"/>
      <c r="ABO204" s="64"/>
      <c r="ABP204" s="64"/>
      <c r="ABQ204" s="64"/>
      <c r="ABR204" s="64"/>
      <c r="ABS204" s="64"/>
      <c r="ABT204" s="64"/>
      <c r="ABU204" s="64"/>
      <c r="ABV204" s="64"/>
      <c r="ABW204" s="64"/>
      <c r="ABX204" s="64"/>
      <c r="ABY204" s="64"/>
      <c r="ABZ204" s="64"/>
      <c r="ACA204" s="64"/>
      <c r="ACB204" s="64"/>
      <c r="ACC204" s="64"/>
      <c r="ACD204" s="64"/>
      <c r="ACE204" s="64"/>
      <c r="ACF204" s="64"/>
      <c r="ACG204" s="64"/>
      <c r="ACH204" s="64"/>
      <c r="ACI204" s="64"/>
      <c r="ACJ204" s="64"/>
      <c r="ACK204" s="64"/>
      <c r="ACL204" s="64"/>
      <c r="ACM204" s="64"/>
      <c r="ACN204" s="64"/>
      <c r="ACO204" s="64"/>
      <c r="ACP204" s="64"/>
      <c r="ACQ204" s="64"/>
      <c r="ACR204" s="64"/>
      <c r="ACS204" s="64"/>
      <c r="ACT204" s="64"/>
      <c r="ACU204" s="64"/>
      <c r="ACV204" s="64"/>
      <c r="ACW204" s="64"/>
      <c r="ACX204" s="64"/>
      <c r="ACY204" s="64"/>
      <c r="ACZ204" s="64"/>
      <c r="ADA204" s="64"/>
      <c r="ADB204" s="64"/>
      <c r="ADC204" s="64"/>
      <c r="ADD204" s="64"/>
      <c r="ADE204" s="64"/>
      <c r="ADF204" s="64"/>
      <c r="ADG204" s="64"/>
      <c r="ADH204" s="64"/>
      <c r="ADI204" s="64"/>
      <c r="ADJ204" s="64"/>
      <c r="ADK204" s="64"/>
      <c r="ADL204" s="64"/>
      <c r="ADM204" s="64"/>
      <c r="ADN204" s="64"/>
      <c r="ADO204" s="64"/>
      <c r="ADP204" s="64"/>
      <c r="ADQ204" s="64"/>
      <c r="ADR204" s="64"/>
      <c r="ADS204" s="64"/>
      <c r="ADT204" s="64"/>
      <c r="ADU204" s="64"/>
      <c r="ADV204" s="64"/>
      <c r="ADW204" s="64"/>
      <c r="ADX204" s="64"/>
      <c r="ADY204" s="64"/>
      <c r="ADZ204" s="64"/>
      <c r="AEA204" s="64"/>
      <c r="AEB204" s="64"/>
      <c r="AEC204" s="64"/>
      <c r="AED204" s="64"/>
      <c r="AEE204" s="64"/>
      <c r="AEF204" s="64"/>
      <c r="AEG204" s="64"/>
      <c r="AEH204" s="64"/>
      <c r="AEI204" s="64"/>
      <c r="AEJ204" s="64"/>
      <c r="AEK204" s="64"/>
      <c r="AEL204" s="64"/>
      <c r="AEM204" s="64"/>
      <c r="AEN204" s="64"/>
      <c r="AEO204" s="64"/>
      <c r="AEP204" s="64"/>
      <c r="AEQ204" s="64"/>
      <c r="AER204" s="64"/>
      <c r="AES204" s="64"/>
      <c r="AET204" s="64"/>
      <c r="AEU204" s="64"/>
      <c r="AEV204" s="64"/>
      <c r="AEW204" s="64"/>
      <c r="AEX204" s="64"/>
      <c r="AEY204" s="64"/>
      <c r="AEZ204" s="64"/>
      <c r="AFA204" s="64"/>
      <c r="AFB204" s="64"/>
      <c r="AFC204" s="64"/>
      <c r="AFD204" s="64"/>
      <c r="AFE204" s="64"/>
      <c r="AFF204" s="64"/>
      <c r="AFG204" s="64"/>
      <c r="AFH204" s="64"/>
      <c r="AFI204" s="64"/>
      <c r="AFJ204" s="64"/>
      <c r="AFK204" s="64"/>
      <c r="AFL204" s="64"/>
      <c r="AFM204" s="64"/>
      <c r="AFN204" s="64"/>
      <c r="AFO204" s="64"/>
      <c r="AFP204" s="64"/>
      <c r="AFQ204" s="64"/>
      <c r="AFR204" s="64"/>
      <c r="AFS204" s="64"/>
      <c r="AFT204" s="64"/>
      <c r="AFU204" s="64"/>
      <c r="AFV204" s="64"/>
      <c r="AFW204" s="64"/>
      <c r="AFX204" s="64"/>
      <c r="AFY204" s="64"/>
      <c r="AFZ204" s="64"/>
      <c r="AGA204" s="64"/>
      <c r="AGB204" s="64"/>
      <c r="AGC204" s="64"/>
      <c r="AGD204" s="64"/>
      <c r="AGE204" s="64"/>
      <c r="AGF204" s="64"/>
      <c r="AGG204" s="64"/>
      <c r="AGH204" s="64"/>
      <c r="AGI204" s="64"/>
      <c r="AGJ204" s="64"/>
      <c r="AGK204" s="64"/>
      <c r="AGL204" s="64"/>
      <c r="AGM204" s="64"/>
      <c r="AGN204" s="64"/>
      <c r="AGO204" s="64"/>
      <c r="AGP204" s="64"/>
      <c r="AGQ204" s="64"/>
      <c r="AGR204" s="64"/>
      <c r="AGS204" s="64"/>
      <c r="AGT204" s="64"/>
      <c r="AGU204" s="64"/>
      <c r="AGV204" s="64"/>
      <c r="AGW204" s="64"/>
      <c r="AGX204" s="64"/>
      <c r="AGY204" s="64"/>
      <c r="AGZ204" s="64"/>
      <c r="AHA204" s="64"/>
      <c r="AHB204" s="64"/>
      <c r="AHC204" s="64"/>
      <c r="AHD204" s="64"/>
      <c r="AHE204" s="64"/>
      <c r="AHF204" s="64"/>
      <c r="AHG204" s="64"/>
      <c r="AHH204" s="64"/>
      <c r="AHI204" s="64"/>
      <c r="AHJ204" s="64"/>
      <c r="AHK204" s="64"/>
      <c r="AHL204" s="64"/>
      <c r="AHM204" s="64"/>
      <c r="AHN204" s="64"/>
      <c r="AHO204" s="64"/>
      <c r="AHP204" s="64"/>
      <c r="AHQ204" s="64"/>
      <c r="AHR204" s="64"/>
      <c r="AHS204" s="64"/>
      <c r="AHT204" s="64"/>
      <c r="AHU204" s="64"/>
      <c r="AHV204" s="64"/>
      <c r="AHW204" s="64"/>
      <c r="AHX204" s="64"/>
      <c r="AHY204" s="64"/>
      <c r="AHZ204" s="64"/>
      <c r="AIA204" s="64"/>
      <c r="AIB204" s="64"/>
      <c r="AIC204" s="64"/>
      <c r="AID204" s="64"/>
      <c r="AIE204" s="64"/>
      <c r="AIF204" s="64"/>
      <c r="AIG204" s="64"/>
      <c r="AIH204" s="64"/>
      <c r="AII204" s="64"/>
      <c r="AIJ204" s="64"/>
      <c r="AIK204" s="64"/>
      <c r="AIL204" s="64"/>
      <c r="AIM204" s="64"/>
      <c r="AIN204" s="64"/>
      <c r="AIO204" s="64"/>
      <c r="AIP204" s="64"/>
      <c r="AIQ204" s="64"/>
      <c r="AIR204" s="64"/>
      <c r="AIS204" s="64"/>
      <c r="AIT204" s="64"/>
      <c r="AIU204" s="64"/>
      <c r="AIV204" s="64"/>
      <c r="AIW204" s="64"/>
      <c r="AIX204" s="64"/>
      <c r="AIY204" s="64"/>
      <c r="AIZ204" s="64"/>
      <c r="AJA204" s="64"/>
      <c r="AJB204" s="64"/>
      <c r="AJC204" s="64"/>
      <c r="AJD204" s="64"/>
      <c r="AJE204" s="64"/>
      <c r="AJF204" s="64"/>
      <c r="AJG204" s="64"/>
      <c r="AJH204" s="64"/>
      <c r="AJI204" s="64"/>
      <c r="AJJ204" s="64"/>
      <c r="AJK204" s="64"/>
      <c r="AJL204" s="64"/>
      <c r="AJM204" s="64"/>
      <c r="AJN204" s="64"/>
      <c r="AJO204" s="64"/>
      <c r="AJP204" s="64"/>
      <c r="AJQ204" s="64"/>
      <c r="AJR204" s="64"/>
      <c r="AJS204" s="64"/>
      <c r="AJT204" s="64"/>
      <c r="AJU204" s="64"/>
      <c r="AJV204" s="64"/>
      <c r="AJW204" s="64"/>
      <c r="AJX204" s="64"/>
      <c r="AJY204" s="64"/>
      <c r="AJZ204" s="64"/>
      <c r="AKA204" s="64"/>
      <c r="AKB204" s="64"/>
      <c r="AKC204" s="64"/>
      <c r="AKD204" s="64"/>
      <c r="AKE204" s="64"/>
      <c r="AKF204" s="64"/>
      <c r="AKG204" s="64"/>
      <c r="AKH204" s="64"/>
      <c r="AKI204" s="64"/>
      <c r="AKJ204" s="64"/>
      <c r="AKK204" s="64"/>
      <c r="AKL204" s="64"/>
      <c r="AKM204" s="64"/>
      <c r="AKN204" s="64"/>
      <c r="AKO204" s="64"/>
      <c r="AKP204" s="64"/>
      <c r="AKQ204" s="64"/>
      <c r="AKR204" s="64"/>
      <c r="AKS204" s="64"/>
      <c r="AKT204" s="64"/>
      <c r="AKU204" s="64"/>
      <c r="AKV204" s="64"/>
      <c r="AKW204" s="64"/>
      <c r="AKX204" s="64"/>
      <c r="AKY204" s="64"/>
      <c r="AKZ204" s="64"/>
      <c r="ALA204" s="64"/>
      <c r="ALB204" s="64"/>
      <c r="ALC204" s="64"/>
      <c r="ALD204" s="64"/>
      <c r="ALE204" s="64"/>
      <c r="ALF204" s="64"/>
      <c r="ALG204" s="64"/>
      <c r="ALH204" s="64"/>
      <c r="ALI204" s="64"/>
      <c r="ALJ204" s="64"/>
      <c r="ALK204" s="64"/>
      <c r="ALL204" s="64"/>
      <c r="ALM204" s="64"/>
      <c r="ALN204" s="64"/>
      <c r="ALO204" s="64"/>
      <c r="ALP204" s="64"/>
      <c r="ALQ204" s="64"/>
      <c r="ALR204" s="64"/>
      <c r="ALS204" s="64"/>
      <c r="ALT204" s="64"/>
      <c r="ALU204" s="64"/>
      <c r="ALV204" s="64"/>
      <c r="ALW204" s="64"/>
      <c r="ALX204" s="64"/>
      <c r="ALY204" s="64"/>
      <c r="ALZ204" s="64"/>
      <c r="AMA204" s="64"/>
      <c r="AMB204" s="64"/>
      <c r="AMC204" s="64"/>
      <c r="AMD204" s="64"/>
      <c r="AME204" s="64"/>
      <c r="AMF204" s="64"/>
      <c r="AMG204" s="64"/>
      <c r="AMH204" s="64"/>
      <c r="AMI204" s="64"/>
      <c r="AMJ204" s="64"/>
      <c r="AMK204" s="64"/>
    </row>
    <row r="205" spans="1:1025" s="65" customFormat="1" ht="42.75" customHeight="1">
      <c r="A205" s="55">
        <v>164</v>
      </c>
      <c r="B205" s="55">
        <v>44</v>
      </c>
      <c r="C205" s="45" t="s">
        <v>780</v>
      </c>
      <c r="D205" s="45" t="s">
        <v>133</v>
      </c>
      <c r="E205" s="45" t="s">
        <v>781</v>
      </c>
      <c r="G205" s="45" t="s">
        <v>711</v>
      </c>
      <c r="H205" s="83">
        <v>8.5</v>
      </c>
      <c r="I205" s="91">
        <v>8.5</v>
      </c>
      <c r="J205" s="45"/>
      <c r="K205" s="83"/>
      <c r="L205" s="132"/>
      <c r="M205" s="84"/>
      <c r="N205" s="45" t="s">
        <v>945</v>
      </c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  <c r="CA205" s="64"/>
      <c r="CB205" s="64"/>
      <c r="CC205" s="64"/>
      <c r="CD205" s="64"/>
      <c r="CE205" s="64"/>
      <c r="CF205" s="64"/>
      <c r="CG205" s="64"/>
      <c r="CH205" s="64"/>
      <c r="CI205" s="64"/>
      <c r="CJ205" s="64"/>
      <c r="CK205" s="64"/>
      <c r="CL205" s="64"/>
      <c r="CM205" s="64"/>
      <c r="CN205" s="64"/>
      <c r="CO205" s="64"/>
      <c r="CP205" s="64"/>
      <c r="CQ205" s="64"/>
      <c r="CR205" s="64"/>
      <c r="CS205" s="64"/>
      <c r="CT205" s="64"/>
      <c r="CU205" s="64"/>
      <c r="CV205" s="64"/>
      <c r="CW205" s="64"/>
      <c r="CX205" s="64"/>
      <c r="CY205" s="64"/>
      <c r="CZ205" s="64"/>
      <c r="DA205" s="64"/>
      <c r="DB205" s="64"/>
      <c r="DC205" s="64"/>
      <c r="DD205" s="64"/>
      <c r="DE205" s="64"/>
      <c r="DF205" s="64"/>
      <c r="DG205" s="64"/>
      <c r="DH205" s="64"/>
      <c r="DI205" s="64"/>
      <c r="DJ205" s="64"/>
      <c r="DK205" s="64"/>
      <c r="DL205" s="64"/>
      <c r="DM205" s="64"/>
      <c r="DN205" s="64"/>
      <c r="DO205" s="64"/>
      <c r="DP205" s="64"/>
      <c r="DQ205" s="64"/>
      <c r="DR205" s="64"/>
      <c r="DS205" s="64"/>
      <c r="DT205" s="64"/>
      <c r="DU205" s="64"/>
      <c r="DV205" s="64"/>
      <c r="DW205" s="64"/>
      <c r="DX205" s="64"/>
      <c r="DY205" s="64"/>
      <c r="DZ205" s="64"/>
      <c r="EA205" s="64"/>
      <c r="EB205" s="64"/>
      <c r="EC205" s="64"/>
      <c r="ED205" s="64"/>
      <c r="EE205" s="64"/>
      <c r="EF205" s="64"/>
      <c r="EG205" s="64"/>
      <c r="EH205" s="64"/>
      <c r="EI205" s="64"/>
      <c r="EJ205" s="64"/>
      <c r="EK205" s="64"/>
      <c r="EL205" s="64"/>
      <c r="EM205" s="64"/>
      <c r="EN205" s="64"/>
      <c r="EO205" s="64"/>
      <c r="EP205" s="64"/>
      <c r="EQ205" s="64"/>
      <c r="ER205" s="64"/>
      <c r="ES205" s="64"/>
      <c r="ET205" s="64"/>
      <c r="EU205" s="64"/>
      <c r="EV205" s="64"/>
      <c r="EW205" s="64"/>
      <c r="EX205" s="64"/>
      <c r="EY205" s="64"/>
      <c r="EZ205" s="64"/>
      <c r="FA205" s="64"/>
      <c r="FB205" s="64"/>
      <c r="FC205" s="64"/>
      <c r="FD205" s="64"/>
      <c r="FE205" s="64"/>
      <c r="FF205" s="64"/>
      <c r="FG205" s="64"/>
      <c r="FH205" s="64"/>
      <c r="FI205" s="64"/>
      <c r="FJ205" s="64"/>
      <c r="FK205" s="64"/>
      <c r="FL205" s="64"/>
      <c r="FM205" s="64"/>
      <c r="FN205" s="64"/>
      <c r="FO205" s="64"/>
      <c r="FP205" s="64"/>
      <c r="FQ205" s="64"/>
      <c r="FR205" s="64"/>
      <c r="FS205" s="64"/>
      <c r="FT205" s="64"/>
      <c r="FU205" s="64"/>
      <c r="FV205" s="64"/>
      <c r="FW205" s="64"/>
      <c r="FX205" s="64"/>
      <c r="FY205" s="64"/>
      <c r="FZ205" s="64"/>
      <c r="GA205" s="64"/>
      <c r="GB205" s="64"/>
      <c r="GC205" s="64"/>
      <c r="GD205" s="64"/>
      <c r="GE205" s="64"/>
      <c r="GF205" s="64"/>
      <c r="GG205" s="64"/>
      <c r="GH205" s="64"/>
      <c r="GI205" s="64"/>
      <c r="GJ205" s="64"/>
      <c r="GK205" s="64"/>
      <c r="GL205" s="64"/>
      <c r="GM205" s="64"/>
      <c r="GN205" s="64"/>
      <c r="GO205" s="64"/>
      <c r="GP205" s="64"/>
      <c r="GQ205" s="64"/>
      <c r="GR205" s="64"/>
      <c r="GS205" s="64"/>
      <c r="GT205" s="64"/>
      <c r="GU205" s="64"/>
      <c r="GV205" s="64"/>
      <c r="GW205" s="64"/>
      <c r="GX205" s="64"/>
      <c r="GY205" s="64"/>
      <c r="GZ205" s="64"/>
      <c r="HA205" s="64"/>
      <c r="HB205" s="64"/>
      <c r="HC205" s="64"/>
      <c r="HD205" s="64"/>
      <c r="HE205" s="64"/>
      <c r="HF205" s="64"/>
      <c r="HG205" s="64"/>
      <c r="HH205" s="64"/>
      <c r="HI205" s="64"/>
      <c r="HJ205" s="64"/>
      <c r="HK205" s="64"/>
      <c r="HL205" s="64"/>
      <c r="HM205" s="64"/>
      <c r="HN205" s="64"/>
      <c r="HO205" s="64"/>
      <c r="HP205" s="64"/>
      <c r="HQ205" s="64"/>
      <c r="HR205" s="64"/>
      <c r="HS205" s="64"/>
      <c r="HT205" s="64"/>
      <c r="HU205" s="64"/>
      <c r="HV205" s="64"/>
      <c r="HW205" s="64"/>
      <c r="HX205" s="64"/>
      <c r="HY205" s="64"/>
      <c r="HZ205" s="64"/>
      <c r="IA205" s="64"/>
      <c r="IB205" s="64"/>
      <c r="IC205" s="64"/>
      <c r="ID205" s="64"/>
      <c r="IE205" s="64"/>
      <c r="IF205" s="64"/>
      <c r="IG205" s="64"/>
      <c r="IH205" s="64"/>
      <c r="II205" s="64"/>
      <c r="IJ205" s="64"/>
      <c r="IK205" s="64"/>
      <c r="IL205" s="64"/>
      <c r="IM205" s="64"/>
      <c r="IN205" s="64"/>
      <c r="IO205" s="64"/>
      <c r="IP205" s="64"/>
      <c r="IQ205" s="64"/>
      <c r="IR205" s="64"/>
      <c r="IS205" s="64"/>
      <c r="IT205" s="64"/>
      <c r="IU205" s="64"/>
      <c r="IV205" s="64"/>
      <c r="IW205" s="64"/>
      <c r="IX205" s="64"/>
      <c r="IY205" s="64"/>
      <c r="IZ205" s="64"/>
      <c r="JA205" s="64"/>
      <c r="JB205" s="64"/>
      <c r="JC205" s="64"/>
      <c r="JD205" s="64"/>
      <c r="JE205" s="64"/>
      <c r="JF205" s="64"/>
      <c r="JG205" s="64"/>
      <c r="JH205" s="64"/>
      <c r="JI205" s="64"/>
      <c r="JJ205" s="64"/>
      <c r="JK205" s="64"/>
      <c r="JL205" s="64"/>
      <c r="JM205" s="64"/>
      <c r="JN205" s="64"/>
      <c r="JO205" s="64"/>
      <c r="JP205" s="64"/>
      <c r="JQ205" s="64"/>
      <c r="JR205" s="64"/>
      <c r="JS205" s="64"/>
      <c r="JT205" s="64"/>
      <c r="JU205" s="64"/>
      <c r="JV205" s="64"/>
      <c r="JW205" s="64"/>
      <c r="JX205" s="64"/>
      <c r="JY205" s="64"/>
      <c r="JZ205" s="64"/>
      <c r="KA205" s="64"/>
      <c r="KB205" s="64"/>
      <c r="KC205" s="64"/>
      <c r="KD205" s="64"/>
      <c r="KE205" s="64"/>
      <c r="KF205" s="64"/>
      <c r="KG205" s="64"/>
      <c r="KH205" s="64"/>
      <c r="KI205" s="64"/>
      <c r="KJ205" s="64"/>
      <c r="KK205" s="64"/>
      <c r="KL205" s="64"/>
      <c r="KM205" s="64"/>
      <c r="KN205" s="64"/>
      <c r="KO205" s="64"/>
      <c r="KP205" s="64"/>
      <c r="KQ205" s="64"/>
      <c r="KR205" s="64"/>
      <c r="KS205" s="64"/>
      <c r="KT205" s="64"/>
      <c r="KU205" s="64"/>
      <c r="KV205" s="64"/>
      <c r="KW205" s="64"/>
      <c r="KX205" s="64"/>
      <c r="KY205" s="64"/>
      <c r="KZ205" s="64"/>
      <c r="LA205" s="64"/>
      <c r="LB205" s="64"/>
      <c r="LC205" s="64"/>
      <c r="LD205" s="64"/>
      <c r="LE205" s="64"/>
      <c r="LF205" s="64"/>
      <c r="LG205" s="64"/>
      <c r="LH205" s="64"/>
      <c r="LI205" s="64"/>
      <c r="LJ205" s="64"/>
      <c r="LK205" s="64"/>
      <c r="LL205" s="64"/>
      <c r="LM205" s="64"/>
      <c r="LN205" s="64"/>
      <c r="LO205" s="64"/>
      <c r="LP205" s="64"/>
      <c r="LQ205" s="64"/>
      <c r="LR205" s="64"/>
      <c r="LS205" s="64"/>
      <c r="LT205" s="64"/>
      <c r="LU205" s="64"/>
      <c r="LV205" s="64"/>
      <c r="LW205" s="64"/>
      <c r="LX205" s="64"/>
      <c r="LY205" s="64"/>
      <c r="LZ205" s="64"/>
      <c r="MA205" s="64"/>
      <c r="MB205" s="64"/>
      <c r="MC205" s="64"/>
      <c r="MD205" s="64"/>
      <c r="ME205" s="64"/>
      <c r="MF205" s="64"/>
      <c r="MG205" s="64"/>
      <c r="MH205" s="64"/>
      <c r="MI205" s="64"/>
      <c r="MJ205" s="64"/>
      <c r="MK205" s="64"/>
      <c r="ML205" s="64"/>
      <c r="MM205" s="64"/>
      <c r="MN205" s="64"/>
      <c r="MO205" s="64"/>
      <c r="MP205" s="64"/>
      <c r="MQ205" s="64"/>
      <c r="MR205" s="64"/>
      <c r="MS205" s="64"/>
      <c r="MT205" s="64"/>
      <c r="MU205" s="64"/>
      <c r="MV205" s="64"/>
      <c r="MW205" s="64"/>
      <c r="MX205" s="64"/>
      <c r="MY205" s="64"/>
      <c r="MZ205" s="64"/>
      <c r="NA205" s="64"/>
      <c r="NB205" s="64"/>
      <c r="NC205" s="64"/>
      <c r="ND205" s="64"/>
      <c r="NE205" s="64"/>
      <c r="NF205" s="64"/>
      <c r="NG205" s="64"/>
      <c r="NH205" s="64"/>
      <c r="NI205" s="64"/>
      <c r="NJ205" s="64"/>
      <c r="NK205" s="64"/>
      <c r="NL205" s="64"/>
      <c r="NM205" s="64"/>
      <c r="NN205" s="64"/>
      <c r="NO205" s="64"/>
      <c r="NP205" s="64"/>
      <c r="NQ205" s="64"/>
      <c r="NR205" s="64"/>
      <c r="NS205" s="64"/>
      <c r="NT205" s="64"/>
      <c r="NU205" s="64"/>
      <c r="NV205" s="64"/>
      <c r="NW205" s="64"/>
      <c r="NX205" s="64"/>
      <c r="NY205" s="64"/>
      <c r="NZ205" s="64"/>
      <c r="OA205" s="64"/>
      <c r="OB205" s="64"/>
      <c r="OC205" s="64"/>
      <c r="OD205" s="64"/>
      <c r="OE205" s="64"/>
      <c r="OF205" s="64"/>
      <c r="OG205" s="64"/>
      <c r="OH205" s="64"/>
      <c r="OI205" s="64"/>
      <c r="OJ205" s="64"/>
      <c r="OK205" s="64"/>
      <c r="OL205" s="64"/>
      <c r="OM205" s="64"/>
      <c r="ON205" s="64"/>
      <c r="OO205" s="64"/>
      <c r="OP205" s="64"/>
      <c r="OQ205" s="64"/>
      <c r="OR205" s="64"/>
      <c r="OS205" s="64"/>
      <c r="OT205" s="64"/>
      <c r="OU205" s="64"/>
      <c r="OV205" s="64"/>
      <c r="OW205" s="64"/>
      <c r="OX205" s="64"/>
      <c r="OY205" s="64"/>
      <c r="OZ205" s="64"/>
      <c r="PA205" s="64"/>
      <c r="PB205" s="64"/>
      <c r="PC205" s="64"/>
      <c r="PD205" s="64"/>
      <c r="PE205" s="64"/>
      <c r="PF205" s="64"/>
      <c r="PG205" s="64"/>
      <c r="PH205" s="64"/>
      <c r="PI205" s="64"/>
      <c r="PJ205" s="64"/>
      <c r="PK205" s="64"/>
      <c r="PL205" s="64"/>
      <c r="PM205" s="64"/>
      <c r="PN205" s="64"/>
      <c r="PO205" s="64"/>
      <c r="PP205" s="64"/>
      <c r="PQ205" s="64"/>
      <c r="PR205" s="64"/>
      <c r="PS205" s="64"/>
      <c r="PT205" s="64"/>
      <c r="PU205" s="64"/>
      <c r="PV205" s="64"/>
      <c r="PW205" s="64"/>
      <c r="PX205" s="64"/>
      <c r="PY205" s="64"/>
      <c r="PZ205" s="64"/>
      <c r="QA205" s="64"/>
      <c r="QB205" s="64"/>
      <c r="QC205" s="64"/>
      <c r="QD205" s="64"/>
      <c r="QE205" s="64"/>
      <c r="QF205" s="64"/>
      <c r="QG205" s="64"/>
      <c r="QH205" s="64"/>
      <c r="QI205" s="64"/>
      <c r="QJ205" s="64"/>
      <c r="QK205" s="64"/>
      <c r="QL205" s="64"/>
      <c r="QM205" s="64"/>
      <c r="QN205" s="64"/>
      <c r="QO205" s="64"/>
      <c r="QP205" s="64"/>
      <c r="QQ205" s="64"/>
      <c r="QR205" s="64"/>
      <c r="QS205" s="64"/>
      <c r="QT205" s="64"/>
      <c r="QU205" s="64"/>
      <c r="QV205" s="64"/>
      <c r="QW205" s="64"/>
      <c r="QX205" s="64"/>
      <c r="QY205" s="64"/>
      <c r="QZ205" s="64"/>
      <c r="RA205" s="64"/>
      <c r="RB205" s="64"/>
      <c r="RC205" s="64"/>
      <c r="RD205" s="64"/>
      <c r="RE205" s="64"/>
      <c r="RF205" s="64"/>
      <c r="RG205" s="64"/>
      <c r="RH205" s="64"/>
      <c r="RI205" s="64"/>
      <c r="RJ205" s="64"/>
      <c r="RK205" s="64"/>
      <c r="RL205" s="64"/>
      <c r="RM205" s="64"/>
      <c r="RN205" s="64"/>
      <c r="RO205" s="64"/>
      <c r="RP205" s="64"/>
      <c r="RQ205" s="64"/>
      <c r="RR205" s="64"/>
      <c r="RS205" s="64"/>
      <c r="RT205" s="64"/>
      <c r="RU205" s="64"/>
      <c r="RV205" s="64"/>
      <c r="RW205" s="64"/>
      <c r="RX205" s="64"/>
      <c r="RY205" s="64"/>
      <c r="RZ205" s="64"/>
      <c r="SA205" s="64"/>
      <c r="SB205" s="64"/>
      <c r="SC205" s="64"/>
      <c r="SD205" s="64"/>
      <c r="SE205" s="64"/>
      <c r="SF205" s="64"/>
      <c r="SG205" s="64"/>
      <c r="SH205" s="64"/>
      <c r="SI205" s="64"/>
      <c r="SJ205" s="64"/>
      <c r="SK205" s="64"/>
      <c r="SL205" s="64"/>
      <c r="SM205" s="64"/>
      <c r="SN205" s="64"/>
      <c r="SO205" s="64"/>
      <c r="SP205" s="64"/>
      <c r="SQ205" s="64"/>
      <c r="SR205" s="64"/>
      <c r="SS205" s="64"/>
      <c r="ST205" s="64"/>
      <c r="SU205" s="64"/>
      <c r="SV205" s="64"/>
      <c r="SW205" s="64"/>
      <c r="SX205" s="64"/>
      <c r="SY205" s="64"/>
      <c r="SZ205" s="64"/>
      <c r="TA205" s="64"/>
      <c r="TB205" s="64"/>
      <c r="TC205" s="64"/>
      <c r="TD205" s="64"/>
      <c r="TE205" s="64"/>
      <c r="TF205" s="64"/>
      <c r="TG205" s="64"/>
      <c r="TH205" s="64"/>
      <c r="TI205" s="64"/>
      <c r="TJ205" s="64"/>
      <c r="TK205" s="64"/>
      <c r="TL205" s="64"/>
      <c r="TM205" s="64"/>
      <c r="TN205" s="64"/>
      <c r="TO205" s="64"/>
      <c r="TP205" s="64"/>
      <c r="TQ205" s="64"/>
      <c r="TR205" s="64"/>
      <c r="TS205" s="64"/>
      <c r="TT205" s="64"/>
      <c r="TU205" s="64"/>
      <c r="TV205" s="64"/>
      <c r="TW205" s="64"/>
      <c r="TX205" s="64"/>
      <c r="TY205" s="64"/>
      <c r="TZ205" s="64"/>
      <c r="UA205" s="64"/>
      <c r="UB205" s="64"/>
      <c r="UC205" s="64"/>
      <c r="UD205" s="64"/>
      <c r="UE205" s="64"/>
      <c r="UF205" s="64"/>
      <c r="UG205" s="64"/>
      <c r="UH205" s="64"/>
      <c r="UI205" s="64"/>
      <c r="UJ205" s="64"/>
      <c r="UK205" s="64"/>
      <c r="UL205" s="64"/>
      <c r="UM205" s="64"/>
      <c r="UN205" s="64"/>
      <c r="UO205" s="64"/>
      <c r="UP205" s="64"/>
      <c r="UQ205" s="64"/>
      <c r="UR205" s="64"/>
      <c r="US205" s="64"/>
      <c r="UT205" s="64"/>
      <c r="UU205" s="64"/>
      <c r="UV205" s="64"/>
      <c r="UW205" s="64"/>
      <c r="UX205" s="64"/>
      <c r="UY205" s="64"/>
      <c r="UZ205" s="64"/>
      <c r="VA205" s="64"/>
      <c r="VB205" s="64"/>
      <c r="VC205" s="64"/>
      <c r="VD205" s="64"/>
      <c r="VE205" s="64"/>
      <c r="VF205" s="64"/>
      <c r="VG205" s="64"/>
      <c r="VH205" s="64"/>
      <c r="VI205" s="64"/>
      <c r="VJ205" s="64"/>
      <c r="VK205" s="64"/>
      <c r="VL205" s="64"/>
      <c r="VM205" s="64"/>
      <c r="VN205" s="64"/>
      <c r="VO205" s="64"/>
      <c r="VP205" s="64"/>
      <c r="VQ205" s="64"/>
      <c r="VR205" s="64"/>
      <c r="VS205" s="64"/>
      <c r="VT205" s="64"/>
      <c r="VU205" s="64"/>
      <c r="VV205" s="64"/>
      <c r="VW205" s="64"/>
      <c r="VX205" s="64"/>
      <c r="VY205" s="64"/>
      <c r="VZ205" s="64"/>
      <c r="WA205" s="64"/>
      <c r="WB205" s="64"/>
      <c r="WC205" s="64"/>
      <c r="WD205" s="64"/>
      <c r="WE205" s="64"/>
      <c r="WF205" s="64"/>
      <c r="WG205" s="64"/>
      <c r="WH205" s="64"/>
      <c r="WI205" s="64"/>
      <c r="WJ205" s="64"/>
      <c r="WK205" s="64"/>
      <c r="WL205" s="64"/>
      <c r="WM205" s="64"/>
      <c r="WN205" s="64"/>
      <c r="WO205" s="64"/>
      <c r="WP205" s="64"/>
      <c r="WQ205" s="64"/>
      <c r="WR205" s="64"/>
      <c r="WS205" s="64"/>
      <c r="WT205" s="64"/>
      <c r="WU205" s="64"/>
      <c r="WV205" s="64"/>
      <c r="WW205" s="64"/>
      <c r="WX205" s="64"/>
      <c r="WY205" s="64"/>
      <c r="WZ205" s="64"/>
      <c r="XA205" s="64"/>
      <c r="XB205" s="64"/>
      <c r="XC205" s="64"/>
      <c r="XD205" s="64"/>
      <c r="XE205" s="64"/>
      <c r="XF205" s="64"/>
      <c r="XG205" s="64"/>
      <c r="XH205" s="64"/>
      <c r="XI205" s="64"/>
      <c r="XJ205" s="64"/>
      <c r="XK205" s="64"/>
      <c r="XL205" s="64"/>
      <c r="XM205" s="64"/>
      <c r="XN205" s="64"/>
      <c r="XO205" s="64"/>
      <c r="XP205" s="64"/>
      <c r="XQ205" s="64"/>
      <c r="XR205" s="64"/>
      <c r="XS205" s="64"/>
      <c r="XT205" s="64"/>
      <c r="XU205" s="64"/>
      <c r="XV205" s="64"/>
      <c r="XW205" s="64"/>
      <c r="XX205" s="64"/>
      <c r="XY205" s="64"/>
      <c r="XZ205" s="64"/>
      <c r="YA205" s="64"/>
      <c r="YB205" s="64"/>
      <c r="YC205" s="64"/>
      <c r="YD205" s="64"/>
      <c r="YE205" s="64"/>
      <c r="YF205" s="64"/>
      <c r="YG205" s="64"/>
      <c r="YH205" s="64"/>
      <c r="YI205" s="64"/>
      <c r="YJ205" s="64"/>
      <c r="YK205" s="64"/>
      <c r="YL205" s="64"/>
      <c r="YM205" s="64"/>
      <c r="YN205" s="64"/>
      <c r="YO205" s="64"/>
      <c r="YP205" s="64"/>
      <c r="YQ205" s="64"/>
      <c r="YR205" s="64"/>
      <c r="YS205" s="64"/>
      <c r="YT205" s="64"/>
      <c r="YU205" s="64"/>
      <c r="YV205" s="64"/>
      <c r="YW205" s="64"/>
      <c r="YX205" s="64"/>
      <c r="YY205" s="64"/>
      <c r="YZ205" s="64"/>
      <c r="ZA205" s="64"/>
      <c r="ZB205" s="64"/>
      <c r="ZC205" s="64"/>
      <c r="ZD205" s="64"/>
      <c r="ZE205" s="64"/>
      <c r="ZF205" s="64"/>
      <c r="ZG205" s="64"/>
      <c r="ZH205" s="64"/>
      <c r="ZI205" s="64"/>
      <c r="ZJ205" s="64"/>
      <c r="ZK205" s="64"/>
      <c r="ZL205" s="64"/>
      <c r="ZM205" s="64"/>
      <c r="ZN205" s="64"/>
      <c r="ZO205" s="64"/>
      <c r="ZP205" s="64"/>
      <c r="ZQ205" s="64"/>
      <c r="ZR205" s="64"/>
      <c r="ZS205" s="64"/>
      <c r="ZT205" s="64"/>
      <c r="ZU205" s="64"/>
      <c r="ZV205" s="64"/>
      <c r="ZW205" s="64"/>
      <c r="ZX205" s="64"/>
      <c r="ZY205" s="64"/>
      <c r="ZZ205" s="64"/>
      <c r="AAA205" s="64"/>
      <c r="AAB205" s="64"/>
      <c r="AAC205" s="64"/>
      <c r="AAD205" s="64"/>
      <c r="AAE205" s="64"/>
      <c r="AAF205" s="64"/>
      <c r="AAG205" s="64"/>
      <c r="AAH205" s="64"/>
      <c r="AAI205" s="64"/>
      <c r="AAJ205" s="64"/>
      <c r="AAK205" s="64"/>
      <c r="AAL205" s="64"/>
      <c r="AAM205" s="64"/>
      <c r="AAN205" s="64"/>
      <c r="AAO205" s="64"/>
      <c r="AAP205" s="64"/>
      <c r="AAQ205" s="64"/>
      <c r="AAR205" s="64"/>
      <c r="AAS205" s="64"/>
      <c r="AAT205" s="64"/>
      <c r="AAU205" s="64"/>
      <c r="AAV205" s="64"/>
      <c r="AAW205" s="64"/>
      <c r="AAX205" s="64"/>
      <c r="AAY205" s="64"/>
      <c r="AAZ205" s="64"/>
      <c r="ABA205" s="64"/>
      <c r="ABB205" s="64"/>
      <c r="ABC205" s="64"/>
      <c r="ABD205" s="64"/>
      <c r="ABE205" s="64"/>
      <c r="ABF205" s="64"/>
      <c r="ABG205" s="64"/>
      <c r="ABH205" s="64"/>
      <c r="ABI205" s="64"/>
      <c r="ABJ205" s="64"/>
      <c r="ABK205" s="64"/>
      <c r="ABL205" s="64"/>
      <c r="ABM205" s="64"/>
      <c r="ABN205" s="64"/>
      <c r="ABO205" s="64"/>
      <c r="ABP205" s="64"/>
      <c r="ABQ205" s="64"/>
      <c r="ABR205" s="64"/>
      <c r="ABS205" s="64"/>
      <c r="ABT205" s="64"/>
      <c r="ABU205" s="64"/>
      <c r="ABV205" s="64"/>
      <c r="ABW205" s="64"/>
      <c r="ABX205" s="64"/>
      <c r="ABY205" s="64"/>
      <c r="ABZ205" s="64"/>
      <c r="ACA205" s="64"/>
      <c r="ACB205" s="64"/>
      <c r="ACC205" s="64"/>
      <c r="ACD205" s="64"/>
      <c r="ACE205" s="64"/>
      <c r="ACF205" s="64"/>
      <c r="ACG205" s="64"/>
      <c r="ACH205" s="64"/>
      <c r="ACI205" s="64"/>
      <c r="ACJ205" s="64"/>
      <c r="ACK205" s="64"/>
      <c r="ACL205" s="64"/>
      <c r="ACM205" s="64"/>
      <c r="ACN205" s="64"/>
      <c r="ACO205" s="64"/>
      <c r="ACP205" s="64"/>
      <c r="ACQ205" s="64"/>
      <c r="ACR205" s="64"/>
      <c r="ACS205" s="64"/>
      <c r="ACT205" s="64"/>
      <c r="ACU205" s="64"/>
      <c r="ACV205" s="64"/>
      <c r="ACW205" s="64"/>
      <c r="ACX205" s="64"/>
      <c r="ACY205" s="64"/>
      <c r="ACZ205" s="64"/>
      <c r="ADA205" s="64"/>
      <c r="ADB205" s="64"/>
      <c r="ADC205" s="64"/>
      <c r="ADD205" s="64"/>
      <c r="ADE205" s="64"/>
      <c r="ADF205" s="64"/>
      <c r="ADG205" s="64"/>
      <c r="ADH205" s="64"/>
      <c r="ADI205" s="64"/>
      <c r="ADJ205" s="64"/>
      <c r="ADK205" s="64"/>
      <c r="ADL205" s="64"/>
      <c r="ADM205" s="64"/>
      <c r="ADN205" s="64"/>
      <c r="ADO205" s="64"/>
      <c r="ADP205" s="64"/>
      <c r="ADQ205" s="64"/>
      <c r="ADR205" s="64"/>
      <c r="ADS205" s="64"/>
      <c r="ADT205" s="64"/>
      <c r="ADU205" s="64"/>
      <c r="ADV205" s="64"/>
      <c r="ADW205" s="64"/>
      <c r="ADX205" s="64"/>
      <c r="ADY205" s="64"/>
      <c r="ADZ205" s="64"/>
      <c r="AEA205" s="64"/>
      <c r="AEB205" s="64"/>
      <c r="AEC205" s="64"/>
      <c r="AED205" s="64"/>
      <c r="AEE205" s="64"/>
      <c r="AEF205" s="64"/>
      <c r="AEG205" s="64"/>
      <c r="AEH205" s="64"/>
      <c r="AEI205" s="64"/>
      <c r="AEJ205" s="64"/>
      <c r="AEK205" s="64"/>
      <c r="AEL205" s="64"/>
      <c r="AEM205" s="64"/>
      <c r="AEN205" s="64"/>
      <c r="AEO205" s="64"/>
      <c r="AEP205" s="64"/>
      <c r="AEQ205" s="64"/>
      <c r="AER205" s="64"/>
      <c r="AES205" s="64"/>
      <c r="AET205" s="64"/>
      <c r="AEU205" s="64"/>
      <c r="AEV205" s="64"/>
      <c r="AEW205" s="64"/>
      <c r="AEX205" s="64"/>
      <c r="AEY205" s="64"/>
      <c r="AEZ205" s="64"/>
      <c r="AFA205" s="64"/>
      <c r="AFB205" s="64"/>
      <c r="AFC205" s="64"/>
      <c r="AFD205" s="64"/>
      <c r="AFE205" s="64"/>
      <c r="AFF205" s="64"/>
      <c r="AFG205" s="64"/>
      <c r="AFH205" s="64"/>
      <c r="AFI205" s="64"/>
      <c r="AFJ205" s="64"/>
      <c r="AFK205" s="64"/>
      <c r="AFL205" s="64"/>
      <c r="AFM205" s="64"/>
      <c r="AFN205" s="64"/>
      <c r="AFO205" s="64"/>
      <c r="AFP205" s="64"/>
      <c r="AFQ205" s="64"/>
      <c r="AFR205" s="64"/>
      <c r="AFS205" s="64"/>
      <c r="AFT205" s="64"/>
      <c r="AFU205" s="64"/>
      <c r="AFV205" s="64"/>
      <c r="AFW205" s="64"/>
      <c r="AFX205" s="64"/>
      <c r="AFY205" s="64"/>
      <c r="AFZ205" s="64"/>
      <c r="AGA205" s="64"/>
      <c r="AGB205" s="64"/>
      <c r="AGC205" s="64"/>
      <c r="AGD205" s="64"/>
      <c r="AGE205" s="64"/>
      <c r="AGF205" s="64"/>
      <c r="AGG205" s="64"/>
      <c r="AGH205" s="64"/>
      <c r="AGI205" s="64"/>
      <c r="AGJ205" s="64"/>
      <c r="AGK205" s="64"/>
      <c r="AGL205" s="64"/>
      <c r="AGM205" s="64"/>
      <c r="AGN205" s="64"/>
      <c r="AGO205" s="64"/>
      <c r="AGP205" s="64"/>
      <c r="AGQ205" s="64"/>
      <c r="AGR205" s="64"/>
      <c r="AGS205" s="64"/>
      <c r="AGT205" s="64"/>
      <c r="AGU205" s="64"/>
      <c r="AGV205" s="64"/>
      <c r="AGW205" s="64"/>
      <c r="AGX205" s="64"/>
      <c r="AGY205" s="64"/>
      <c r="AGZ205" s="64"/>
      <c r="AHA205" s="64"/>
      <c r="AHB205" s="64"/>
      <c r="AHC205" s="64"/>
      <c r="AHD205" s="64"/>
      <c r="AHE205" s="64"/>
      <c r="AHF205" s="64"/>
      <c r="AHG205" s="64"/>
      <c r="AHH205" s="64"/>
      <c r="AHI205" s="64"/>
      <c r="AHJ205" s="64"/>
      <c r="AHK205" s="64"/>
      <c r="AHL205" s="64"/>
      <c r="AHM205" s="64"/>
      <c r="AHN205" s="64"/>
      <c r="AHO205" s="64"/>
      <c r="AHP205" s="64"/>
      <c r="AHQ205" s="64"/>
      <c r="AHR205" s="64"/>
      <c r="AHS205" s="64"/>
      <c r="AHT205" s="64"/>
      <c r="AHU205" s="64"/>
      <c r="AHV205" s="64"/>
      <c r="AHW205" s="64"/>
      <c r="AHX205" s="64"/>
      <c r="AHY205" s="64"/>
      <c r="AHZ205" s="64"/>
      <c r="AIA205" s="64"/>
      <c r="AIB205" s="64"/>
      <c r="AIC205" s="64"/>
      <c r="AID205" s="64"/>
      <c r="AIE205" s="64"/>
      <c r="AIF205" s="64"/>
      <c r="AIG205" s="64"/>
      <c r="AIH205" s="64"/>
      <c r="AII205" s="64"/>
      <c r="AIJ205" s="64"/>
      <c r="AIK205" s="64"/>
      <c r="AIL205" s="64"/>
      <c r="AIM205" s="64"/>
      <c r="AIN205" s="64"/>
      <c r="AIO205" s="64"/>
      <c r="AIP205" s="64"/>
      <c r="AIQ205" s="64"/>
      <c r="AIR205" s="64"/>
      <c r="AIS205" s="64"/>
      <c r="AIT205" s="64"/>
      <c r="AIU205" s="64"/>
      <c r="AIV205" s="64"/>
      <c r="AIW205" s="64"/>
      <c r="AIX205" s="64"/>
      <c r="AIY205" s="64"/>
      <c r="AIZ205" s="64"/>
      <c r="AJA205" s="64"/>
      <c r="AJB205" s="64"/>
      <c r="AJC205" s="64"/>
      <c r="AJD205" s="64"/>
      <c r="AJE205" s="64"/>
      <c r="AJF205" s="64"/>
      <c r="AJG205" s="64"/>
      <c r="AJH205" s="64"/>
      <c r="AJI205" s="64"/>
      <c r="AJJ205" s="64"/>
      <c r="AJK205" s="64"/>
      <c r="AJL205" s="64"/>
      <c r="AJM205" s="64"/>
      <c r="AJN205" s="64"/>
      <c r="AJO205" s="64"/>
      <c r="AJP205" s="64"/>
      <c r="AJQ205" s="64"/>
      <c r="AJR205" s="64"/>
      <c r="AJS205" s="64"/>
      <c r="AJT205" s="64"/>
      <c r="AJU205" s="64"/>
      <c r="AJV205" s="64"/>
      <c r="AJW205" s="64"/>
      <c r="AJX205" s="64"/>
      <c r="AJY205" s="64"/>
      <c r="AJZ205" s="64"/>
      <c r="AKA205" s="64"/>
      <c r="AKB205" s="64"/>
      <c r="AKC205" s="64"/>
      <c r="AKD205" s="64"/>
      <c r="AKE205" s="64"/>
      <c r="AKF205" s="64"/>
      <c r="AKG205" s="64"/>
      <c r="AKH205" s="64"/>
      <c r="AKI205" s="64"/>
      <c r="AKJ205" s="64"/>
      <c r="AKK205" s="64"/>
      <c r="AKL205" s="64"/>
      <c r="AKM205" s="64"/>
      <c r="AKN205" s="64"/>
      <c r="AKO205" s="64"/>
      <c r="AKP205" s="64"/>
      <c r="AKQ205" s="64"/>
      <c r="AKR205" s="64"/>
      <c r="AKS205" s="64"/>
      <c r="AKT205" s="64"/>
      <c r="AKU205" s="64"/>
      <c r="AKV205" s="64"/>
      <c r="AKW205" s="64"/>
      <c r="AKX205" s="64"/>
      <c r="AKY205" s="64"/>
      <c r="AKZ205" s="64"/>
      <c r="ALA205" s="64"/>
      <c r="ALB205" s="64"/>
      <c r="ALC205" s="64"/>
      <c r="ALD205" s="64"/>
      <c r="ALE205" s="64"/>
      <c r="ALF205" s="64"/>
      <c r="ALG205" s="64"/>
      <c r="ALH205" s="64"/>
      <c r="ALI205" s="64"/>
      <c r="ALJ205" s="64"/>
      <c r="ALK205" s="64"/>
      <c r="ALL205" s="64"/>
      <c r="ALM205" s="64"/>
      <c r="ALN205" s="64"/>
      <c r="ALO205" s="64"/>
      <c r="ALP205" s="64"/>
      <c r="ALQ205" s="64"/>
      <c r="ALR205" s="64"/>
      <c r="ALS205" s="64"/>
      <c r="ALT205" s="64"/>
      <c r="ALU205" s="64"/>
      <c r="ALV205" s="64"/>
      <c r="ALW205" s="64"/>
      <c r="ALX205" s="64"/>
      <c r="ALY205" s="64"/>
      <c r="ALZ205" s="64"/>
      <c r="AMA205" s="64"/>
      <c r="AMB205" s="64"/>
      <c r="AMC205" s="64"/>
      <c r="AMD205" s="64"/>
      <c r="AME205" s="64"/>
      <c r="AMF205" s="64"/>
      <c r="AMG205" s="64"/>
      <c r="AMH205" s="64"/>
      <c r="AMI205" s="64"/>
      <c r="AMJ205" s="64"/>
      <c r="AMK205" s="64"/>
    </row>
    <row r="206" spans="1:1025" s="65" customFormat="1" ht="42.75" customHeight="1">
      <c r="A206" s="55">
        <v>165</v>
      </c>
      <c r="B206" s="55">
        <v>45</v>
      </c>
      <c r="C206" s="45" t="s">
        <v>780</v>
      </c>
      <c r="D206" s="45" t="s">
        <v>133</v>
      </c>
      <c r="E206" s="45" t="s">
        <v>781</v>
      </c>
      <c r="G206" s="45" t="s">
        <v>711</v>
      </c>
      <c r="H206" s="83">
        <v>15</v>
      </c>
      <c r="I206" s="91">
        <v>15</v>
      </c>
      <c r="J206" s="45"/>
      <c r="K206" s="83"/>
      <c r="L206" s="132"/>
      <c r="M206" s="84"/>
      <c r="N206" s="45" t="s">
        <v>946</v>
      </c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  <c r="CA206" s="64"/>
      <c r="CB206" s="64"/>
      <c r="CC206" s="64"/>
      <c r="CD206" s="64"/>
      <c r="CE206" s="64"/>
      <c r="CF206" s="64"/>
      <c r="CG206" s="64"/>
      <c r="CH206" s="64"/>
      <c r="CI206" s="64"/>
      <c r="CJ206" s="64"/>
      <c r="CK206" s="64"/>
      <c r="CL206" s="64"/>
      <c r="CM206" s="64"/>
      <c r="CN206" s="64"/>
      <c r="CO206" s="64"/>
      <c r="CP206" s="64"/>
      <c r="CQ206" s="64"/>
      <c r="CR206" s="64"/>
      <c r="CS206" s="64"/>
      <c r="CT206" s="64"/>
      <c r="CU206" s="64"/>
      <c r="CV206" s="64"/>
      <c r="CW206" s="64"/>
      <c r="CX206" s="64"/>
      <c r="CY206" s="64"/>
      <c r="CZ206" s="64"/>
      <c r="DA206" s="64"/>
      <c r="DB206" s="64"/>
      <c r="DC206" s="64"/>
      <c r="DD206" s="64"/>
      <c r="DE206" s="64"/>
      <c r="DF206" s="64"/>
      <c r="DG206" s="64"/>
      <c r="DH206" s="64"/>
      <c r="DI206" s="64"/>
      <c r="DJ206" s="64"/>
      <c r="DK206" s="64"/>
      <c r="DL206" s="64"/>
      <c r="DM206" s="64"/>
      <c r="DN206" s="64"/>
      <c r="DO206" s="64"/>
      <c r="DP206" s="64"/>
      <c r="DQ206" s="64"/>
      <c r="DR206" s="64"/>
      <c r="DS206" s="64"/>
      <c r="DT206" s="64"/>
      <c r="DU206" s="64"/>
      <c r="DV206" s="64"/>
      <c r="DW206" s="64"/>
      <c r="DX206" s="64"/>
      <c r="DY206" s="64"/>
      <c r="DZ206" s="64"/>
      <c r="EA206" s="64"/>
      <c r="EB206" s="64"/>
      <c r="EC206" s="64"/>
      <c r="ED206" s="64"/>
      <c r="EE206" s="64"/>
      <c r="EF206" s="64"/>
      <c r="EG206" s="64"/>
      <c r="EH206" s="64"/>
      <c r="EI206" s="64"/>
      <c r="EJ206" s="64"/>
      <c r="EK206" s="64"/>
      <c r="EL206" s="64"/>
      <c r="EM206" s="64"/>
      <c r="EN206" s="64"/>
      <c r="EO206" s="64"/>
      <c r="EP206" s="64"/>
      <c r="EQ206" s="64"/>
      <c r="ER206" s="64"/>
      <c r="ES206" s="64"/>
      <c r="ET206" s="64"/>
      <c r="EU206" s="64"/>
      <c r="EV206" s="64"/>
      <c r="EW206" s="64"/>
      <c r="EX206" s="64"/>
      <c r="EY206" s="64"/>
      <c r="EZ206" s="64"/>
      <c r="FA206" s="64"/>
      <c r="FB206" s="64"/>
      <c r="FC206" s="64"/>
      <c r="FD206" s="64"/>
      <c r="FE206" s="64"/>
      <c r="FF206" s="64"/>
      <c r="FG206" s="64"/>
      <c r="FH206" s="64"/>
      <c r="FI206" s="64"/>
      <c r="FJ206" s="64"/>
      <c r="FK206" s="64"/>
      <c r="FL206" s="64"/>
      <c r="FM206" s="64"/>
      <c r="FN206" s="64"/>
      <c r="FO206" s="64"/>
      <c r="FP206" s="64"/>
      <c r="FQ206" s="64"/>
      <c r="FR206" s="64"/>
      <c r="FS206" s="64"/>
      <c r="FT206" s="64"/>
      <c r="FU206" s="64"/>
      <c r="FV206" s="64"/>
      <c r="FW206" s="64"/>
      <c r="FX206" s="64"/>
      <c r="FY206" s="64"/>
      <c r="FZ206" s="64"/>
      <c r="GA206" s="64"/>
      <c r="GB206" s="64"/>
      <c r="GC206" s="64"/>
      <c r="GD206" s="64"/>
      <c r="GE206" s="64"/>
      <c r="GF206" s="64"/>
      <c r="GG206" s="64"/>
      <c r="GH206" s="64"/>
      <c r="GI206" s="64"/>
      <c r="GJ206" s="64"/>
      <c r="GK206" s="64"/>
      <c r="GL206" s="64"/>
      <c r="GM206" s="64"/>
      <c r="GN206" s="64"/>
      <c r="GO206" s="64"/>
      <c r="GP206" s="64"/>
      <c r="GQ206" s="64"/>
      <c r="GR206" s="64"/>
      <c r="GS206" s="64"/>
      <c r="GT206" s="64"/>
      <c r="GU206" s="64"/>
      <c r="GV206" s="64"/>
      <c r="GW206" s="64"/>
      <c r="GX206" s="64"/>
      <c r="GY206" s="64"/>
      <c r="GZ206" s="64"/>
      <c r="HA206" s="64"/>
      <c r="HB206" s="64"/>
      <c r="HC206" s="64"/>
      <c r="HD206" s="64"/>
      <c r="HE206" s="64"/>
      <c r="HF206" s="64"/>
      <c r="HG206" s="64"/>
      <c r="HH206" s="64"/>
      <c r="HI206" s="64"/>
      <c r="HJ206" s="64"/>
      <c r="HK206" s="64"/>
      <c r="HL206" s="64"/>
      <c r="HM206" s="64"/>
      <c r="HN206" s="64"/>
      <c r="HO206" s="64"/>
      <c r="HP206" s="64"/>
      <c r="HQ206" s="64"/>
      <c r="HR206" s="64"/>
      <c r="HS206" s="64"/>
      <c r="HT206" s="64"/>
      <c r="HU206" s="64"/>
      <c r="HV206" s="64"/>
      <c r="HW206" s="64"/>
      <c r="HX206" s="64"/>
      <c r="HY206" s="64"/>
      <c r="HZ206" s="64"/>
      <c r="IA206" s="64"/>
      <c r="IB206" s="64"/>
      <c r="IC206" s="64"/>
      <c r="ID206" s="64"/>
      <c r="IE206" s="64"/>
      <c r="IF206" s="64"/>
      <c r="IG206" s="64"/>
      <c r="IH206" s="64"/>
      <c r="II206" s="64"/>
      <c r="IJ206" s="64"/>
      <c r="IK206" s="64"/>
      <c r="IL206" s="64"/>
      <c r="IM206" s="64"/>
      <c r="IN206" s="64"/>
      <c r="IO206" s="64"/>
      <c r="IP206" s="64"/>
      <c r="IQ206" s="64"/>
      <c r="IR206" s="64"/>
      <c r="IS206" s="64"/>
      <c r="IT206" s="64"/>
      <c r="IU206" s="64"/>
      <c r="IV206" s="64"/>
      <c r="IW206" s="64"/>
      <c r="IX206" s="64"/>
      <c r="IY206" s="64"/>
      <c r="IZ206" s="64"/>
      <c r="JA206" s="64"/>
      <c r="JB206" s="64"/>
      <c r="JC206" s="64"/>
      <c r="JD206" s="64"/>
      <c r="JE206" s="64"/>
      <c r="JF206" s="64"/>
      <c r="JG206" s="64"/>
      <c r="JH206" s="64"/>
      <c r="JI206" s="64"/>
      <c r="JJ206" s="64"/>
      <c r="JK206" s="64"/>
      <c r="JL206" s="64"/>
      <c r="JM206" s="64"/>
      <c r="JN206" s="64"/>
      <c r="JO206" s="64"/>
      <c r="JP206" s="64"/>
      <c r="JQ206" s="64"/>
      <c r="JR206" s="64"/>
      <c r="JS206" s="64"/>
      <c r="JT206" s="64"/>
      <c r="JU206" s="64"/>
      <c r="JV206" s="64"/>
      <c r="JW206" s="64"/>
      <c r="JX206" s="64"/>
      <c r="JY206" s="64"/>
      <c r="JZ206" s="64"/>
      <c r="KA206" s="64"/>
      <c r="KB206" s="64"/>
      <c r="KC206" s="64"/>
      <c r="KD206" s="64"/>
      <c r="KE206" s="64"/>
      <c r="KF206" s="64"/>
      <c r="KG206" s="64"/>
      <c r="KH206" s="64"/>
      <c r="KI206" s="64"/>
      <c r="KJ206" s="64"/>
      <c r="KK206" s="64"/>
      <c r="KL206" s="64"/>
      <c r="KM206" s="64"/>
      <c r="KN206" s="64"/>
      <c r="KO206" s="64"/>
      <c r="KP206" s="64"/>
      <c r="KQ206" s="64"/>
      <c r="KR206" s="64"/>
      <c r="KS206" s="64"/>
      <c r="KT206" s="64"/>
      <c r="KU206" s="64"/>
      <c r="KV206" s="64"/>
      <c r="KW206" s="64"/>
      <c r="KX206" s="64"/>
      <c r="KY206" s="64"/>
      <c r="KZ206" s="64"/>
      <c r="LA206" s="64"/>
      <c r="LB206" s="64"/>
      <c r="LC206" s="64"/>
      <c r="LD206" s="64"/>
      <c r="LE206" s="64"/>
      <c r="LF206" s="64"/>
      <c r="LG206" s="64"/>
      <c r="LH206" s="64"/>
      <c r="LI206" s="64"/>
      <c r="LJ206" s="64"/>
      <c r="LK206" s="64"/>
      <c r="LL206" s="64"/>
      <c r="LM206" s="64"/>
      <c r="LN206" s="64"/>
      <c r="LO206" s="64"/>
      <c r="LP206" s="64"/>
      <c r="LQ206" s="64"/>
      <c r="LR206" s="64"/>
      <c r="LS206" s="64"/>
      <c r="LT206" s="64"/>
      <c r="LU206" s="64"/>
      <c r="LV206" s="64"/>
      <c r="LW206" s="64"/>
      <c r="LX206" s="64"/>
      <c r="LY206" s="64"/>
      <c r="LZ206" s="64"/>
      <c r="MA206" s="64"/>
      <c r="MB206" s="64"/>
      <c r="MC206" s="64"/>
      <c r="MD206" s="64"/>
      <c r="ME206" s="64"/>
      <c r="MF206" s="64"/>
      <c r="MG206" s="64"/>
      <c r="MH206" s="64"/>
      <c r="MI206" s="64"/>
      <c r="MJ206" s="64"/>
      <c r="MK206" s="64"/>
      <c r="ML206" s="64"/>
      <c r="MM206" s="64"/>
      <c r="MN206" s="64"/>
      <c r="MO206" s="64"/>
      <c r="MP206" s="64"/>
      <c r="MQ206" s="64"/>
      <c r="MR206" s="64"/>
      <c r="MS206" s="64"/>
      <c r="MT206" s="64"/>
      <c r="MU206" s="64"/>
      <c r="MV206" s="64"/>
      <c r="MW206" s="64"/>
      <c r="MX206" s="64"/>
      <c r="MY206" s="64"/>
      <c r="MZ206" s="64"/>
      <c r="NA206" s="64"/>
      <c r="NB206" s="64"/>
      <c r="NC206" s="64"/>
      <c r="ND206" s="64"/>
      <c r="NE206" s="64"/>
      <c r="NF206" s="64"/>
      <c r="NG206" s="64"/>
      <c r="NH206" s="64"/>
      <c r="NI206" s="64"/>
      <c r="NJ206" s="64"/>
      <c r="NK206" s="64"/>
      <c r="NL206" s="64"/>
      <c r="NM206" s="64"/>
      <c r="NN206" s="64"/>
      <c r="NO206" s="64"/>
      <c r="NP206" s="64"/>
      <c r="NQ206" s="64"/>
      <c r="NR206" s="64"/>
      <c r="NS206" s="64"/>
      <c r="NT206" s="64"/>
      <c r="NU206" s="64"/>
      <c r="NV206" s="64"/>
      <c r="NW206" s="64"/>
      <c r="NX206" s="64"/>
      <c r="NY206" s="64"/>
      <c r="NZ206" s="64"/>
      <c r="OA206" s="64"/>
      <c r="OB206" s="64"/>
      <c r="OC206" s="64"/>
      <c r="OD206" s="64"/>
      <c r="OE206" s="64"/>
      <c r="OF206" s="64"/>
      <c r="OG206" s="64"/>
      <c r="OH206" s="64"/>
      <c r="OI206" s="64"/>
      <c r="OJ206" s="64"/>
      <c r="OK206" s="64"/>
      <c r="OL206" s="64"/>
      <c r="OM206" s="64"/>
      <c r="ON206" s="64"/>
      <c r="OO206" s="64"/>
      <c r="OP206" s="64"/>
      <c r="OQ206" s="64"/>
      <c r="OR206" s="64"/>
      <c r="OS206" s="64"/>
      <c r="OT206" s="64"/>
      <c r="OU206" s="64"/>
      <c r="OV206" s="64"/>
      <c r="OW206" s="64"/>
      <c r="OX206" s="64"/>
      <c r="OY206" s="64"/>
      <c r="OZ206" s="64"/>
      <c r="PA206" s="64"/>
      <c r="PB206" s="64"/>
      <c r="PC206" s="64"/>
      <c r="PD206" s="64"/>
      <c r="PE206" s="64"/>
      <c r="PF206" s="64"/>
      <c r="PG206" s="64"/>
      <c r="PH206" s="64"/>
      <c r="PI206" s="64"/>
      <c r="PJ206" s="64"/>
      <c r="PK206" s="64"/>
      <c r="PL206" s="64"/>
      <c r="PM206" s="64"/>
      <c r="PN206" s="64"/>
      <c r="PO206" s="64"/>
      <c r="PP206" s="64"/>
      <c r="PQ206" s="64"/>
      <c r="PR206" s="64"/>
      <c r="PS206" s="64"/>
      <c r="PT206" s="64"/>
      <c r="PU206" s="64"/>
      <c r="PV206" s="64"/>
      <c r="PW206" s="64"/>
      <c r="PX206" s="64"/>
      <c r="PY206" s="64"/>
      <c r="PZ206" s="64"/>
      <c r="QA206" s="64"/>
      <c r="QB206" s="64"/>
      <c r="QC206" s="64"/>
      <c r="QD206" s="64"/>
      <c r="QE206" s="64"/>
      <c r="QF206" s="64"/>
      <c r="QG206" s="64"/>
      <c r="QH206" s="64"/>
      <c r="QI206" s="64"/>
      <c r="QJ206" s="64"/>
      <c r="QK206" s="64"/>
      <c r="QL206" s="64"/>
      <c r="QM206" s="64"/>
      <c r="QN206" s="64"/>
      <c r="QO206" s="64"/>
      <c r="QP206" s="64"/>
      <c r="QQ206" s="64"/>
      <c r="QR206" s="64"/>
      <c r="QS206" s="64"/>
      <c r="QT206" s="64"/>
      <c r="QU206" s="64"/>
      <c r="QV206" s="64"/>
      <c r="QW206" s="64"/>
      <c r="QX206" s="64"/>
      <c r="QY206" s="64"/>
      <c r="QZ206" s="64"/>
      <c r="RA206" s="64"/>
      <c r="RB206" s="64"/>
      <c r="RC206" s="64"/>
      <c r="RD206" s="64"/>
      <c r="RE206" s="64"/>
      <c r="RF206" s="64"/>
      <c r="RG206" s="64"/>
      <c r="RH206" s="64"/>
      <c r="RI206" s="64"/>
      <c r="RJ206" s="64"/>
      <c r="RK206" s="64"/>
      <c r="RL206" s="64"/>
      <c r="RM206" s="64"/>
      <c r="RN206" s="64"/>
      <c r="RO206" s="64"/>
      <c r="RP206" s="64"/>
      <c r="RQ206" s="64"/>
      <c r="RR206" s="64"/>
      <c r="RS206" s="64"/>
      <c r="RT206" s="64"/>
      <c r="RU206" s="64"/>
      <c r="RV206" s="64"/>
      <c r="RW206" s="64"/>
      <c r="RX206" s="64"/>
      <c r="RY206" s="64"/>
      <c r="RZ206" s="64"/>
      <c r="SA206" s="64"/>
      <c r="SB206" s="64"/>
      <c r="SC206" s="64"/>
      <c r="SD206" s="64"/>
      <c r="SE206" s="64"/>
      <c r="SF206" s="64"/>
      <c r="SG206" s="64"/>
      <c r="SH206" s="64"/>
      <c r="SI206" s="64"/>
      <c r="SJ206" s="64"/>
      <c r="SK206" s="64"/>
      <c r="SL206" s="64"/>
      <c r="SM206" s="64"/>
      <c r="SN206" s="64"/>
      <c r="SO206" s="64"/>
      <c r="SP206" s="64"/>
      <c r="SQ206" s="64"/>
      <c r="SR206" s="64"/>
      <c r="SS206" s="64"/>
      <c r="ST206" s="64"/>
      <c r="SU206" s="64"/>
      <c r="SV206" s="64"/>
      <c r="SW206" s="64"/>
      <c r="SX206" s="64"/>
      <c r="SY206" s="64"/>
      <c r="SZ206" s="64"/>
      <c r="TA206" s="64"/>
      <c r="TB206" s="64"/>
      <c r="TC206" s="64"/>
      <c r="TD206" s="64"/>
      <c r="TE206" s="64"/>
      <c r="TF206" s="64"/>
      <c r="TG206" s="64"/>
      <c r="TH206" s="64"/>
      <c r="TI206" s="64"/>
      <c r="TJ206" s="64"/>
      <c r="TK206" s="64"/>
      <c r="TL206" s="64"/>
      <c r="TM206" s="64"/>
      <c r="TN206" s="64"/>
      <c r="TO206" s="64"/>
      <c r="TP206" s="64"/>
      <c r="TQ206" s="64"/>
      <c r="TR206" s="64"/>
      <c r="TS206" s="64"/>
      <c r="TT206" s="64"/>
      <c r="TU206" s="64"/>
      <c r="TV206" s="64"/>
      <c r="TW206" s="64"/>
      <c r="TX206" s="64"/>
      <c r="TY206" s="64"/>
      <c r="TZ206" s="64"/>
      <c r="UA206" s="64"/>
      <c r="UB206" s="64"/>
      <c r="UC206" s="64"/>
      <c r="UD206" s="64"/>
      <c r="UE206" s="64"/>
      <c r="UF206" s="64"/>
      <c r="UG206" s="64"/>
      <c r="UH206" s="64"/>
      <c r="UI206" s="64"/>
      <c r="UJ206" s="64"/>
      <c r="UK206" s="64"/>
      <c r="UL206" s="64"/>
      <c r="UM206" s="64"/>
      <c r="UN206" s="64"/>
      <c r="UO206" s="64"/>
      <c r="UP206" s="64"/>
      <c r="UQ206" s="64"/>
      <c r="UR206" s="64"/>
      <c r="US206" s="64"/>
      <c r="UT206" s="64"/>
      <c r="UU206" s="64"/>
      <c r="UV206" s="64"/>
      <c r="UW206" s="64"/>
      <c r="UX206" s="64"/>
      <c r="UY206" s="64"/>
      <c r="UZ206" s="64"/>
      <c r="VA206" s="64"/>
      <c r="VB206" s="64"/>
      <c r="VC206" s="64"/>
      <c r="VD206" s="64"/>
      <c r="VE206" s="64"/>
      <c r="VF206" s="64"/>
      <c r="VG206" s="64"/>
      <c r="VH206" s="64"/>
      <c r="VI206" s="64"/>
      <c r="VJ206" s="64"/>
      <c r="VK206" s="64"/>
      <c r="VL206" s="64"/>
      <c r="VM206" s="64"/>
      <c r="VN206" s="64"/>
      <c r="VO206" s="64"/>
      <c r="VP206" s="64"/>
      <c r="VQ206" s="64"/>
      <c r="VR206" s="64"/>
      <c r="VS206" s="64"/>
      <c r="VT206" s="64"/>
      <c r="VU206" s="64"/>
      <c r="VV206" s="64"/>
      <c r="VW206" s="64"/>
      <c r="VX206" s="64"/>
      <c r="VY206" s="64"/>
      <c r="VZ206" s="64"/>
      <c r="WA206" s="64"/>
      <c r="WB206" s="64"/>
      <c r="WC206" s="64"/>
      <c r="WD206" s="64"/>
      <c r="WE206" s="64"/>
      <c r="WF206" s="64"/>
      <c r="WG206" s="64"/>
      <c r="WH206" s="64"/>
      <c r="WI206" s="64"/>
      <c r="WJ206" s="64"/>
      <c r="WK206" s="64"/>
      <c r="WL206" s="64"/>
      <c r="WM206" s="64"/>
      <c r="WN206" s="64"/>
      <c r="WO206" s="64"/>
      <c r="WP206" s="64"/>
      <c r="WQ206" s="64"/>
      <c r="WR206" s="64"/>
      <c r="WS206" s="64"/>
      <c r="WT206" s="64"/>
      <c r="WU206" s="64"/>
      <c r="WV206" s="64"/>
      <c r="WW206" s="64"/>
      <c r="WX206" s="64"/>
      <c r="WY206" s="64"/>
      <c r="WZ206" s="64"/>
      <c r="XA206" s="64"/>
      <c r="XB206" s="64"/>
      <c r="XC206" s="64"/>
      <c r="XD206" s="64"/>
      <c r="XE206" s="64"/>
      <c r="XF206" s="64"/>
      <c r="XG206" s="64"/>
      <c r="XH206" s="64"/>
      <c r="XI206" s="64"/>
      <c r="XJ206" s="64"/>
      <c r="XK206" s="64"/>
      <c r="XL206" s="64"/>
      <c r="XM206" s="64"/>
      <c r="XN206" s="64"/>
      <c r="XO206" s="64"/>
      <c r="XP206" s="64"/>
      <c r="XQ206" s="64"/>
      <c r="XR206" s="64"/>
      <c r="XS206" s="64"/>
      <c r="XT206" s="64"/>
      <c r="XU206" s="64"/>
      <c r="XV206" s="64"/>
      <c r="XW206" s="64"/>
      <c r="XX206" s="64"/>
      <c r="XY206" s="64"/>
      <c r="XZ206" s="64"/>
      <c r="YA206" s="64"/>
      <c r="YB206" s="64"/>
      <c r="YC206" s="64"/>
      <c r="YD206" s="64"/>
      <c r="YE206" s="64"/>
      <c r="YF206" s="64"/>
      <c r="YG206" s="64"/>
      <c r="YH206" s="64"/>
      <c r="YI206" s="64"/>
      <c r="YJ206" s="64"/>
      <c r="YK206" s="64"/>
      <c r="YL206" s="64"/>
      <c r="YM206" s="64"/>
      <c r="YN206" s="64"/>
      <c r="YO206" s="64"/>
      <c r="YP206" s="64"/>
      <c r="YQ206" s="64"/>
      <c r="YR206" s="64"/>
      <c r="YS206" s="64"/>
      <c r="YT206" s="64"/>
      <c r="YU206" s="64"/>
      <c r="YV206" s="64"/>
      <c r="YW206" s="64"/>
      <c r="YX206" s="64"/>
      <c r="YY206" s="64"/>
      <c r="YZ206" s="64"/>
      <c r="ZA206" s="64"/>
      <c r="ZB206" s="64"/>
      <c r="ZC206" s="64"/>
      <c r="ZD206" s="64"/>
      <c r="ZE206" s="64"/>
      <c r="ZF206" s="64"/>
      <c r="ZG206" s="64"/>
      <c r="ZH206" s="64"/>
      <c r="ZI206" s="64"/>
      <c r="ZJ206" s="64"/>
      <c r="ZK206" s="64"/>
      <c r="ZL206" s="64"/>
      <c r="ZM206" s="64"/>
      <c r="ZN206" s="64"/>
      <c r="ZO206" s="64"/>
      <c r="ZP206" s="64"/>
      <c r="ZQ206" s="64"/>
      <c r="ZR206" s="64"/>
      <c r="ZS206" s="64"/>
      <c r="ZT206" s="64"/>
      <c r="ZU206" s="64"/>
      <c r="ZV206" s="64"/>
      <c r="ZW206" s="64"/>
      <c r="ZX206" s="64"/>
      <c r="ZY206" s="64"/>
      <c r="ZZ206" s="64"/>
      <c r="AAA206" s="64"/>
      <c r="AAB206" s="64"/>
      <c r="AAC206" s="64"/>
      <c r="AAD206" s="64"/>
      <c r="AAE206" s="64"/>
      <c r="AAF206" s="64"/>
      <c r="AAG206" s="64"/>
      <c r="AAH206" s="64"/>
      <c r="AAI206" s="64"/>
      <c r="AAJ206" s="64"/>
      <c r="AAK206" s="64"/>
      <c r="AAL206" s="64"/>
      <c r="AAM206" s="64"/>
      <c r="AAN206" s="64"/>
      <c r="AAO206" s="64"/>
      <c r="AAP206" s="64"/>
      <c r="AAQ206" s="64"/>
      <c r="AAR206" s="64"/>
      <c r="AAS206" s="64"/>
      <c r="AAT206" s="64"/>
      <c r="AAU206" s="64"/>
      <c r="AAV206" s="64"/>
      <c r="AAW206" s="64"/>
      <c r="AAX206" s="64"/>
      <c r="AAY206" s="64"/>
      <c r="AAZ206" s="64"/>
      <c r="ABA206" s="64"/>
      <c r="ABB206" s="64"/>
      <c r="ABC206" s="64"/>
      <c r="ABD206" s="64"/>
      <c r="ABE206" s="64"/>
      <c r="ABF206" s="64"/>
      <c r="ABG206" s="64"/>
      <c r="ABH206" s="64"/>
      <c r="ABI206" s="64"/>
      <c r="ABJ206" s="64"/>
      <c r="ABK206" s="64"/>
      <c r="ABL206" s="64"/>
      <c r="ABM206" s="64"/>
      <c r="ABN206" s="64"/>
      <c r="ABO206" s="64"/>
      <c r="ABP206" s="64"/>
      <c r="ABQ206" s="64"/>
      <c r="ABR206" s="64"/>
      <c r="ABS206" s="64"/>
      <c r="ABT206" s="64"/>
      <c r="ABU206" s="64"/>
      <c r="ABV206" s="64"/>
      <c r="ABW206" s="64"/>
      <c r="ABX206" s="64"/>
      <c r="ABY206" s="64"/>
      <c r="ABZ206" s="64"/>
      <c r="ACA206" s="64"/>
      <c r="ACB206" s="64"/>
      <c r="ACC206" s="64"/>
      <c r="ACD206" s="64"/>
      <c r="ACE206" s="64"/>
      <c r="ACF206" s="64"/>
      <c r="ACG206" s="64"/>
      <c r="ACH206" s="64"/>
      <c r="ACI206" s="64"/>
      <c r="ACJ206" s="64"/>
      <c r="ACK206" s="64"/>
      <c r="ACL206" s="64"/>
      <c r="ACM206" s="64"/>
      <c r="ACN206" s="64"/>
      <c r="ACO206" s="64"/>
      <c r="ACP206" s="64"/>
      <c r="ACQ206" s="64"/>
      <c r="ACR206" s="64"/>
      <c r="ACS206" s="64"/>
      <c r="ACT206" s="64"/>
      <c r="ACU206" s="64"/>
      <c r="ACV206" s="64"/>
      <c r="ACW206" s="64"/>
      <c r="ACX206" s="64"/>
      <c r="ACY206" s="64"/>
      <c r="ACZ206" s="64"/>
      <c r="ADA206" s="64"/>
      <c r="ADB206" s="64"/>
      <c r="ADC206" s="64"/>
      <c r="ADD206" s="64"/>
      <c r="ADE206" s="64"/>
      <c r="ADF206" s="64"/>
      <c r="ADG206" s="64"/>
      <c r="ADH206" s="64"/>
      <c r="ADI206" s="64"/>
      <c r="ADJ206" s="64"/>
      <c r="ADK206" s="64"/>
      <c r="ADL206" s="64"/>
      <c r="ADM206" s="64"/>
      <c r="ADN206" s="64"/>
      <c r="ADO206" s="64"/>
      <c r="ADP206" s="64"/>
      <c r="ADQ206" s="64"/>
      <c r="ADR206" s="64"/>
      <c r="ADS206" s="64"/>
      <c r="ADT206" s="64"/>
      <c r="ADU206" s="64"/>
      <c r="ADV206" s="64"/>
      <c r="ADW206" s="64"/>
      <c r="ADX206" s="64"/>
      <c r="ADY206" s="64"/>
      <c r="ADZ206" s="64"/>
      <c r="AEA206" s="64"/>
      <c r="AEB206" s="64"/>
      <c r="AEC206" s="64"/>
      <c r="AED206" s="64"/>
      <c r="AEE206" s="64"/>
      <c r="AEF206" s="64"/>
      <c r="AEG206" s="64"/>
      <c r="AEH206" s="64"/>
      <c r="AEI206" s="64"/>
      <c r="AEJ206" s="64"/>
      <c r="AEK206" s="64"/>
      <c r="AEL206" s="64"/>
      <c r="AEM206" s="64"/>
      <c r="AEN206" s="64"/>
      <c r="AEO206" s="64"/>
      <c r="AEP206" s="64"/>
      <c r="AEQ206" s="64"/>
      <c r="AER206" s="64"/>
      <c r="AES206" s="64"/>
      <c r="AET206" s="64"/>
      <c r="AEU206" s="64"/>
      <c r="AEV206" s="64"/>
      <c r="AEW206" s="64"/>
      <c r="AEX206" s="64"/>
      <c r="AEY206" s="64"/>
      <c r="AEZ206" s="64"/>
      <c r="AFA206" s="64"/>
      <c r="AFB206" s="64"/>
      <c r="AFC206" s="64"/>
      <c r="AFD206" s="64"/>
      <c r="AFE206" s="64"/>
      <c r="AFF206" s="64"/>
      <c r="AFG206" s="64"/>
      <c r="AFH206" s="64"/>
      <c r="AFI206" s="64"/>
      <c r="AFJ206" s="64"/>
      <c r="AFK206" s="64"/>
      <c r="AFL206" s="64"/>
      <c r="AFM206" s="64"/>
      <c r="AFN206" s="64"/>
      <c r="AFO206" s="64"/>
      <c r="AFP206" s="64"/>
      <c r="AFQ206" s="64"/>
      <c r="AFR206" s="64"/>
      <c r="AFS206" s="64"/>
      <c r="AFT206" s="64"/>
      <c r="AFU206" s="64"/>
      <c r="AFV206" s="64"/>
      <c r="AFW206" s="64"/>
      <c r="AFX206" s="64"/>
      <c r="AFY206" s="64"/>
      <c r="AFZ206" s="64"/>
      <c r="AGA206" s="64"/>
      <c r="AGB206" s="64"/>
      <c r="AGC206" s="64"/>
      <c r="AGD206" s="64"/>
      <c r="AGE206" s="64"/>
      <c r="AGF206" s="64"/>
      <c r="AGG206" s="64"/>
      <c r="AGH206" s="64"/>
      <c r="AGI206" s="64"/>
      <c r="AGJ206" s="64"/>
      <c r="AGK206" s="64"/>
      <c r="AGL206" s="64"/>
      <c r="AGM206" s="64"/>
      <c r="AGN206" s="64"/>
      <c r="AGO206" s="64"/>
      <c r="AGP206" s="64"/>
      <c r="AGQ206" s="64"/>
      <c r="AGR206" s="64"/>
      <c r="AGS206" s="64"/>
      <c r="AGT206" s="64"/>
      <c r="AGU206" s="64"/>
      <c r="AGV206" s="64"/>
      <c r="AGW206" s="64"/>
      <c r="AGX206" s="64"/>
      <c r="AGY206" s="64"/>
      <c r="AGZ206" s="64"/>
      <c r="AHA206" s="64"/>
      <c r="AHB206" s="64"/>
      <c r="AHC206" s="64"/>
      <c r="AHD206" s="64"/>
      <c r="AHE206" s="64"/>
      <c r="AHF206" s="64"/>
      <c r="AHG206" s="64"/>
      <c r="AHH206" s="64"/>
      <c r="AHI206" s="64"/>
      <c r="AHJ206" s="64"/>
      <c r="AHK206" s="64"/>
      <c r="AHL206" s="64"/>
      <c r="AHM206" s="64"/>
      <c r="AHN206" s="64"/>
      <c r="AHO206" s="64"/>
      <c r="AHP206" s="64"/>
      <c r="AHQ206" s="64"/>
      <c r="AHR206" s="64"/>
      <c r="AHS206" s="64"/>
      <c r="AHT206" s="64"/>
      <c r="AHU206" s="64"/>
      <c r="AHV206" s="64"/>
      <c r="AHW206" s="64"/>
      <c r="AHX206" s="64"/>
      <c r="AHY206" s="64"/>
      <c r="AHZ206" s="64"/>
      <c r="AIA206" s="64"/>
      <c r="AIB206" s="64"/>
      <c r="AIC206" s="64"/>
      <c r="AID206" s="64"/>
      <c r="AIE206" s="64"/>
      <c r="AIF206" s="64"/>
      <c r="AIG206" s="64"/>
      <c r="AIH206" s="64"/>
      <c r="AII206" s="64"/>
      <c r="AIJ206" s="64"/>
      <c r="AIK206" s="64"/>
      <c r="AIL206" s="64"/>
      <c r="AIM206" s="64"/>
      <c r="AIN206" s="64"/>
      <c r="AIO206" s="64"/>
      <c r="AIP206" s="64"/>
      <c r="AIQ206" s="64"/>
      <c r="AIR206" s="64"/>
      <c r="AIS206" s="64"/>
      <c r="AIT206" s="64"/>
      <c r="AIU206" s="64"/>
      <c r="AIV206" s="64"/>
      <c r="AIW206" s="64"/>
      <c r="AIX206" s="64"/>
      <c r="AIY206" s="64"/>
      <c r="AIZ206" s="64"/>
      <c r="AJA206" s="64"/>
      <c r="AJB206" s="64"/>
      <c r="AJC206" s="64"/>
      <c r="AJD206" s="64"/>
      <c r="AJE206" s="64"/>
      <c r="AJF206" s="64"/>
      <c r="AJG206" s="64"/>
      <c r="AJH206" s="64"/>
      <c r="AJI206" s="64"/>
      <c r="AJJ206" s="64"/>
      <c r="AJK206" s="64"/>
      <c r="AJL206" s="64"/>
      <c r="AJM206" s="64"/>
      <c r="AJN206" s="64"/>
      <c r="AJO206" s="64"/>
      <c r="AJP206" s="64"/>
      <c r="AJQ206" s="64"/>
      <c r="AJR206" s="64"/>
      <c r="AJS206" s="64"/>
      <c r="AJT206" s="64"/>
      <c r="AJU206" s="64"/>
      <c r="AJV206" s="64"/>
      <c r="AJW206" s="64"/>
      <c r="AJX206" s="64"/>
      <c r="AJY206" s="64"/>
      <c r="AJZ206" s="64"/>
      <c r="AKA206" s="64"/>
      <c r="AKB206" s="64"/>
      <c r="AKC206" s="64"/>
      <c r="AKD206" s="64"/>
      <c r="AKE206" s="64"/>
      <c r="AKF206" s="64"/>
      <c r="AKG206" s="64"/>
      <c r="AKH206" s="64"/>
      <c r="AKI206" s="64"/>
      <c r="AKJ206" s="64"/>
      <c r="AKK206" s="64"/>
      <c r="AKL206" s="64"/>
      <c r="AKM206" s="64"/>
      <c r="AKN206" s="64"/>
      <c r="AKO206" s="64"/>
      <c r="AKP206" s="64"/>
      <c r="AKQ206" s="64"/>
      <c r="AKR206" s="64"/>
      <c r="AKS206" s="64"/>
      <c r="AKT206" s="64"/>
      <c r="AKU206" s="64"/>
      <c r="AKV206" s="64"/>
      <c r="AKW206" s="64"/>
      <c r="AKX206" s="64"/>
      <c r="AKY206" s="64"/>
      <c r="AKZ206" s="64"/>
      <c r="ALA206" s="64"/>
      <c r="ALB206" s="64"/>
      <c r="ALC206" s="64"/>
      <c r="ALD206" s="64"/>
      <c r="ALE206" s="64"/>
      <c r="ALF206" s="64"/>
      <c r="ALG206" s="64"/>
      <c r="ALH206" s="64"/>
      <c r="ALI206" s="64"/>
      <c r="ALJ206" s="64"/>
      <c r="ALK206" s="64"/>
      <c r="ALL206" s="64"/>
      <c r="ALM206" s="64"/>
      <c r="ALN206" s="64"/>
      <c r="ALO206" s="64"/>
      <c r="ALP206" s="64"/>
      <c r="ALQ206" s="64"/>
      <c r="ALR206" s="64"/>
      <c r="ALS206" s="64"/>
      <c r="ALT206" s="64"/>
      <c r="ALU206" s="64"/>
      <c r="ALV206" s="64"/>
      <c r="ALW206" s="64"/>
      <c r="ALX206" s="64"/>
      <c r="ALY206" s="64"/>
      <c r="ALZ206" s="64"/>
      <c r="AMA206" s="64"/>
      <c r="AMB206" s="64"/>
      <c r="AMC206" s="64"/>
      <c r="AMD206" s="64"/>
      <c r="AME206" s="64"/>
      <c r="AMF206" s="64"/>
      <c r="AMG206" s="64"/>
      <c r="AMH206" s="64"/>
      <c r="AMI206" s="64"/>
      <c r="AMJ206" s="64"/>
      <c r="AMK206" s="64"/>
    </row>
    <row r="207" spans="1:1025" s="65" customFormat="1" ht="42.75" customHeight="1">
      <c r="A207" s="55">
        <v>166</v>
      </c>
      <c r="B207" s="55">
        <v>46</v>
      </c>
      <c r="C207" s="45" t="s">
        <v>783</v>
      </c>
      <c r="D207" s="45" t="s">
        <v>133</v>
      </c>
      <c r="E207" s="45" t="s">
        <v>784</v>
      </c>
      <c r="G207" s="45" t="s">
        <v>711</v>
      </c>
      <c r="H207" s="83">
        <v>6</v>
      </c>
      <c r="I207" s="91">
        <v>6</v>
      </c>
      <c r="J207" s="45"/>
      <c r="K207" s="83"/>
      <c r="L207" s="132"/>
      <c r="M207" s="84"/>
      <c r="N207" s="45" t="s">
        <v>947</v>
      </c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  <c r="CA207" s="64"/>
      <c r="CB207" s="64"/>
      <c r="CC207" s="64"/>
      <c r="CD207" s="64"/>
      <c r="CE207" s="64"/>
      <c r="CF207" s="64"/>
      <c r="CG207" s="64"/>
      <c r="CH207" s="64"/>
      <c r="CI207" s="64"/>
      <c r="CJ207" s="64"/>
      <c r="CK207" s="64"/>
      <c r="CL207" s="64"/>
      <c r="CM207" s="64"/>
      <c r="CN207" s="64"/>
      <c r="CO207" s="64"/>
      <c r="CP207" s="64"/>
      <c r="CQ207" s="64"/>
      <c r="CR207" s="64"/>
      <c r="CS207" s="64"/>
      <c r="CT207" s="64"/>
      <c r="CU207" s="64"/>
      <c r="CV207" s="64"/>
      <c r="CW207" s="64"/>
      <c r="CX207" s="64"/>
      <c r="CY207" s="64"/>
      <c r="CZ207" s="64"/>
      <c r="DA207" s="64"/>
      <c r="DB207" s="64"/>
      <c r="DC207" s="64"/>
      <c r="DD207" s="64"/>
      <c r="DE207" s="64"/>
      <c r="DF207" s="64"/>
      <c r="DG207" s="64"/>
      <c r="DH207" s="64"/>
      <c r="DI207" s="64"/>
      <c r="DJ207" s="64"/>
      <c r="DK207" s="64"/>
      <c r="DL207" s="64"/>
      <c r="DM207" s="64"/>
      <c r="DN207" s="64"/>
      <c r="DO207" s="64"/>
      <c r="DP207" s="64"/>
      <c r="DQ207" s="64"/>
      <c r="DR207" s="64"/>
      <c r="DS207" s="64"/>
      <c r="DT207" s="64"/>
      <c r="DU207" s="64"/>
      <c r="DV207" s="64"/>
      <c r="DW207" s="64"/>
      <c r="DX207" s="64"/>
      <c r="DY207" s="64"/>
      <c r="DZ207" s="64"/>
      <c r="EA207" s="64"/>
      <c r="EB207" s="64"/>
      <c r="EC207" s="64"/>
      <c r="ED207" s="64"/>
      <c r="EE207" s="64"/>
      <c r="EF207" s="64"/>
      <c r="EG207" s="64"/>
      <c r="EH207" s="64"/>
      <c r="EI207" s="64"/>
      <c r="EJ207" s="64"/>
      <c r="EK207" s="64"/>
      <c r="EL207" s="64"/>
      <c r="EM207" s="64"/>
      <c r="EN207" s="64"/>
      <c r="EO207" s="64"/>
      <c r="EP207" s="64"/>
      <c r="EQ207" s="64"/>
      <c r="ER207" s="64"/>
      <c r="ES207" s="64"/>
      <c r="ET207" s="64"/>
      <c r="EU207" s="64"/>
      <c r="EV207" s="64"/>
      <c r="EW207" s="64"/>
      <c r="EX207" s="64"/>
      <c r="EY207" s="64"/>
      <c r="EZ207" s="64"/>
      <c r="FA207" s="64"/>
      <c r="FB207" s="64"/>
      <c r="FC207" s="64"/>
      <c r="FD207" s="64"/>
      <c r="FE207" s="64"/>
      <c r="FF207" s="64"/>
      <c r="FG207" s="64"/>
      <c r="FH207" s="64"/>
      <c r="FI207" s="64"/>
      <c r="FJ207" s="64"/>
      <c r="FK207" s="64"/>
      <c r="FL207" s="64"/>
      <c r="FM207" s="64"/>
      <c r="FN207" s="64"/>
      <c r="FO207" s="64"/>
      <c r="FP207" s="64"/>
      <c r="FQ207" s="64"/>
      <c r="FR207" s="64"/>
      <c r="FS207" s="64"/>
      <c r="FT207" s="64"/>
      <c r="FU207" s="64"/>
      <c r="FV207" s="64"/>
      <c r="FW207" s="64"/>
      <c r="FX207" s="64"/>
      <c r="FY207" s="64"/>
      <c r="FZ207" s="64"/>
      <c r="GA207" s="64"/>
      <c r="GB207" s="64"/>
      <c r="GC207" s="64"/>
      <c r="GD207" s="64"/>
      <c r="GE207" s="64"/>
      <c r="GF207" s="64"/>
      <c r="GG207" s="64"/>
      <c r="GH207" s="64"/>
      <c r="GI207" s="64"/>
      <c r="GJ207" s="64"/>
      <c r="GK207" s="64"/>
      <c r="GL207" s="64"/>
      <c r="GM207" s="64"/>
      <c r="GN207" s="64"/>
      <c r="GO207" s="64"/>
      <c r="GP207" s="64"/>
      <c r="GQ207" s="64"/>
      <c r="GR207" s="64"/>
      <c r="GS207" s="64"/>
      <c r="GT207" s="64"/>
      <c r="GU207" s="64"/>
      <c r="GV207" s="64"/>
      <c r="GW207" s="64"/>
      <c r="GX207" s="64"/>
      <c r="GY207" s="64"/>
      <c r="GZ207" s="64"/>
      <c r="HA207" s="64"/>
      <c r="HB207" s="64"/>
      <c r="HC207" s="64"/>
      <c r="HD207" s="64"/>
      <c r="HE207" s="64"/>
      <c r="HF207" s="64"/>
      <c r="HG207" s="64"/>
      <c r="HH207" s="64"/>
      <c r="HI207" s="64"/>
      <c r="HJ207" s="64"/>
      <c r="HK207" s="64"/>
      <c r="HL207" s="64"/>
      <c r="HM207" s="64"/>
      <c r="HN207" s="64"/>
      <c r="HO207" s="64"/>
      <c r="HP207" s="64"/>
      <c r="HQ207" s="64"/>
      <c r="HR207" s="64"/>
      <c r="HS207" s="64"/>
      <c r="HT207" s="64"/>
      <c r="HU207" s="64"/>
      <c r="HV207" s="64"/>
      <c r="HW207" s="64"/>
      <c r="HX207" s="64"/>
      <c r="HY207" s="64"/>
      <c r="HZ207" s="64"/>
      <c r="IA207" s="64"/>
      <c r="IB207" s="64"/>
      <c r="IC207" s="64"/>
      <c r="ID207" s="64"/>
      <c r="IE207" s="64"/>
      <c r="IF207" s="64"/>
      <c r="IG207" s="64"/>
      <c r="IH207" s="64"/>
      <c r="II207" s="64"/>
      <c r="IJ207" s="64"/>
      <c r="IK207" s="64"/>
      <c r="IL207" s="64"/>
      <c r="IM207" s="64"/>
      <c r="IN207" s="64"/>
      <c r="IO207" s="64"/>
      <c r="IP207" s="64"/>
      <c r="IQ207" s="64"/>
      <c r="IR207" s="64"/>
      <c r="IS207" s="64"/>
      <c r="IT207" s="64"/>
      <c r="IU207" s="64"/>
      <c r="IV207" s="64"/>
      <c r="IW207" s="64"/>
      <c r="IX207" s="64"/>
      <c r="IY207" s="64"/>
      <c r="IZ207" s="64"/>
      <c r="JA207" s="64"/>
      <c r="JB207" s="64"/>
      <c r="JC207" s="64"/>
      <c r="JD207" s="64"/>
      <c r="JE207" s="64"/>
      <c r="JF207" s="64"/>
      <c r="JG207" s="64"/>
      <c r="JH207" s="64"/>
      <c r="JI207" s="64"/>
      <c r="JJ207" s="64"/>
      <c r="JK207" s="64"/>
      <c r="JL207" s="64"/>
      <c r="JM207" s="64"/>
      <c r="JN207" s="64"/>
      <c r="JO207" s="64"/>
      <c r="JP207" s="64"/>
      <c r="JQ207" s="64"/>
      <c r="JR207" s="64"/>
      <c r="JS207" s="64"/>
      <c r="JT207" s="64"/>
      <c r="JU207" s="64"/>
      <c r="JV207" s="64"/>
      <c r="JW207" s="64"/>
      <c r="JX207" s="64"/>
      <c r="JY207" s="64"/>
      <c r="JZ207" s="64"/>
      <c r="KA207" s="64"/>
      <c r="KB207" s="64"/>
      <c r="KC207" s="64"/>
      <c r="KD207" s="64"/>
      <c r="KE207" s="64"/>
      <c r="KF207" s="64"/>
      <c r="KG207" s="64"/>
      <c r="KH207" s="64"/>
      <c r="KI207" s="64"/>
      <c r="KJ207" s="64"/>
      <c r="KK207" s="64"/>
      <c r="KL207" s="64"/>
      <c r="KM207" s="64"/>
      <c r="KN207" s="64"/>
      <c r="KO207" s="64"/>
      <c r="KP207" s="64"/>
      <c r="KQ207" s="64"/>
      <c r="KR207" s="64"/>
      <c r="KS207" s="64"/>
      <c r="KT207" s="64"/>
      <c r="KU207" s="64"/>
      <c r="KV207" s="64"/>
      <c r="KW207" s="64"/>
      <c r="KX207" s="64"/>
      <c r="KY207" s="64"/>
      <c r="KZ207" s="64"/>
      <c r="LA207" s="64"/>
      <c r="LB207" s="64"/>
      <c r="LC207" s="64"/>
      <c r="LD207" s="64"/>
      <c r="LE207" s="64"/>
      <c r="LF207" s="64"/>
      <c r="LG207" s="64"/>
      <c r="LH207" s="64"/>
      <c r="LI207" s="64"/>
      <c r="LJ207" s="64"/>
      <c r="LK207" s="64"/>
      <c r="LL207" s="64"/>
      <c r="LM207" s="64"/>
      <c r="LN207" s="64"/>
      <c r="LO207" s="64"/>
      <c r="LP207" s="64"/>
      <c r="LQ207" s="64"/>
      <c r="LR207" s="64"/>
      <c r="LS207" s="64"/>
      <c r="LT207" s="64"/>
      <c r="LU207" s="64"/>
      <c r="LV207" s="64"/>
      <c r="LW207" s="64"/>
      <c r="LX207" s="64"/>
      <c r="LY207" s="64"/>
      <c r="LZ207" s="64"/>
      <c r="MA207" s="64"/>
      <c r="MB207" s="64"/>
      <c r="MC207" s="64"/>
      <c r="MD207" s="64"/>
      <c r="ME207" s="64"/>
      <c r="MF207" s="64"/>
      <c r="MG207" s="64"/>
      <c r="MH207" s="64"/>
      <c r="MI207" s="64"/>
      <c r="MJ207" s="64"/>
      <c r="MK207" s="64"/>
      <c r="ML207" s="64"/>
      <c r="MM207" s="64"/>
      <c r="MN207" s="64"/>
      <c r="MO207" s="64"/>
      <c r="MP207" s="64"/>
      <c r="MQ207" s="64"/>
      <c r="MR207" s="64"/>
      <c r="MS207" s="64"/>
      <c r="MT207" s="64"/>
      <c r="MU207" s="64"/>
      <c r="MV207" s="64"/>
      <c r="MW207" s="64"/>
      <c r="MX207" s="64"/>
      <c r="MY207" s="64"/>
      <c r="MZ207" s="64"/>
      <c r="NA207" s="64"/>
      <c r="NB207" s="64"/>
      <c r="NC207" s="64"/>
      <c r="ND207" s="64"/>
      <c r="NE207" s="64"/>
      <c r="NF207" s="64"/>
      <c r="NG207" s="64"/>
      <c r="NH207" s="64"/>
      <c r="NI207" s="64"/>
      <c r="NJ207" s="64"/>
      <c r="NK207" s="64"/>
      <c r="NL207" s="64"/>
      <c r="NM207" s="64"/>
      <c r="NN207" s="64"/>
      <c r="NO207" s="64"/>
      <c r="NP207" s="64"/>
      <c r="NQ207" s="64"/>
      <c r="NR207" s="64"/>
      <c r="NS207" s="64"/>
      <c r="NT207" s="64"/>
      <c r="NU207" s="64"/>
      <c r="NV207" s="64"/>
      <c r="NW207" s="64"/>
      <c r="NX207" s="64"/>
      <c r="NY207" s="64"/>
      <c r="NZ207" s="64"/>
      <c r="OA207" s="64"/>
      <c r="OB207" s="64"/>
      <c r="OC207" s="64"/>
      <c r="OD207" s="64"/>
      <c r="OE207" s="64"/>
      <c r="OF207" s="64"/>
      <c r="OG207" s="64"/>
      <c r="OH207" s="64"/>
      <c r="OI207" s="64"/>
      <c r="OJ207" s="64"/>
      <c r="OK207" s="64"/>
      <c r="OL207" s="64"/>
      <c r="OM207" s="64"/>
      <c r="ON207" s="64"/>
      <c r="OO207" s="64"/>
      <c r="OP207" s="64"/>
      <c r="OQ207" s="64"/>
      <c r="OR207" s="64"/>
      <c r="OS207" s="64"/>
      <c r="OT207" s="64"/>
      <c r="OU207" s="64"/>
      <c r="OV207" s="64"/>
      <c r="OW207" s="64"/>
      <c r="OX207" s="64"/>
      <c r="OY207" s="64"/>
      <c r="OZ207" s="64"/>
      <c r="PA207" s="64"/>
      <c r="PB207" s="64"/>
      <c r="PC207" s="64"/>
      <c r="PD207" s="64"/>
      <c r="PE207" s="64"/>
      <c r="PF207" s="64"/>
      <c r="PG207" s="64"/>
      <c r="PH207" s="64"/>
      <c r="PI207" s="64"/>
      <c r="PJ207" s="64"/>
      <c r="PK207" s="64"/>
      <c r="PL207" s="64"/>
      <c r="PM207" s="64"/>
      <c r="PN207" s="64"/>
      <c r="PO207" s="64"/>
      <c r="PP207" s="64"/>
      <c r="PQ207" s="64"/>
      <c r="PR207" s="64"/>
      <c r="PS207" s="64"/>
      <c r="PT207" s="64"/>
      <c r="PU207" s="64"/>
      <c r="PV207" s="64"/>
      <c r="PW207" s="64"/>
      <c r="PX207" s="64"/>
      <c r="PY207" s="64"/>
      <c r="PZ207" s="64"/>
      <c r="QA207" s="64"/>
      <c r="QB207" s="64"/>
      <c r="QC207" s="64"/>
      <c r="QD207" s="64"/>
      <c r="QE207" s="64"/>
      <c r="QF207" s="64"/>
      <c r="QG207" s="64"/>
      <c r="QH207" s="64"/>
      <c r="QI207" s="64"/>
      <c r="QJ207" s="64"/>
      <c r="QK207" s="64"/>
      <c r="QL207" s="64"/>
      <c r="QM207" s="64"/>
      <c r="QN207" s="64"/>
      <c r="QO207" s="64"/>
      <c r="QP207" s="64"/>
      <c r="QQ207" s="64"/>
      <c r="QR207" s="64"/>
      <c r="QS207" s="64"/>
      <c r="QT207" s="64"/>
      <c r="QU207" s="64"/>
      <c r="QV207" s="64"/>
      <c r="QW207" s="64"/>
      <c r="QX207" s="64"/>
      <c r="QY207" s="64"/>
      <c r="QZ207" s="64"/>
      <c r="RA207" s="64"/>
      <c r="RB207" s="64"/>
      <c r="RC207" s="64"/>
      <c r="RD207" s="64"/>
      <c r="RE207" s="64"/>
      <c r="RF207" s="64"/>
      <c r="RG207" s="64"/>
      <c r="RH207" s="64"/>
      <c r="RI207" s="64"/>
      <c r="RJ207" s="64"/>
      <c r="RK207" s="64"/>
      <c r="RL207" s="64"/>
      <c r="RM207" s="64"/>
      <c r="RN207" s="64"/>
      <c r="RO207" s="64"/>
      <c r="RP207" s="64"/>
      <c r="RQ207" s="64"/>
      <c r="RR207" s="64"/>
      <c r="RS207" s="64"/>
      <c r="RT207" s="64"/>
      <c r="RU207" s="64"/>
      <c r="RV207" s="64"/>
      <c r="RW207" s="64"/>
      <c r="RX207" s="64"/>
      <c r="RY207" s="64"/>
      <c r="RZ207" s="64"/>
      <c r="SA207" s="64"/>
      <c r="SB207" s="64"/>
      <c r="SC207" s="64"/>
      <c r="SD207" s="64"/>
      <c r="SE207" s="64"/>
      <c r="SF207" s="64"/>
      <c r="SG207" s="64"/>
      <c r="SH207" s="64"/>
      <c r="SI207" s="64"/>
      <c r="SJ207" s="64"/>
      <c r="SK207" s="64"/>
      <c r="SL207" s="64"/>
      <c r="SM207" s="64"/>
      <c r="SN207" s="64"/>
      <c r="SO207" s="64"/>
      <c r="SP207" s="64"/>
      <c r="SQ207" s="64"/>
      <c r="SR207" s="64"/>
      <c r="SS207" s="64"/>
      <c r="ST207" s="64"/>
      <c r="SU207" s="64"/>
      <c r="SV207" s="64"/>
      <c r="SW207" s="64"/>
      <c r="SX207" s="64"/>
      <c r="SY207" s="64"/>
      <c r="SZ207" s="64"/>
      <c r="TA207" s="64"/>
      <c r="TB207" s="64"/>
      <c r="TC207" s="64"/>
      <c r="TD207" s="64"/>
      <c r="TE207" s="64"/>
      <c r="TF207" s="64"/>
      <c r="TG207" s="64"/>
      <c r="TH207" s="64"/>
      <c r="TI207" s="64"/>
      <c r="TJ207" s="64"/>
      <c r="TK207" s="64"/>
      <c r="TL207" s="64"/>
      <c r="TM207" s="64"/>
      <c r="TN207" s="64"/>
      <c r="TO207" s="64"/>
      <c r="TP207" s="64"/>
      <c r="TQ207" s="64"/>
      <c r="TR207" s="64"/>
      <c r="TS207" s="64"/>
      <c r="TT207" s="64"/>
      <c r="TU207" s="64"/>
      <c r="TV207" s="64"/>
      <c r="TW207" s="64"/>
      <c r="TX207" s="64"/>
      <c r="TY207" s="64"/>
      <c r="TZ207" s="64"/>
      <c r="UA207" s="64"/>
      <c r="UB207" s="64"/>
      <c r="UC207" s="64"/>
      <c r="UD207" s="64"/>
      <c r="UE207" s="64"/>
      <c r="UF207" s="64"/>
      <c r="UG207" s="64"/>
      <c r="UH207" s="64"/>
      <c r="UI207" s="64"/>
      <c r="UJ207" s="64"/>
      <c r="UK207" s="64"/>
      <c r="UL207" s="64"/>
      <c r="UM207" s="64"/>
      <c r="UN207" s="64"/>
      <c r="UO207" s="64"/>
      <c r="UP207" s="64"/>
      <c r="UQ207" s="64"/>
      <c r="UR207" s="64"/>
      <c r="US207" s="64"/>
      <c r="UT207" s="64"/>
      <c r="UU207" s="64"/>
      <c r="UV207" s="64"/>
      <c r="UW207" s="64"/>
      <c r="UX207" s="64"/>
      <c r="UY207" s="64"/>
      <c r="UZ207" s="64"/>
      <c r="VA207" s="64"/>
      <c r="VB207" s="64"/>
      <c r="VC207" s="64"/>
      <c r="VD207" s="64"/>
      <c r="VE207" s="64"/>
      <c r="VF207" s="64"/>
      <c r="VG207" s="64"/>
      <c r="VH207" s="64"/>
      <c r="VI207" s="64"/>
      <c r="VJ207" s="64"/>
      <c r="VK207" s="64"/>
      <c r="VL207" s="64"/>
      <c r="VM207" s="64"/>
      <c r="VN207" s="64"/>
      <c r="VO207" s="64"/>
      <c r="VP207" s="64"/>
      <c r="VQ207" s="64"/>
      <c r="VR207" s="64"/>
      <c r="VS207" s="64"/>
      <c r="VT207" s="64"/>
      <c r="VU207" s="64"/>
      <c r="VV207" s="64"/>
      <c r="VW207" s="64"/>
      <c r="VX207" s="64"/>
      <c r="VY207" s="64"/>
      <c r="VZ207" s="64"/>
      <c r="WA207" s="64"/>
      <c r="WB207" s="64"/>
      <c r="WC207" s="64"/>
      <c r="WD207" s="64"/>
      <c r="WE207" s="64"/>
      <c r="WF207" s="64"/>
      <c r="WG207" s="64"/>
      <c r="WH207" s="64"/>
      <c r="WI207" s="64"/>
      <c r="WJ207" s="64"/>
      <c r="WK207" s="64"/>
      <c r="WL207" s="64"/>
      <c r="WM207" s="64"/>
      <c r="WN207" s="64"/>
      <c r="WO207" s="64"/>
      <c r="WP207" s="64"/>
      <c r="WQ207" s="64"/>
      <c r="WR207" s="64"/>
      <c r="WS207" s="64"/>
      <c r="WT207" s="64"/>
      <c r="WU207" s="64"/>
      <c r="WV207" s="64"/>
      <c r="WW207" s="64"/>
      <c r="WX207" s="64"/>
      <c r="WY207" s="64"/>
      <c r="WZ207" s="64"/>
      <c r="XA207" s="64"/>
      <c r="XB207" s="64"/>
      <c r="XC207" s="64"/>
      <c r="XD207" s="64"/>
      <c r="XE207" s="64"/>
      <c r="XF207" s="64"/>
      <c r="XG207" s="64"/>
      <c r="XH207" s="64"/>
      <c r="XI207" s="64"/>
      <c r="XJ207" s="64"/>
      <c r="XK207" s="64"/>
      <c r="XL207" s="64"/>
      <c r="XM207" s="64"/>
      <c r="XN207" s="64"/>
      <c r="XO207" s="64"/>
      <c r="XP207" s="64"/>
      <c r="XQ207" s="64"/>
      <c r="XR207" s="64"/>
      <c r="XS207" s="64"/>
      <c r="XT207" s="64"/>
      <c r="XU207" s="64"/>
      <c r="XV207" s="64"/>
      <c r="XW207" s="64"/>
      <c r="XX207" s="64"/>
      <c r="XY207" s="64"/>
      <c r="XZ207" s="64"/>
      <c r="YA207" s="64"/>
      <c r="YB207" s="64"/>
      <c r="YC207" s="64"/>
      <c r="YD207" s="64"/>
      <c r="YE207" s="64"/>
      <c r="YF207" s="64"/>
      <c r="YG207" s="64"/>
      <c r="YH207" s="64"/>
      <c r="YI207" s="64"/>
      <c r="YJ207" s="64"/>
      <c r="YK207" s="64"/>
      <c r="YL207" s="64"/>
      <c r="YM207" s="64"/>
      <c r="YN207" s="64"/>
      <c r="YO207" s="64"/>
      <c r="YP207" s="64"/>
      <c r="YQ207" s="64"/>
      <c r="YR207" s="64"/>
      <c r="YS207" s="64"/>
      <c r="YT207" s="64"/>
      <c r="YU207" s="64"/>
      <c r="YV207" s="64"/>
      <c r="YW207" s="64"/>
      <c r="YX207" s="64"/>
      <c r="YY207" s="64"/>
      <c r="YZ207" s="64"/>
      <c r="ZA207" s="64"/>
      <c r="ZB207" s="64"/>
      <c r="ZC207" s="64"/>
      <c r="ZD207" s="64"/>
      <c r="ZE207" s="64"/>
      <c r="ZF207" s="64"/>
      <c r="ZG207" s="64"/>
      <c r="ZH207" s="64"/>
      <c r="ZI207" s="64"/>
      <c r="ZJ207" s="64"/>
      <c r="ZK207" s="64"/>
      <c r="ZL207" s="64"/>
      <c r="ZM207" s="64"/>
      <c r="ZN207" s="64"/>
      <c r="ZO207" s="64"/>
      <c r="ZP207" s="64"/>
      <c r="ZQ207" s="64"/>
      <c r="ZR207" s="64"/>
      <c r="ZS207" s="64"/>
      <c r="ZT207" s="64"/>
      <c r="ZU207" s="64"/>
      <c r="ZV207" s="64"/>
      <c r="ZW207" s="64"/>
      <c r="ZX207" s="64"/>
      <c r="ZY207" s="64"/>
      <c r="ZZ207" s="64"/>
      <c r="AAA207" s="64"/>
      <c r="AAB207" s="64"/>
      <c r="AAC207" s="64"/>
      <c r="AAD207" s="64"/>
      <c r="AAE207" s="64"/>
      <c r="AAF207" s="64"/>
      <c r="AAG207" s="64"/>
      <c r="AAH207" s="64"/>
      <c r="AAI207" s="64"/>
      <c r="AAJ207" s="64"/>
      <c r="AAK207" s="64"/>
      <c r="AAL207" s="64"/>
      <c r="AAM207" s="64"/>
      <c r="AAN207" s="64"/>
      <c r="AAO207" s="64"/>
      <c r="AAP207" s="64"/>
      <c r="AAQ207" s="64"/>
      <c r="AAR207" s="64"/>
      <c r="AAS207" s="64"/>
      <c r="AAT207" s="64"/>
      <c r="AAU207" s="64"/>
      <c r="AAV207" s="64"/>
      <c r="AAW207" s="64"/>
      <c r="AAX207" s="64"/>
      <c r="AAY207" s="64"/>
      <c r="AAZ207" s="64"/>
      <c r="ABA207" s="64"/>
      <c r="ABB207" s="64"/>
      <c r="ABC207" s="64"/>
      <c r="ABD207" s="64"/>
      <c r="ABE207" s="64"/>
      <c r="ABF207" s="64"/>
      <c r="ABG207" s="64"/>
      <c r="ABH207" s="64"/>
      <c r="ABI207" s="64"/>
      <c r="ABJ207" s="64"/>
      <c r="ABK207" s="64"/>
      <c r="ABL207" s="64"/>
      <c r="ABM207" s="64"/>
      <c r="ABN207" s="64"/>
      <c r="ABO207" s="64"/>
      <c r="ABP207" s="64"/>
      <c r="ABQ207" s="64"/>
      <c r="ABR207" s="64"/>
      <c r="ABS207" s="64"/>
      <c r="ABT207" s="64"/>
      <c r="ABU207" s="64"/>
      <c r="ABV207" s="64"/>
      <c r="ABW207" s="64"/>
      <c r="ABX207" s="64"/>
      <c r="ABY207" s="64"/>
      <c r="ABZ207" s="64"/>
      <c r="ACA207" s="64"/>
      <c r="ACB207" s="64"/>
      <c r="ACC207" s="64"/>
      <c r="ACD207" s="64"/>
      <c r="ACE207" s="64"/>
      <c r="ACF207" s="64"/>
      <c r="ACG207" s="64"/>
      <c r="ACH207" s="64"/>
      <c r="ACI207" s="64"/>
      <c r="ACJ207" s="64"/>
      <c r="ACK207" s="64"/>
      <c r="ACL207" s="64"/>
      <c r="ACM207" s="64"/>
      <c r="ACN207" s="64"/>
      <c r="ACO207" s="64"/>
      <c r="ACP207" s="64"/>
      <c r="ACQ207" s="64"/>
      <c r="ACR207" s="64"/>
      <c r="ACS207" s="64"/>
      <c r="ACT207" s="64"/>
      <c r="ACU207" s="64"/>
      <c r="ACV207" s="64"/>
      <c r="ACW207" s="64"/>
      <c r="ACX207" s="64"/>
      <c r="ACY207" s="64"/>
      <c r="ACZ207" s="64"/>
      <c r="ADA207" s="64"/>
      <c r="ADB207" s="64"/>
      <c r="ADC207" s="64"/>
      <c r="ADD207" s="64"/>
      <c r="ADE207" s="64"/>
      <c r="ADF207" s="64"/>
      <c r="ADG207" s="64"/>
      <c r="ADH207" s="64"/>
      <c r="ADI207" s="64"/>
      <c r="ADJ207" s="64"/>
      <c r="ADK207" s="64"/>
      <c r="ADL207" s="64"/>
      <c r="ADM207" s="64"/>
      <c r="ADN207" s="64"/>
      <c r="ADO207" s="64"/>
      <c r="ADP207" s="64"/>
      <c r="ADQ207" s="64"/>
      <c r="ADR207" s="64"/>
      <c r="ADS207" s="64"/>
      <c r="ADT207" s="64"/>
      <c r="ADU207" s="64"/>
      <c r="ADV207" s="64"/>
      <c r="ADW207" s="64"/>
      <c r="ADX207" s="64"/>
      <c r="ADY207" s="64"/>
      <c r="ADZ207" s="64"/>
      <c r="AEA207" s="64"/>
      <c r="AEB207" s="64"/>
      <c r="AEC207" s="64"/>
      <c r="AED207" s="64"/>
      <c r="AEE207" s="64"/>
      <c r="AEF207" s="64"/>
      <c r="AEG207" s="64"/>
      <c r="AEH207" s="64"/>
      <c r="AEI207" s="64"/>
      <c r="AEJ207" s="64"/>
      <c r="AEK207" s="64"/>
      <c r="AEL207" s="64"/>
      <c r="AEM207" s="64"/>
      <c r="AEN207" s="64"/>
      <c r="AEO207" s="64"/>
      <c r="AEP207" s="64"/>
      <c r="AEQ207" s="64"/>
      <c r="AER207" s="64"/>
      <c r="AES207" s="64"/>
      <c r="AET207" s="64"/>
      <c r="AEU207" s="64"/>
      <c r="AEV207" s="64"/>
      <c r="AEW207" s="64"/>
      <c r="AEX207" s="64"/>
      <c r="AEY207" s="64"/>
      <c r="AEZ207" s="64"/>
      <c r="AFA207" s="64"/>
      <c r="AFB207" s="64"/>
      <c r="AFC207" s="64"/>
      <c r="AFD207" s="64"/>
      <c r="AFE207" s="64"/>
      <c r="AFF207" s="64"/>
      <c r="AFG207" s="64"/>
      <c r="AFH207" s="64"/>
      <c r="AFI207" s="64"/>
      <c r="AFJ207" s="64"/>
      <c r="AFK207" s="64"/>
      <c r="AFL207" s="64"/>
      <c r="AFM207" s="64"/>
      <c r="AFN207" s="64"/>
      <c r="AFO207" s="64"/>
      <c r="AFP207" s="64"/>
      <c r="AFQ207" s="64"/>
      <c r="AFR207" s="64"/>
      <c r="AFS207" s="64"/>
      <c r="AFT207" s="64"/>
      <c r="AFU207" s="64"/>
      <c r="AFV207" s="64"/>
      <c r="AFW207" s="64"/>
      <c r="AFX207" s="64"/>
      <c r="AFY207" s="64"/>
      <c r="AFZ207" s="64"/>
      <c r="AGA207" s="64"/>
      <c r="AGB207" s="64"/>
      <c r="AGC207" s="64"/>
      <c r="AGD207" s="64"/>
      <c r="AGE207" s="64"/>
      <c r="AGF207" s="64"/>
      <c r="AGG207" s="64"/>
      <c r="AGH207" s="64"/>
      <c r="AGI207" s="64"/>
      <c r="AGJ207" s="64"/>
      <c r="AGK207" s="64"/>
      <c r="AGL207" s="64"/>
      <c r="AGM207" s="64"/>
      <c r="AGN207" s="64"/>
      <c r="AGO207" s="64"/>
      <c r="AGP207" s="64"/>
      <c r="AGQ207" s="64"/>
      <c r="AGR207" s="64"/>
      <c r="AGS207" s="64"/>
      <c r="AGT207" s="64"/>
      <c r="AGU207" s="64"/>
      <c r="AGV207" s="64"/>
      <c r="AGW207" s="64"/>
      <c r="AGX207" s="64"/>
      <c r="AGY207" s="64"/>
      <c r="AGZ207" s="64"/>
      <c r="AHA207" s="64"/>
      <c r="AHB207" s="64"/>
      <c r="AHC207" s="64"/>
      <c r="AHD207" s="64"/>
      <c r="AHE207" s="64"/>
      <c r="AHF207" s="64"/>
      <c r="AHG207" s="64"/>
      <c r="AHH207" s="64"/>
      <c r="AHI207" s="64"/>
      <c r="AHJ207" s="64"/>
      <c r="AHK207" s="64"/>
      <c r="AHL207" s="64"/>
      <c r="AHM207" s="64"/>
      <c r="AHN207" s="64"/>
      <c r="AHO207" s="64"/>
      <c r="AHP207" s="64"/>
      <c r="AHQ207" s="64"/>
      <c r="AHR207" s="64"/>
      <c r="AHS207" s="64"/>
      <c r="AHT207" s="64"/>
      <c r="AHU207" s="64"/>
      <c r="AHV207" s="64"/>
      <c r="AHW207" s="64"/>
      <c r="AHX207" s="64"/>
      <c r="AHY207" s="64"/>
      <c r="AHZ207" s="64"/>
      <c r="AIA207" s="64"/>
      <c r="AIB207" s="64"/>
      <c r="AIC207" s="64"/>
      <c r="AID207" s="64"/>
      <c r="AIE207" s="64"/>
      <c r="AIF207" s="64"/>
      <c r="AIG207" s="64"/>
      <c r="AIH207" s="64"/>
      <c r="AII207" s="64"/>
      <c r="AIJ207" s="64"/>
      <c r="AIK207" s="64"/>
      <c r="AIL207" s="64"/>
      <c r="AIM207" s="64"/>
      <c r="AIN207" s="64"/>
      <c r="AIO207" s="64"/>
      <c r="AIP207" s="64"/>
      <c r="AIQ207" s="64"/>
      <c r="AIR207" s="64"/>
      <c r="AIS207" s="64"/>
      <c r="AIT207" s="64"/>
      <c r="AIU207" s="64"/>
      <c r="AIV207" s="64"/>
      <c r="AIW207" s="64"/>
      <c r="AIX207" s="64"/>
      <c r="AIY207" s="64"/>
      <c r="AIZ207" s="64"/>
      <c r="AJA207" s="64"/>
      <c r="AJB207" s="64"/>
      <c r="AJC207" s="64"/>
      <c r="AJD207" s="64"/>
      <c r="AJE207" s="64"/>
      <c r="AJF207" s="64"/>
      <c r="AJG207" s="64"/>
      <c r="AJH207" s="64"/>
      <c r="AJI207" s="64"/>
      <c r="AJJ207" s="64"/>
      <c r="AJK207" s="64"/>
      <c r="AJL207" s="64"/>
      <c r="AJM207" s="64"/>
      <c r="AJN207" s="64"/>
      <c r="AJO207" s="64"/>
      <c r="AJP207" s="64"/>
      <c r="AJQ207" s="64"/>
      <c r="AJR207" s="64"/>
      <c r="AJS207" s="64"/>
      <c r="AJT207" s="64"/>
      <c r="AJU207" s="64"/>
      <c r="AJV207" s="64"/>
      <c r="AJW207" s="64"/>
      <c r="AJX207" s="64"/>
      <c r="AJY207" s="64"/>
      <c r="AJZ207" s="64"/>
      <c r="AKA207" s="64"/>
      <c r="AKB207" s="64"/>
      <c r="AKC207" s="64"/>
      <c r="AKD207" s="64"/>
      <c r="AKE207" s="64"/>
      <c r="AKF207" s="64"/>
      <c r="AKG207" s="64"/>
      <c r="AKH207" s="64"/>
      <c r="AKI207" s="64"/>
      <c r="AKJ207" s="64"/>
      <c r="AKK207" s="64"/>
      <c r="AKL207" s="64"/>
      <c r="AKM207" s="64"/>
      <c r="AKN207" s="64"/>
      <c r="AKO207" s="64"/>
      <c r="AKP207" s="64"/>
      <c r="AKQ207" s="64"/>
      <c r="AKR207" s="64"/>
      <c r="AKS207" s="64"/>
      <c r="AKT207" s="64"/>
      <c r="AKU207" s="64"/>
      <c r="AKV207" s="64"/>
      <c r="AKW207" s="64"/>
      <c r="AKX207" s="64"/>
      <c r="AKY207" s="64"/>
      <c r="AKZ207" s="64"/>
      <c r="ALA207" s="64"/>
      <c r="ALB207" s="64"/>
      <c r="ALC207" s="64"/>
      <c r="ALD207" s="64"/>
      <c r="ALE207" s="64"/>
      <c r="ALF207" s="64"/>
      <c r="ALG207" s="64"/>
      <c r="ALH207" s="64"/>
      <c r="ALI207" s="64"/>
      <c r="ALJ207" s="64"/>
      <c r="ALK207" s="64"/>
      <c r="ALL207" s="64"/>
      <c r="ALM207" s="64"/>
      <c r="ALN207" s="64"/>
      <c r="ALO207" s="64"/>
      <c r="ALP207" s="64"/>
      <c r="ALQ207" s="64"/>
      <c r="ALR207" s="64"/>
      <c r="ALS207" s="64"/>
      <c r="ALT207" s="64"/>
      <c r="ALU207" s="64"/>
      <c r="ALV207" s="64"/>
      <c r="ALW207" s="64"/>
      <c r="ALX207" s="64"/>
      <c r="ALY207" s="64"/>
      <c r="ALZ207" s="64"/>
      <c r="AMA207" s="64"/>
      <c r="AMB207" s="64"/>
      <c r="AMC207" s="64"/>
      <c r="AMD207" s="64"/>
      <c r="AME207" s="64"/>
      <c r="AMF207" s="64"/>
      <c r="AMG207" s="64"/>
      <c r="AMH207" s="64"/>
      <c r="AMI207" s="64"/>
      <c r="AMJ207" s="64"/>
      <c r="AMK207" s="64"/>
    </row>
    <row r="208" spans="1:1025" s="65" customFormat="1" ht="42.75" customHeight="1">
      <c r="A208" s="55">
        <v>167</v>
      </c>
      <c r="B208" s="55">
        <v>47</v>
      </c>
      <c r="C208" s="45" t="s">
        <v>759</v>
      </c>
      <c r="D208" s="45" t="s">
        <v>133</v>
      </c>
      <c r="E208" s="45" t="s">
        <v>716</v>
      </c>
      <c r="G208" s="45" t="s">
        <v>711</v>
      </c>
      <c r="H208" s="83">
        <v>10.5</v>
      </c>
      <c r="I208" s="91">
        <v>10.5</v>
      </c>
      <c r="J208" s="45"/>
      <c r="K208" s="83"/>
      <c r="L208" s="132"/>
      <c r="M208" s="84"/>
      <c r="N208" s="45" t="s">
        <v>948</v>
      </c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  <c r="BX208" s="64"/>
      <c r="BY208" s="64"/>
      <c r="BZ208" s="64"/>
      <c r="CA208" s="64"/>
      <c r="CB208" s="64"/>
      <c r="CC208" s="64"/>
      <c r="CD208" s="64"/>
      <c r="CE208" s="64"/>
      <c r="CF208" s="64"/>
      <c r="CG208" s="64"/>
      <c r="CH208" s="64"/>
      <c r="CI208" s="64"/>
      <c r="CJ208" s="64"/>
      <c r="CK208" s="64"/>
      <c r="CL208" s="64"/>
      <c r="CM208" s="64"/>
      <c r="CN208" s="64"/>
      <c r="CO208" s="64"/>
      <c r="CP208" s="64"/>
      <c r="CQ208" s="64"/>
      <c r="CR208" s="64"/>
      <c r="CS208" s="64"/>
      <c r="CT208" s="64"/>
      <c r="CU208" s="64"/>
      <c r="CV208" s="64"/>
      <c r="CW208" s="64"/>
      <c r="CX208" s="64"/>
      <c r="CY208" s="64"/>
      <c r="CZ208" s="64"/>
      <c r="DA208" s="64"/>
      <c r="DB208" s="64"/>
      <c r="DC208" s="64"/>
      <c r="DD208" s="64"/>
      <c r="DE208" s="64"/>
      <c r="DF208" s="64"/>
      <c r="DG208" s="64"/>
      <c r="DH208" s="64"/>
      <c r="DI208" s="64"/>
      <c r="DJ208" s="64"/>
      <c r="DK208" s="64"/>
      <c r="DL208" s="64"/>
      <c r="DM208" s="64"/>
      <c r="DN208" s="64"/>
      <c r="DO208" s="64"/>
      <c r="DP208" s="64"/>
      <c r="DQ208" s="64"/>
      <c r="DR208" s="64"/>
      <c r="DS208" s="64"/>
      <c r="DT208" s="64"/>
      <c r="DU208" s="64"/>
      <c r="DV208" s="64"/>
      <c r="DW208" s="64"/>
      <c r="DX208" s="64"/>
      <c r="DY208" s="64"/>
      <c r="DZ208" s="64"/>
      <c r="EA208" s="64"/>
      <c r="EB208" s="64"/>
      <c r="EC208" s="64"/>
      <c r="ED208" s="64"/>
      <c r="EE208" s="64"/>
      <c r="EF208" s="64"/>
      <c r="EG208" s="64"/>
      <c r="EH208" s="64"/>
      <c r="EI208" s="64"/>
      <c r="EJ208" s="64"/>
      <c r="EK208" s="64"/>
      <c r="EL208" s="64"/>
      <c r="EM208" s="64"/>
      <c r="EN208" s="64"/>
      <c r="EO208" s="64"/>
      <c r="EP208" s="64"/>
      <c r="EQ208" s="64"/>
      <c r="ER208" s="64"/>
      <c r="ES208" s="64"/>
      <c r="ET208" s="64"/>
      <c r="EU208" s="64"/>
      <c r="EV208" s="64"/>
      <c r="EW208" s="64"/>
      <c r="EX208" s="64"/>
      <c r="EY208" s="64"/>
      <c r="EZ208" s="64"/>
      <c r="FA208" s="64"/>
      <c r="FB208" s="64"/>
      <c r="FC208" s="64"/>
      <c r="FD208" s="64"/>
      <c r="FE208" s="64"/>
      <c r="FF208" s="64"/>
      <c r="FG208" s="64"/>
      <c r="FH208" s="64"/>
      <c r="FI208" s="64"/>
      <c r="FJ208" s="64"/>
      <c r="FK208" s="64"/>
      <c r="FL208" s="64"/>
      <c r="FM208" s="64"/>
      <c r="FN208" s="64"/>
      <c r="FO208" s="64"/>
      <c r="FP208" s="64"/>
      <c r="FQ208" s="64"/>
      <c r="FR208" s="64"/>
      <c r="FS208" s="64"/>
      <c r="FT208" s="64"/>
      <c r="FU208" s="64"/>
      <c r="FV208" s="64"/>
      <c r="FW208" s="64"/>
      <c r="FX208" s="64"/>
      <c r="FY208" s="64"/>
      <c r="FZ208" s="64"/>
      <c r="GA208" s="64"/>
      <c r="GB208" s="64"/>
      <c r="GC208" s="64"/>
      <c r="GD208" s="64"/>
      <c r="GE208" s="64"/>
      <c r="GF208" s="64"/>
      <c r="GG208" s="64"/>
      <c r="GH208" s="64"/>
      <c r="GI208" s="64"/>
      <c r="GJ208" s="64"/>
      <c r="GK208" s="64"/>
      <c r="GL208" s="64"/>
      <c r="GM208" s="64"/>
      <c r="GN208" s="64"/>
      <c r="GO208" s="64"/>
      <c r="GP208" s="64"/>
      <c r="GQ208" s="64"/>
      <c r="GR208" s="64"/>
      <c r="GS208" s="64"/>
      <c r="GT208" s="64"/>
      <c r="GU208" s="64"/>
      <c r="GV208" s="64"/>
      <c r="GW208" s="64"/>
      <c r="GX208" s="64"/>
      <c r="GY208" s="64"/>
      <c r="GZ208" s="64"/>
      <c r="HA208" s="64"/>
      <c r="HB208" s="64"/>
      <c r="HC208" s="64"/>
      <c r="HD208" s="64"/>
      <c r="HE208" s="64"/>
      <c r="HF208" s="64"/>
      <c r="HG208" s="64"/>
      <c r="HH208" s="64"/>
      <c r="HI208" s="64"/>
      <c r="HJ208" s="64"/>
      <c r="HK208" s="64"/>
      <c r="HL208" s="64"/>
      <c r="HM208" s="64"/>
      <c r="HN208" s="64"/>
      <c r="HO208" s="64"/>
      <c r="HP208" s="64"/>
      <c r="HQ208" s="64"/>
      <c r="HR208" s="64"/>
      <c r="HS208" s="64"/>
      <c r="HT208" s="64"/>
      <c r="HU208" s="64"/>
      <c r="HV208" s="64"/>
      <c r="HW208" s="64"/>
      <c r="HX208" s="64"/>
      <c r="HY208" s="64"/>
      <c r="HZ208" s="64"/>
      <c r="IA208" s="64"/>
      <c r="IB208" s="64"/>
      <c r="IC208" s="64"/>
      <c r="ID208" s="64"/>
      <c r="IE208" s="64"/>
      <c r="IF208" s="64"/>
      <c r="IG208" s="64"/>
      <c r="IH208" s="64"/>
      <c r="II208" s="64"/>
      <c r="IJ208" s="64"/>
      <c r="IK208" s="64"/>
      <c r="IL208" s="64"/>
      <c r="IM208" s="64"/>
      <c r="IN208" s="64"/>
      <c r="IO208" s="64"/>
      <c r="IP208" s="64"/>
      <c r="IQ208" s="64"/>
      <c r="IR208" s="64"/>
      <c r="IS208" s="64"/>
      <c r="IT208" s="64"/>
      <c r="IU208" s="64"/>
      <c r="IV208" s="64"/>
      <c r="IW208" s="64"/>
      <c r="IX208" s="64"/>
      <c r="IY208" s="64"/>
      <c r="IZ208" s="64"/>
      <c r="JA208" s="64"/>
      <c r="JB208" s="64"/>
      <c r="JC208" s="64"/>
      <c r="JD208" s="64"/>
      <c r="JE208" s="64"/>
      <c r="JF208" s="64"/>
      <c r="JG208" s="64"/>
      <c r="JH208" s="64"/>
      <c r="JI208" s="64"/>
      <c r="JJ208" s="64"/>
      <c r="JK208" s="64"/>
      <c r="JL208" s="64"/>
      <c r="JM208" s="64"/>
      <c r="JN208" s="64"/>
      <c r="JO208" s="64"/>
      <c r="JP208" s="64"/>
      <c r="JQ208" s="64"/>
      <c r="JR208" s="64"/>
      <c r="JS208" s="64"/>
      <c r="JT208" s="64"/>
      <c r="JU208" s="64"/>
      <c r="JV208" s="64"/>
      <c r="JW208" s="64"/>
      <c r="JX208" s="64"/>
      <c r="JY208" s="64"/>
      <c r="JZ208" s="64"/>
      <c r="KA208" s="64"/>
      <c r="KB208" s="64"/>
      <c r="KC208" s="64"/>
      <c r="KD208" s="64"/>
      <c r="KE208" s="64"/>
      <c r="KF208" s="64"/>
      <c r="KG208" s="64"/>
      <c r="KH208" s="64"/>
      <c r="KI208" s="64"/>
      <c r="KJ208" s="64"/>
      <c r="KK208" s="64"/>
      <c r="KL208" s="64"/>
      <c r="KM208" s="64"/>
      <c r="KN208" s="64"/>
      <c r="KO208" s="64"/>
      <c r="KP208" s="64"/>
      <c r="KQ208" s="64"/>
      <c r="KR208" s="64"/>
      <c r="KS208" s="64"/>
      <c r="KT208" s="64"/>
      <c r="KU208" s="64"/>
      <c r="KV208" s="64"/>
      <c r="KW208" s="64"/>
      <c r="KX208" s="64"/>
      <c r="KY208" s="64"/>
      <c r="KZ208" s="64"/>
      <c r="LA208" s="64"/>
      <c r="LB208" s="64"/>
      <c r="LC208" s="64"/>
      <c r="LD208" s="64"/>
      <c r="LE208" s="64"/>
      <c r="LF208" s="64"/>
      <c r="LG208" s="64"/>
      <c r="LH208" s="64"/>
      <c r="LI208" s="64"/>
      <c r="LJ208" s="64"/>
      <c r="LK208" s="64"/>
      <c r="LL208" s="64"/>
      <c r="LM208" s="64"/>
      <c r="LN208" s="64"/>
      <c r="LO208" s="64"/>
      <c r="LP208" s="64"/>
      <c r="LQ208" s="64"/>
      <c r="LR208" s="64"/>
      <c r="LS208" s="64"/>
      <c r="LT208" s="64"/>
      <c r="LU208" s="64"/>
      <c r="LV208" s="64"/>
      <c r="LW208" s="64"/>
      <c r="LX208" s="64"/>
      <c r="LY208" s="64"/>
      <c r="LZ208" s="64"/>
      <c r="MA208" s="64"/>
      <c r="MB208" s="64"/>
      <c r="MC208" s="64"/>
      <c r="MD208" s="64"/>
      <c r="ME208" s="64"/>
      <c r="MF208" s="64"/>
      <c r="MG208" s="64"/>
      <c r="MH208" s="64"/>
      <c r="MI208" s="64"/>
      <c r="MJ208" s="64"/>
      <c r="MK208" s="64"/>
      <c r="ML208" s="64"/>
      <c r="MM208" s="64"/>
      <c r="MN208" s="64"/>
      <c r="MO208" s="64"/>
      <c r="MP208" s="64"/>
      <c r="MQ208" s="64"/>
      <c r="MR208" s="64"/>
      <c r="MS208" s="64"/>
      <c r="MT208" s="64"/>
      <c r="MU208" s="64"/>
      <c r="MV208" s="64"/>
      <c r="MW208" s="64"/>
      <c r="MX208" s="64"/>
      <c r="MY208" s="64"/>
      <c r="MZ208" s="64"/>
      <c r="NA208" s="64"/>
      <c r="NB208" s="64"/>
      <c r="NC208" s="64"/>
      <c r="ND208" s="64"/>
      <c r="NE208" s="64"/>
      <c r="NF208" s="64"/>
      <c r="NG208" s="64"/>
      <c r="NH208" s="64"/>
      <c r="NI208" s="64"/>
      <c r="NJ208" s="64"/>
      <c r="NK208" s="64"/>
      <c r="NL208" s="64"/>
      <c r="NM208" s="64"/>
      <c r="NN208" s="64"/>
      <c r="NO208" s="64"/>
      <c r="NP208" s="64"/>
      <c r="NQ208" s="64"/>
      <c r="NR208" s="64"/>
      <c r="NS208" s="64"/>
      <c r="NT208" s="64"/>
      <c r="NU208" s="64"/>
      <c r="NV208" s="64"/>
      <c r="NW208" s="64"/>
      <c r="NX208" s="64"/>
      <c r="NY208" s="64"/>
      <c r="NZ208" s="64"/>
      <c r="OA208" s="64"/>
      <c r="OB208" s="64"/>
      <c r="OC208" s="64"/>
      <c r="OD208" s="64"/>
      <c r="OE208" s="64"/>
      <c r="OF208" s="64"/>
      <c r="OG208" s="64"/>
      <c r="OH208" s="64"/>
      <c r="OI208" s="64"/>
      <c r="OJ208" s="64"/>
      <c r="OK208" s="64"/>
      <c r="OL208" s="64"/>
      <c r="OM208" s="64"/>
      <c r="ON208" s="64"/>
      <c r="OO208" s="64"/>
      <c r="OP208" s="64"/>
      <c r="OQ208" s="64"/>
      <c r="OR208" s="64"/>
      <c r="OS208" s="64"/>
      <c r="OT208" s="64"/>
      <c r="OU208" s="64"/>
      <c r="OV208" s="64"/>
      <c r="OW208" s="64"/>
      <c r="OX208" s="64"/>
      <c r="OY208" s="64"/>
      <c r="OZ208" s="64"/>
      <c r="PA208" s="64"/>
      <c r="PB208" s="64"/>
      <c r="PC208" s="64"/>
      <c r="PD208" s="64"/>
      <c r="PE208" s="64"/>
      <c r="PF208" s="64"/>
      <c r="PG208" s="64"/>
      <c r="PH208" s="64"/>
      <c r="PI208" s="64"/>
      <c r="PJ208" s="64"/>
      <c r="PK208" s="64"/>
      <c r="PL208" s="64"/>
      <c r="PM208" s="64"/>
      <c r="PN208" s="64"/>
      <c r="PO208" s="64"/>
      <c r="PP208" s="64"/>
      <c r="PQ208" s="64"/>
      <c r="PR208" s="64"/>
      <c r="PS208" s="64"/>
      <c r="PT208" s="64"/>
      <c r="PU208" s="64"/>
      <c r="PV208" s="64"/>
      <c r="PW208" s="64"/>
      <c r="PX208" s="64"/>
      <c r="PY208" s="64"/>
      <c r="PZ208" s="64"/>
      <c r="QA208" s="64"/>
      <c r="QB208" s="64"/>
      <c r="QC208" s="64"/>
      <c r="QD208" s="64"/>
      <c r="QE208" s="64"/>
      <c r="QF208" s="64"/>
      <c r="QG208" s="64"/>
      <c r="QH208" s="64"/>
      <c r="QI208" s="64"/>
      <c r="QJ208" s="64"/>
      <c r="QK208" s="64"/>
      <c r="QL208" s="64"/>
      <c r="QM208" s="64"/>
      <c r="QN208" s="64"/>
      <c r="QO208" s="64"/>
      <c r="QP208" s="64"/>
      <c r="QQ208" s="64"/>
      <c r="QR208" s="64"/>
      <c r="QS208" s="64"/>
      <c r="QT208" s="64"/>
      <c r="QU208" s="64"/>
      <c r="QV208" s="64"/>
      <c r="QW208" s="64"/>
      <c r="QX208" s="64"/>
      <c r="QY208" s="64"/>
      <c r="QZ208" s="64"/>
      <c r="RA208" s="64"/>
      <c r="RB208" s="64"/>
      <c r="RC208" s="64"/>
      <c r="RD208" s="64"/>
      <c r="RE208" s="64"/>
      <c r="RF208" s="64"/>
      <c r="RG208" s="64"/>
      <c r="RH208" s="64"/>
      <c r="RI208" s="64"/>
      <c r="RJ208" s="64"/>
      <c r="RK208" s="64"/>
      <c r="RL208" s="64"/>
      <c r="RM208" s="64"/>
      <c r="RN208" s="64"/>
      <c r="RO208" s="64"/>
      <c r="RP208" s="64"/>
      <c r="RQ208" s="64"/>
      <c r="RR208" s="64"/>
      <c r="RS208" s="64"/>
      <c r="RT208" s="64"/>
      <c r="RU208" s="64"/>
      <c r="RV208" s="64"/>
      <c r="RW208" s="64"/>
      <c r="RX208" s="64"/>
      <c r="RY208" s="64"/>
      <c r="RZ208" s="64"/>
      <c r="SA208" s="64"/>
      <c r="SB208" s="64"/>
      <c r="SC208" s="64"/>
      <c r="SD208" s="64"/>
      <c r="SE208" s="64"/>
      <c r="SF208" s="64"/>
      <c r="SG208" s="64"/>
      <c r="SH208" s="64"/>
      <c r="SI208" s="64"/>
      <c r="SJ208" s="64"/>
      <c r="SK208" s="64"/>
      <c r="SL208" s="64"/>
      <c r="SM208" s="64"/>
      <c r="SN208" s="64"/>
      <c r="SO208" s="64"/>
      <c r="SP208" s="64"/>
      <c r="SQ208" s="64"/>
      <c r="SR208" s="64"/>
      <c r="SS208" s="64"/>
      <c r="ST208" s="64"/>
      <c r="SU208" s="64"/>
      <c r="SV208" s="64"/>
      <c r="SW208" s="64"/>
      <c r="SX208" s="64"/>
      <c r="SY208" s="64"/>
      <c r="SZ208" s="64"/>
      <c r="TA208" s="64"/>
      <c r="TB208" s="64"/>
      <c r="TC208" s="64"/>
      <c r="TD208" s="64"/>
      <c r="TE208" s="64"/>
      <c r="TF208" s="64"/>
      <c r="TG208" s="64"/>
      <c r="TH208" s="64"/>
      <c r="TI208" s="64"/>
      <c r="TJ208" s="64"/>
      <c r="TK208" s="64"/>
      <c r="TL208" s="64"/>
      <c r="TM208" s="64"/>
      <c r="TN208" s="64"/>
      <c r="TO208" s="64"/>
      <c r="TP208" s="64"/>
      <c r="TQ208" s="64"/>
      <c r="TR208" s="64"/>
      <c r="TS208" s="64"/>
      <c r="TT208" s="64"/>
      <c r="TU208" s="64"/>
      <c r="TV208" s="64"/>
      <c r="TW208" s="64"/>
      <c r="TX208" s="64"/>
      <c r="TY208" s="64"/>
      <c r="TZ208" s="64"/>
      <c r="UA208" s="64"/>
      <c r="UB208" s="64"/>
      <c r="UC208" s="64"/>
      <c r="UD208" s="64"/>
      <c r="UE208" s="64"/>
      <c r="UF208" s="64"/>
      <c r="UG208" s="64"/>
      <c r="UH208" s="64"/>
      <c r="UI208" s="64"/>
      <c r="UJ208" s="64"/>
      <c r="UK208" s="64"/>
      <c r="UL208" s="64"/>
      <c r="UM208" s="64"/>
      <c r="UN208" s="64"/>
      <c r="UO208" s="64"/>
      <c r="UP208" s="64"/>
      <c r="UQ208" s="64"/>
      <c r="UR208" s="64"/>
      <c r="US208" s="64"/>
      <c r="UT208" s="64"/>
      <c r="UU208" s="64"/>
      <c r="UV208" s="64"/>
      <c r="UW208" s="64"/>
      <c r="UX208" s="64"/>
      <c r="UY208" s="64"/>
      <c r="UZ208" s="64"/>
      <c r="VA208" s="64"/>
      <c r="VB208" s="64"/>
      <c r="VC208" s="64"/>
      <c r="VD208" s="64"/>
      <c r="VE208" s="64"/>
      <c r="VF208" s="64"/>
      <c r="VG208" s="64"/>
      <c r="VH208" s="64"/>
      <c r="VI208" s="64"/>
      <c r="VJ208" s="64"/>
      <c r="VK208" s="64"/>
      <c r="VL208" s="64"/>
      <c r="VM208" s="64"/>
      <c r="VN208" s="64"/>
      <c r="VO208" s="64"/>
      <c r="VP208" s="64"/>
      <c r="VQ208" s="64"/>
      <c r="VR208" s="64"/>
      <c r="VS208" s="64"/>
      <c r="VT208" s="64"/>
      <c r="VU208" s="64"/>
      <c r="VV208" s="64"/>
      <c r="VW208" s="64"/>
      <c r="VX208" s="64"/>
      <c r="VY208" s="64"/>
      <c r="VZ208" s="64"/>
      <c r="WA208" s="64"/>
      <c r="WB208" s="64"/>
      <c r="WC208" s="64"/>
      <c r="WD208" s="64"/>
      <c r="WE208" s="64"/>
      <c r="WF208" s="64"/>
      <c r="WG208" s="64"/>
      <c r="WH208" s="64"/>
      <c r="WI208" s="64"/>
      <c r="WJ208" s="64"/>
      <c r="WK208" s="64"/>
      <c r="WL208" s="64"/>
      <c r="WM208" s="64"/>
      <c r="WN208" s="64"/>
      <c r="WO208" s="64"/>
      <c r="WP208" s="64"/>
      <c r="WQ208" s="64"/>
      <c r="WR208" s="64"/>
      <c r="WS208" s="64"/>
      <c r="WT208" s="64"/>
      <c r="WU208" s="64"/>
      <c r="WV208" s="64"/>
      <c r="WW208" s="64"/>
      <c r="WX208" s="64"/>
      <c r="WY208" s="64"/>
      <c r="WZ208" s="64"/>
      <c r="XA208" s="64"/>
      <c r="XB208" s="64"/>
      <c r="XC208" s="64"/>
      <c r="XD208" s="64"/>
      <c r="XE208" s="64"/>
      <c r="XF208" s="64"/>
      <c r="XG208" s="64"/>
      <c r="XH208" s="64"/>
      <c r="XI208" s="64"/>
      <c r="XJ208" s="64"/>
      <c r="XK208" s="64"/>
      <c r="XL208" s="64"/>
      <c r="XM208" s="64"/>
      <c r="XN208" s="64"/>
      <c r="XO208" s="64"/>
      <c r="XP208" s="64"/>
      <c r="XQ208" s="64"/>
      <c r="XR208" s="64"/>
      <c r="XS208" s="64"/>
      <c r="XT208" s="64"/>
      <c r="XU208" s="64"/>
      <c r="XV208" s="64"/>
      <c r="XW208" s="64"/>
      <c r="XX208" s="64"/>
      <c r="XY208" s="64"/>
      <c r="XZ208" s="64"/>
      <c r="YA208" s="64"/>
      <c r="YB208" s="64"/>
      <c r="YC208" s="64"/>
      <c r="YD208" s="64"/>
      <c r="YE208" s="64"/>
      <c r="YF208" s="64"/>
      <c r="YG208" s="64"/>
      <c r="YH208" s="64"/>
      <c r="YI208" s="64"/>
      <c r="YJ208" s="64"/>
      <c r="YK208" s="64"/>
      <c r="YL208" s="64"/>
      <c r="YM208" s="64"/>
      <c r="YN208" s="64"/>
      <c r="YO208" s="64"/>
      <c r="YP208" s="64"/>
      <c r="YQ208" s="64"/>
      <c r="YR208" s="64"/>
      <c r="YS208" s="64"/>
      <c r="YT208" s="64"/>
      <c r="YU208" s="64"/>
      <c r="YV208" s="64"/>
      <c r="YW208" s="64"/>
      <c r="YX208" s="64"/>
      <c r="YY208" s="64"/>
      <c r="YZ208" s="64"/>
      <c r="ZA208" s="64"/>
      <c r="ZB208" s="64"/>
      <c r="ZC208" s="64"/>
      <c r="ZD208" s="64"/>
      <c r="ZE208" s="64"/>
      <c r="ZF208" s="64"/>
      <c r="ZG208" s="64"/>
      <c r="ZH208" s="64"/>
      <c r="ZI208" s="64"/>
      <c r="ZJ208" s="64"/>
      <c r="ZK208" s="64"/>
      <c r="ZL208" s="64"/>
      <c r="ZM208" s="64"/>
      <c r="ZN208" s="64"/>
      <c r="ZO208" s="64"/>
      <c r="ZP208" s="64"/>
      <c r="ZQ208" s="64"/>
      <c r="ZR208" s="64"/>
      <c r="ZS208" s="64"/>
      <c r="ZT208" s="64"/>
      <c r="ZU208" s="64"/>
      <c r="ZV208" s="64"/>
      <c r="ZW208" s="64"/>
      <c r="ZX208" s="64"/>
      <c r="ZY208" s="64"/>
      <c r="ZZ208" s="64"/>
      <c r="AAA208" s="64"/>
      <c r="AAB208" s="64"/>
      <c r="AAC208" s="64"/>
      <c r="AAD208" s="64"/>
      <c r="AAE208" s="64"/>
      <c r="AAF208" s="64"/>
      <c r="AAG208" s="64"/>
      <c r="AAH208" s="64"/>
      <c r="AAI208" s="64"/>
      <c r="AAJ208" s="64"/>
      <c r="AAK208" s="64"/>
      <c r="AAL208" s="64"/>
      <c r="AAM208" s="64"/>
      <c r="AAN208" s="64"/>
      <c r="AAO208" s="64"/>
      <c r="AAP208" s="64"/>
      <c r="AAQ208" s="64"/>
      <c r="AAR208" s="64"/>
      <c r="AAS208" s="64"/>
      <c r="AAT208" s="64"/>
      <c r="AAU208" s="64"/>
      <c r="AAV208" s="64"/>
      <c r="AAW208" s="64"/>
      <c r="AAX208" s="64"/>
      <c r="AAY208" s="64"/>
      <c r="AAZ208" s="64"/>
      <c r="ABA208" s="64"/>
      <c r="ABB208" s="64"/>
      <c r="ABC208" s="64"/>
      <c r="ABD208" s="64"/>
      <c r="ABE208" s="64"/>
      <c r="ABF208" s="64"/>
      <c r="ABG208" s="64"/>
      <c r="ABH208" s="64"/>
      <c r="ABI208" s="64"/>
      <c r="ABJ208" s="64"/>
      <c r="ABK208" s="64"/>
      <c r="ABL208" s="64"/>
      <c r="ABM208" s="64"/>
      <c r="ABN208" s="64"/>
      <c r="ABO208" s="64"/>
      <c r="ABP208" s="64"/>
      <c r="ABQ208" s="64"/>
      <c r="ABR208" s="64"/>
      <c r="ABS208" s="64"/>
      <c r="ABT208" s="64"/>
      <c r="ABU208" s="64"/>
      <c r="ABV208" s="64"/>
      <c r="ABW208" s="64"/>
      <c r="ABX208" s="64"/>
      <c r="ABY208" s="64"/>
      <c r="ABZ208" s="64"/>
      <c r="ACA208" s="64"/>
      <c r="ACB208" s="64"/>
      <c r="ACC208" s="64"/>
      <c r="ACD208" s="64"/>
      <c r="ACE208" s="64"/>
      <c r="ACF208" s="64"/>
      <c r="ACG208" s="64"/>
      <c r="ACH208" s="64"/>
      <c r="ACI208" s="64"/>
      <c r="ACJ208" s="64"/>
      <c r="ACK208" s="64"/>
      <c r="ACL208" s="64"/>
      <c r="ACM208" s="64"/>
      <c r="ACN208" s="64"/>
      <c r="ACO208" s="64"/>
      <c r="ACP208" s="64"/>
      <c r="ACQ208" s="64"/>
      <c r="ACR208" s="64"/>
      <c r="ACS208" s="64"/>
      <c r="ACT208" s="64"/>
      <c r="ACU208" s="64"/>
      <c r="ACV208" s="64"/>
      <c r="ACW208" s="64"/>
      <c r="ACX208" s="64"/>
      <c r="ACY208" s="64"/>
      <c r="ACZ208" s="64"/>
      <c r="ADA208" s="64"/>
      <c r="ADB208" s="64"/>
      <c r="ADC208" s="64"/>
      <c r="ADD208" s="64"/>
      <c r="ADE208" s="64"/>
      <c r="ADF208" s="64"/>
      <c r="ADG208" s="64"/>
      <c r="ADH208" s="64"/>
      <c r="ADI208" s="64"/>
      <c r="ADJ208" s="64"/>
      <c r="ADK208" s="64"/>
      <c r="ADL208" s="64"/>
      <c r="ADM208" s="64"/>
      <c r="ADN208" s="64"/>
      <c r="ADO208" s="64"/>
      <c r="ADP208" s="64"/>
      <c r="ADQ208" s="64"/>
      <c r="ADR208" s="64"/>
      <c r="ADS208" s="64"/>
      <c r="ADT208" s="64"/>
      <c r="ADU208" s="64"/>
      <c r="ADV208" s="64"/>
      <c r="ADW208" s="64"/>
      <c r="ADX208" s="64"/>
      <c r="ADY208" s="64"/>
      <c r="ADZ208" s="64"/>
      <c r="AEA208" s="64"/>
      <c r="AEB208" s="64"/>
      <c r="AEC208" s="64"/>
      <c r="AED208" s="64"/>
      <c r="AEE208" s="64"/>
      <c r="AEF208" s="64"/>
      <c r="AEG208" s="64"/>
      <c r="AEH208" s="64"/>
      <c r="AEI208" s="64"/>
      <c r="AEJ208" s="64"/>
      <c r="AEK208" s="64"/>
      <c r="AEL208" s="64"/>
      <c r="AEM208" s="64"/>
      <c r="AEN208" s="64"/>
      <c r="AEO208" s="64"/>
      <c r="AEP208" s="64"/>
      <c r="AEQ208" s="64"/>
      <c r="AER208" s="64"/>
      <c r="AES208" s="64"/>
      <c r="AET208" s="64"/>
      <c r="AEU208" s="64"/>
      <c r="AEV208" s="64"/>
      <c r="AEW208" s="64"/>
      <c r="AEX208" s="64"/>
      <c r="AEY208" s="64"/>
      <c r="AEZ208" s="64"/>
      <c r="AFA208" s="64"/>
      <c r="AFB208" s="64"/>
      <c r="AFC208" s="64"/>
      <c r="AFD208" s="64"/>
      <c r="AFE208" s="64"/>
      <c r="AFF208" s="64"/>
      <c r="AFG208" s="64"/>
      <c r="AFH208" s="64"/>
      <c r="AFI208" s="64"/>
      <c r="AFJ208" s="64"/>
      <c r="AFK208" s="64"/>
      <c r="AFL208" s="64"/>
      <c r="AFM208" s="64"/>
      <c r="AFN208" s="64"/>
      <c r="AFO208" s="64"/>
      <c r="AFP208" s="64"/>
      <c r="AFQ208" s="64"/>
      <c r="AFR208" s="64"/>
      <c r="AFS208" s="64"/>
      <c r="AFT208" s="64"/>
      <c r="AFU208" s="64"/>
      <c r="AFV208" s="64"/>
      <c r="AFW208" s="64"/>
      <c r="AFX208" s="64"/>
      <c r="AFY208" s="64"/>
      <c r="AFZ208" s="64"/>
      <c r="AGA208" s="64"/>
      <c r="AGB208" s="64"/>
      <c r="AGC208" s="64"/>
      <c r="AGD208" s="64"/>
      <c r="AGE208" s="64"/>
      <c r="AGF208" s="64"/>
      <c r="AGG208" s="64"/>
      <c r="AGH208" s="64"/>
      <c r="AGI208" s="64"/>
      <c r="AGJ208" s="64"/>
      <c r="AGK208" s="64"/>
      <c r="AGL208" s="64"/>
      <c r="AGM208" s="64"/>
      <c r="AGN208" s="64"/>
      <c r="AGO208" s="64"/>
      <c r="AGP208" s="64"/>
      <c r="AGQ208" s="64"/>
      <c r="AGR208" s="64"/>
      <c r="AGS208" s="64"/>
      <c r="AGT208" s="64"/>
      <c r="AGU208" s="64"/>
      <c r="AGV208" s="64"/>
      <c r="AGW208" s="64"/>
      <c r="AGX208" s="64"/>
      <c r="AGY208" s="64"/>
      <c r="AGZ208" s="64"/>
      <c r="AHA208" s="64"/>
      <c r="AHB208" s="64"/>
      <c r="AHC208" s="64"/>
      <c r="AHD208" s="64"/>
      <c r="AHE208" s="64"/>
      <c r="AHF208" s="64"/>
      <c r="AHG208" s="64"/>
      <c r="AHH208" s="64"/>
      <c r="AHI208" s="64"/>
      <c r="AHJ208" s="64"/>
      <c r="AHK208" s="64"/>
      <c r="AHL208" s="64"/>
      <c r="AHM208" s="64"/>
      <c r="AHN208" s="64"/>
      <c r="AHO208" s="64"/>
      <c r="AHP208" s="64"/>
      <c r="AHQ208" s="64"/>
      <c r="AHR208" s="64"/>
      <c r="AHS208" s="64"/>
      <c r="AHT208" s="64"/>
      <c r="AHU208" s="64"/>
      <c r="AHV208" s="64"/>
      <c r="AHW208" s="64"/>
      <c r="AHX208" s="64"/>
      <c r="AHY208" s="64"/>
      <c r="AHZ208" s="64"/>
      <c r="AIA208" s="64"/>
      <c r="AIB208" s="64"/>
      <c r="AIC208" s="64"/>
      <c r="AID208" s="64"/>
      <c r="AIE208" s="64"/>
      <c r="AIF208" s="64"/>
      <c r="AIG208" s="64"/>
      <c r="AIH208" s="64"/>
      <c r="AII208" s="64"/>
      <c r="AIJ208" s="64"/>
      <c r="AIK208" s="64"/>
      <c r="AIL208" s="64"/>
      <c r="AIM208" s="64"/>
      <c r="AIN208" s="64"/>
      <c r="AIO208" s="64"/>
      <c r="AIP208" s="64"/>
      <c r="AIQ208" s="64"/>
      <c r="AIR208" s="64"/>
      <c r="AIS208" s="64"/>
      <c r="AIT208" s="64"/>
      <c r="AIU208" s="64"/>
      <c r="AIV208" s="64"/>
      <c r="AIW208" s="64"/>
      <c r="AIX208" s="64"/>
      <c r="AIY208" s="64"/>
      <c r="AIZ208" s="64"/>
      <c r="AJA208" s="64"/>
      <c r="AJB208" s="64"/>
      <c r="AJC208" s="64"/>
      <c r="AJD208" s="64"/>
      <c r="AJE208" s="64"/>
      <c r="AJF208" s="64"/>
      <c r="AJG208" s="64"/>
      <c r="AJH208" s="64"/>
      <c r="AJI208" s="64"/>
      <c r="AJJ208" s="64"/>
      <c r="AJK208" s="64"/>
      <c r="AJL208" s="64"/>
      <c r="AJM208" s="64"/>
      <c r="AJN208" s="64"/>
      <c r="AJO208" s="64"/>
      <c r="AJP208" s="64"/>
      <c r="AJQ208" s="64"/>
      <c r="AJR208" s="64"/>
      <c r="AJS208" s="64"/>
      <c r="AJT208" s="64"/>
      <c r="AJU208" s="64"/>
      <c r="AJV208" s="64"/>
      <c r="AJW208" s="64"/>
      <c r="AJX208" s="64"/>
      <c r="AJY208" s="64"/>
      <c r="AJZ208" s="64"/>
      <c r="AKA208" s="64"/>
      <c r="AKB208" s="64"/>
      <c r="AKC208" s="64"/>
      <c r="AKD208" s="64"/>
      <c r="AKE208" s="64"/>
      <c r="AKF208" s="64"/>
      <c r="AKG208" s="64"/>
      <c r="AKH208" s="64"/>
      <c r="AKI208" s="64"/>
      <c r="AKJ208" s="64"/>
      <c r="AKK208" s="64"/>
      <c r="AKL208" s="64"/>
      <c r="AKM208" s="64"/>
      <c r="AKN208" s="64"/>
      <c r="AKO208" s="64"/>
      <c r="AKP208" s="64"/>
      <c r="AKQ208" s="64"/>
      <c r="AKR208" s="64"/>
      <c r="AKS208" s="64"/>
      <c r="AKT208" s="64"/>
      <c r="AKU208" s="64"/>
      <c r="AKV208" s="64"/>
      <c r="AKW208" s="64"/>
      <c r="AKX208" s="64"/>
      <c r="AKY208" s="64"/>
      <c r="AKZ208" s="64"/>
      <c r="ALA208" s="64"/>
      <c r="ALB208" s="64"/>
      <c r="ALC208" s="64"/>
      <c r="ALD208" s="64"/>
      <c r="ALE208" s="64"/>
      <c r="ALF208" s="64"/>
      <c r="ALG208" s="64"/>
      <c r="ALH208" s="64"/>
      <c r="ALI208" s="64"/>
      <c r="ALJ208" s="64"/>
      <c r="ALK208" s="64"/>
      <c r="ALL208" s="64"/>
      <c r="ALM208" s="64"/>
      <c r="ALN208" s="64"/>
      <c r="ALO208" s="64"/>
      <c r="ALP208" s="64"/>
      <c r="ALQ208" s="64"/>
      <c r="ALR208" s="64"/>
      <c r="ALS208" s="64"/>
      <c r="ALT208" s="64"/>
      <c r="ALU208" s="64"/>
      <c r="ALV208" s="64"/>
      <c r="ALW208" s="64"/>
      <c r="ALX208" s="64"/>
      <c r="ALY208" s="64"/>
      <c r="ALZ208" s="64"/>
      <c r="AMA208" s="64"/>
      <c r="AMB208" s="64"/>
      <c r="AMC208" s="64"/>
      <c r="AMD208" s="64"/>
      <c r="AME208" s="64"/>
      <c r="AMF208" s="64"/>
      <c r="AMG208" s="64"/>
      <c r="AMH208" s="64"/>
      <c r="AMI208" s="64"/>
      <c r="AMJ208" s="64"/>
      <c r="AMK208" s="64"/>
    </row>
    <row r="209" spans="1:1028" s="65" customFormat="1" ht="42.75" customHeight="1">
      <c r="A209" s="55">
        <v>168</v>
      </c>
      <c r="B209" s="55">
        <v>48</v>
      </c>
      <c r="C209" s="45" t="s">
        <v>759</v>
      </c>
      <c r="D209" s="45" t="s">
        <v>133</v>
      </c>
      <c r="E209" s="45" t="s">
        <v>785</v>
      </c>
      <c r="G209" s="45" t="s">
        <v>711</v>
      </c>
      <c r="H209" s="83">
        <v>16.2</v>
      </c>
      <c r="I209" s="91">
        <v>16.2</v>
      </c>
      <c r="J209" s="45"/>
      <c r="K209" s="83"/>
      <c r="L209" s="132"/>
      <c r="M209" s="84"/>
      <c r="N209" s="45" t="s">
        <v>949</v>
      </c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  <c r="BU209" s="64"/>
      <c r="BV209" s="64"/>
      <c r="BW209" s="64"/>
      <c r="BX209" s="64"/>
      <c r="BY209" s="64"/>
      <c r="BZ209" s="64"/>
      <c r="CA209" s="64"/>
      <c r="CB209" s="64"/>
      <c r="CC209" s="64"/>
      <c r="CD209" s="64"/>
      <c r="CE209" s="64"/>
      <c r="CF209" s="64"/>
      <c r="CG209" s="64"/>
      <c r="CH209" s="64"/>
      <c r="CI209" s="64"/>
      <c r="CJ209" s="64"/>
      <c r="CK209" s="64"/>
      <c r="CL209" s="64"/>
      <c r="CM209" s="64"/>
      <c r="CN209" s="64"/>
      <c r="CO209" s="64"/>
      <c r="CP209" s="64"/>
      <c r="CQ209" s="64"/>
      <c r="CR209" s="64"/>
      <c r="CS209" s="64"/>
      <c r="CT209" s="64"/>
      <c r="CU209" s="64"/>
      <c r="CV209" s="64"/>
      <c r="CW209" s="64"/>
      <c r="CX209" s="64"/>
      <c r="CY209" s="64"/>
      <c r="CZ209" s="64"/>
      <c r="DA209" s="64"/>
      <c r="DB209" s="64"/>
      <c r="DC209" s="64"/>
      <c r="DD209" s="64"/>
      <c r="DE209" s="64"/>
      <c r="DF209" s="64"/>
      <c r="DG209" s="64"/>
      <c r="DH209" s="64"/>
      <c r="DI209" s="64"/>
      <c r="DJ209" s="64"/>
      <c r="DK209" s="64"/>
      <c r="DL209" s="64"/>
      <c r="DM209" s="64"/>
      <c r="DN209" s="64"/>
      <c r="DO209" s="64"/>
      <c r="DP209" s="64"/>
      <c r="DQ209" s="64"/>
      <c r="DR209" s="64"/>
      <c r="DS209" s="64"/>
      <c r="DT209" s="64"/>
      <c r="DU209" s="64"/>
      <c r="DV209" s="64"/>
      <c r="DW209" s="64"/>
      <c r="DX209" s="64"/>
      <c r="DY209" s="64"/>
      <c r="DZ209" s="64"/>
      <c r="EA209" s="64"/>
      <c r="EB209" s="64"/>
      <c r="EC209" s="64"/>
      <c r="ED209" s="64"/>
      <c r="EE209" s="64"/>
      <c r="EF209" s="64"/>
      <c r="EG209" s="64"/>
      <c r="EH209" s="64"/>
      <c r="EI209" s="64"/>
      <c r="EJ209" s="64"/>
      <c r="EK209" s="64"/>
      <c r="EL209" s="64"/>
      <c r="EM209" s="64"/>
      <c r="EN209" s="64"/>
      <c r="EO209" s="64"/>
      <c r="EP209" s="64"/>
      <c r="EQ209" s="64"/>
      <c r="ER209" s="64"/>
      <c r="ES209" s="64"/>
      <c r="ET209" s="64"/>
      <c r="EU209" s="64"/>
      <c r="EV209" s="64"/>
      <c r="EW209" s="64"/>
      <c r="EX209" s="64"/>
      <c r="EY209" s="64"/>
      <c r="EZ209" s="64"/>
      <c r="FA209" s="64"/>
      <c r="FB209" s="64"/>
      <c r="FC209" s="64"/>
      <c r="FD209" s="64"/>
      <c r="FE209" s="64"/>
      <c r="FF209" s="64"/>
      <c r="FG209" s="64"/>
      <c r="FH209" s="64"/>
      <c r="FI209" s="64"/>
      <c r="FJ209" s="64"/>
      <c r="FK209" s="64"/>
      <c r="FL209" s="64"/>
      <c r="FM209" s="64"/>
      <c r="FN209" s="64"/>
      <c r="FO209" s="64"/>
      <c r="FP209" s="64"/>
      <c r="FQ209" s="64"/>
      <c r="FR209" s="64"/>
      <c r="FS209" s="64"/>
      <c r="FT209" s="64"/>
      <c r="FU209" s="64"/>
      <c r="FV209" s="64"/>
      <c r="FW209" s="64"/>
      <c r="FX209" s="64"/>
      <c r="FY209" s="64"/>
      <c r="FZ209" s="64"/>
      <c r="GA209" s="64"/>
      <c r="GB209" s="64"/>
      <c r="GC209" s="64"/>
      <c r="GD209" s="64"/>
      <c r="GE209" s="64"/>
      <c r="GF209" s="64"/>
      <c r="GG209" s="64"/>
      <c r="GH209" s="64"/>
      <c r="GI209" s="64"/>
      <c r="GJ209" s="64"/>
      <c r="GK209" s="64"/>
      <c r="GL209" s="64"/>
      <c r="GM209" s="64"/>
      <c r="GN209" s="64"/>
      <c r="GO209" s="64"/>
      <c r="GP209" s="64"/>
      <c r="GQ209" s="64"/>
      <c r="GR209" s="64"/>
      <c r="GS209" s="64"/>
      <c r="GT209" s="64"/>
      <c r="GU209" s="64"/>
      <c r="GV209" s="64"/>
      <c r="GW209" s="64"/>
      <c r="GX209" s="64"/>
      <c r="GY209" s="64"/>
      <c r="GZ209" s="64"/>
      <c r="HA209" s="64"/>
      <c r="HB209" s="64"/>
      <c r="HC209" s="64"/>
      <c r="HD209" s="64"/>
      <c r="HE209" s="64"/>
      <c r="HF209" s="64"/>
      <c r="HG209" s="64"/>
      <c r="HH209" s="64"/>
      <c r="HI209" s="64"/>
      <c r="HJ209" s="64"/>
      <c r="HK209" s="64"/>
      <c r="HL209" s="64"/>
      <c r="HM209" s="64"/>
      <c r="HN209" s="64"/>
      <c r="HO209" s="64"/>
      <c r="HP209" s="64"/>
      <c r="HQ209" s="64"/>
      <c r="HR209" s="64"/>
      <c r="HS209" s="64"/>
      <c r="HT209" s="64"/>
      <c r="HU209" s="64"/>
      <c r="HV209" s="64"/>
      <c r="HW209" s="64"/>
      <c r="HX209" s="64"/>
      <c r="HY209" s="64"/>
      <c r="HZ209" s="64"/>
      <c r="IA209" s="64"/>
      <c r="IB209" s="64"/>
      <c r="IC209" s="64"/>
      <c r="ID209" s="64"/>
      <c r="IE209" s="64"/>
      <c r="IF209" s="64"/>
      <c r="IG209" s="64"/>
      <c r="IH209" s="64"/>
      <c r="II209" s="64"/>
      <c r="IJ209" s="64"/>
      <c r="IK209" s="64"/>
      <c r="IL209" s="64"/>
      <c r="IM209" s="64"/>
      <c r="IN209" s="64"/>
      <c r="IO209" s="64"/>
      <c r="IP209" s="64"/>
      <c r="IQ209" s="64"/>
      <c r="IR209" s="64"/>
      <c r="IS209" s="64"/>
      <c r="IT209" s="64"/>
      <c r="IU209" s="64"/>
      <c r="IV209" s="64"/>
      <c r="IW209" s="64"/>
      <c r="IX209" s="64"/>
      <c r="IY209" s="64"/>
      <c r="IZ209" s="64"/>
      <c r="JA209" s="64"/>
      <c r="JB209" s="64"/>
      <c r="JC209" s="64"/>
      <c r="JD209" s="64"/>
      <c r="JE209" s="64"/>
      <c r="JF209" s="64"/>
      <c r="JG209" s="64"/>
      <c r="JH209" s="64"/>
      <c r="JI209" s="64"/>
      <c r="JJ209" s="64"/>
      <c r="JK209" s="64"/>
      <c r="JL209" s="64"/>
      <c r="JM209" s="64"/>
      <c r="JN209" s="64"/>
      <c r="JO209" s="64"/>
      <c r="JP209" s="64"/>
      <c r="JQ209" s="64"/>
      <c r="JR209" s="64"/>
      <c r="JS209" s="64"/>
      <c r="JT209" s="64"/>
      <c r="JU209" s="64"/>
      <c r="JV209" s="64"/>
      <c r="JW209" s="64"/>
      <c r="JX209" s="64"/>
      <c r="JY209" s="64"/>
      <c r="JZ209" s="64"/>
      <c r="KA209" s="64"/>
      <c r="KB209" s="64"/>
      <c r="KC209" s="64"/>
      <c r="KD209" s="64"/>
      <c r="KE209" s="64"/>
      <c r="KF209" s="64"/>
      <c r="KG209" s="64"/>
      <c r="KH209" s="64"/>
      <c r="KI209" s="64"/>
      <c r="KJ209" s="64"/>
      <c r="KK209" s="64"/>
      <c r="KL209" s="64"/>
      <c r="KM209" s="64"/>
      <c r="KN209" s="64"/>
      <c r="KO209" s="64"/>
      <c r="KP209" s="64"/>
      <c r="KQ209" s="64"/>
      <c r="KR209" s="64"/>
      <c r="KS209" s="64"/>
      <c r="KT209" s="64"/>
      <c r="KU209" s="64"/>
      <c r="KV209" s="64"/>
      <c r="KW209" s="64"/>
      <c r="KX209" s="64"/>
      <c r="KY209" s="64"/>
      <c r="KZ209" s="64"/>
      <c r="LA209" s="64"/>
      <c r="LB209" s="64"/>
      <c r="LC209" s="64"/>
      <c r="LD209" s="64"/>
      <c r="LE209" s="64"/>
      <c r="LF209" s="64"/>
      <c r="LG209" s="64"/>
      <c r="LH209" s="64"/>
      <c r="LI209" s="64"/>
      <c r="LJ209" s="64"/>
      <c r="LK209" s="64"/>
      <c r="LL209" s="64"/>
      <c r="LM209" s="64"/>
      <c r="LN209" s="64"/>
      <c r="LO209" s="64"/>
      <c r="LP209" s="64"/>
      <c r="LQ209" s="64"/>
      <c r="LR209" s="64"/>
      <c r="LS209" s="64"/>
      <c r="LT209" s="64"/>
      <c r="LU209" s="64"/>
      <c r="LV209" s="64"/>
      <c r="LW209" s="64"/>
      <c r="LX209" s="64"/>
      <c r="LY209" s="64"/>
      <c r="LZ209" s="64"/>
      <c r="MA209" s="64"/>
      <c r="MB209" s="64"/>
      <c r="MC209" s="64"/>
      <c r="MD209" s="64"/>
      <c r="ME209" s="64"/>
      <c r="MF209" s="64"/>
      <c r="MG209" s="64"/>
      <c r="MH209" s="64"/>
      <c r="MI209" s="64"/>
      <c r="MJ209" s="64"/>
      <c r="MK209" s="64"/>
      <c r="ML209" s="64"/>
      <c r="MM209" s="64"/>
      <c r="MN209" s="64"/>
      <c r="MO209" s="64"/>
      <c r="MP209" s="64"/>
      <c r="MQ209" s="64"/>
      <c r="MR209" s="64"/>
      <c r="MS209" s="64"/>
      <c r="MT209" s="64"/>
      <c r="MU209" s="64"/>
      <c r="MV209" s="64"/>
      <c r="MW209" s="64"/>
      <c r="MX209" s="64"/>
      <c r="MY209" s="64"/>
      <c r="MZ209" s="64"/>
      <c r="NA209" s="64"/>
      <c r="NB209" s="64"/>
      <c r="NC209" s="64"/>
      <c r="ND209" s="64"/>
      <c r="NE209" s="64"/>
      <c r="NF209" s="64"/>
      <c r="NG209" s="64"/>
      <c r="NH209" s="64"/>
      <c r="NI209" s="64"/>
      <c r="NJ209" s="64"/>
      <c r="NK209" s="64"/>
      <c r="NL209" s="64"/>
      <c r="NM209" s="64"/>
      <c r="NN209" s="64"/>
      <c r="NO209" s="64"/>
      <c r="NP209" s="64"/>
      <c r="NQ209" s="64"/>
      <c r="NR209" s="64"/>
      <c r="NS209" s="64"/>
      <c r="NT209" s="64"/>
      <c r="NU209" s="64"/>
      <c r="NV209" s="64"/>
      <c r="NW209" s="64"/>
      <c r="NX209" s="64"/>
      <c r="NY209" s="64"/>
      <c r="NZ209" s="64"/>
      <c r="OA209" s="64"/>
      <c r="OB209" s="64"/>
      <c r="OC209" s="64"/>
      <c r="OD209" s="64"/>
      <c r="OE209" s="64"/>
      <c r="OF209" s="64"/>
      <c r="OG209" s="64"/>
      <c r="OH209" s="64"/>
      <c r="OI209" s="64"/>
      <c r="OJ209" s="64"/>
      <c r="OK209" s="64"/>
      <c r="OL209" s="64"/>
      <c r="OM209" s="64"/>
      <c r="ON209" s="64"/>
      <c r="OO209" s="64"/>
      <c r="OP209" s="64"/>
      <c r="OQ209" s="64"/>
      <c r="OR209" s="64"/>
      <c r="OS209" s="64"/>
      <c r="OT209" s="64"/>
      <c r="OU209" s="64"/>
      <c r="OV209" s="64"/>
      <c r="OW209" s="64"/>
      <c r="OX209" s="64"/>
      <c r="OY209" s="64"/>
      <c r="OZ209" s="64"/>
      <c r="PA209" s="64"/>
      <c r="PB209" s="64"/>
      <c r="PC209" s="64"/>
      <c r="PD209" s="64"/>
      <c r="PE209" s="64"/>
      <c r="PF209" s="64"/>
      <c r="PG209" s="64"/>
      <c r="PH209" s="64"/>
      <c r="PI209" s="64"/>
      <c r="PJ209" s="64"/>
      <c r="PK209" s="64"/>
      <c r="PL209" s="64"/>
      <c r="PM209" s="64"/>
      <c r="PN209" s="64"/>
      <c r="PO209" s="64"/>
      <c r="PP209" s="64"/>
      <c r="PQ209" s="64"/>
      <c r="PR209" s="64"/>
      <c r="PS209" s="64"/>
      <c r="PT209" s="64"/>
      <c r="PU209" s="64"/>
      <c r="PV209" s="64"/>
      <c r="PW209" s="64"/>
      <c r="PX209" s="64"/>
      <c r="PY209" s="64"/>
      <c r="PZ209" s="64"/>
      <c r="QA209" s="64"/>
      <c r="QB209" s="64"/>
      <c r="QC209" s="64"/>
      <c r="QD209" s="64"/>
      <c r="QE209" s="64"/>
      <c r="QF209" s="64"/>
      <c r="QG209" s="64"/>
      <c r="QH209" s="64"/>
      <c r="QI209" s="64"/>
      <c r="QJ209" s="64"/>
      <c r="QK209" s="64"/>
      <c r="QL209" s="64"/>
      <c r="QM209" s="64"/>
      <c r="QN209" s="64"/>
      <c r="QO209" s="64"/>
      <c r="QP209" s="64"/>
      <c r="QQ209" s="64"/>
      <c r="QR209" s="64"/>
      <c r="QS209" s="64"/>
      <c r="QT209" s="64"/>
      <c r="QU209" s="64"/>
      <c r="QV209" s="64"/>
      <c r="QW209" s="64"/>
      <c r="QX209" s="64"/>
      <c r="QY209" s="64"/>
      <c r="QZ209" s="64"/>
      <c r="RA209" s="64"/>
      <c r="RB209" s="64"/>
      <c r="RC209" s="64"/>
      <c r="RD209" s="64"/>
      <c r="RE209" s="64"/>
      <c r="RF209" s="64"/>
      <c r="RG209" s="64"/>
      <c r="RH209" s="64"/>
      <c r="RI209" s="64"/>
      <c r="RJ209" s="64"/>
      <c r="RK209" s="64"/>
      <c r="RL209" s="64"/>
      <c r="RM209" s="64"/>
      <c r="RN209" s="64"/>
      <c r="RO209" s="64"/>
      <c r="RP209" s="64"/>
      <c r="RQ209" s="64"/>
      <c r="RR209" s="64"/>
      <c r="RS209" s="64"/>
      <c r="RT209" s="64"/>
      <c r="RU209" s="64"/>
      <c r="RV209" s="64"/>
      <c r="RW209" s="64"/>
      <c r="RX209" s="64"/>
      <c r="RY209" s="64"/>
      <c r="RZ209" s="64"/>
      <c r="SA209" s="64"/>
      <c r="SB209" s="64"/>
      <c r="SC209" s="64"/>
      <c r="SD209" s="64"/>
      <c r="SE209" s="64"/>
      <c r="SF209" s="64"/>
      <c r="SG209" s="64"/>
      <c r="SH209" s="64"/>
      <c r="SI209" s="64"/>
      <c r="SJ209" s="64"/>
      <c r="SK209" s="64"/>
      <c r="SL209" s="64"/>
      <c r="SM209" s="64"/>
      <c r="SN209" s="64"/>
      <c r="SO209" s="64"/>
      <c r="SP209" s="64"/>
      <c r="SQ209" s="64"/>
      <c r="SR209" s="64"/>
      <c r="SS209" s="64"/>
      <c r="ST209" s="64"/>
      <c r="SU209" s="64"/>
      <c r="SV209" s="64"/>
      <c r="SW209" s="64"/>
      <c r="SX209" s="64"/>
      <c r="SY209" s="64"/>
      <c r="SZ209" s="64"/>
      <c r="TA209" s="64"/>
      <c r="TB209" s="64"/>
      <c r="TC209" s="64"/>
      <c r="TD209" s="64"/>
      <c r="TE209" s="64"/>
      <c r="TF209" s="64"/>
      <c r="TG209" s="64"/>
      <c r="TH209" s="64"/>
      <c r="TI209" s="64"/>
      <c r="TJ209" s="64"/>
      <c r="TK209" s="64"/>
      <c r="TL209" s="64"/>
      <c r="TM209" s="64"/>
      <c r="TN209" s="64"/>
      <c r="TO209" s="64"/>
      <c r="TP209" s="64"/>
      <c r="TQ209" s="64"/>
      <c r="TR209" s="64"/>
      <c r="TS209" s="64"/>
      <c r="TT209" s="64"/>
      <c r="TU209" s="64"/>
      <c r="TV209" s="64"/>
      <c r="TW209" s="64"/>
      <c r="TX209" s="64"/>
      <c r="TY209" s="64"/>
      <c r="TZ209" s="64"/>
      <c r="UA209" s="64"/>
      <c r="UB209" s="64"/>
      <c r="UC209" s="64"/>
      <c r="UD209" s="64"/>
      <c r="UE209" s="64"/>
      <c r="UF209" s="64"/>
      <c r="UG209" s="64"/>
      <c r="UH209" s="64"/>
      <c r="UI209" s="64"/>
      <c r="UJ209" s="64"/>
      <c r="UK209" s="64"/>
      <c r="UL209" s="64"/>
      <c r="UM209" s="64"/>
      <c r="UN209" s="64"/>
      <c r="UO209" s="64"/>
      <c r="UP209" s="64"/>
      <c r="UQ209" s="64"/>
      <c r="UR209" s="64"/>
      <c r="US209" s="64"/>
      <c r="UT209" s="64"/>
      <c r="UU209" s="64"/>
      <c r="UV209" s="64"/>
      <c r="UW209" s="64"/>
      <c r="UX209" s="64"/>
      <c r="UY209" s="64"/>
      <c r="UZ209" s="64"/>
      <c r="VA209" s="64"/>
      <c r="VB209" s="64"/>
      <c r="VC209" s="64"/>
      <c r="VD209" s="64"/>
      <c r="VE209" s="64"/>
      <c r="VF209" s="64"/>
      <c r="VG209" s="64"/>
      <c r="VH209" s="64"/>
      <c r="VI209" s="64"/>
      <c r="VJ209" s="64"/>
      <c r="VK209" s="64"/>
      <c r="VL209" s="64"/>
      <c r="VM209" s="64"/>
      <c r="VN209" s="64"/>
      <c r="VO209" s="64"/>
      <c r="VP209" s="64"/>
      <c r="VQ209" s="64"/>
      <c r="VR209" s="64"/>
      <c r="VS209" s="64"/>
      <c r="VT209" s="64"/>
      <c r="VU209" s="64"/>
      <c r="VV209" s="64"/>
      <c r="VW209" s="64"/>
      <c r="VX209" s="64"/>
      <c r="VY209" s="64"/>
      <c r="VZ209" s="64"/>
      <c r="WA209" s="64"/>
      <c r="WB209" s="64"/>
      <c r="WC209" s="64"/>
      <c r="WD209" s="64"/>
      <c r="WE209" s="64"/>
      <c r="WF209" s="64"/>
      <c r="WG209" s="64"/>
      <c r="WH209" s="64"/>
      <c r="WI209" s="64"/>
      <c r="WJ209" s="64"/>
      <c r="WK209" s="64"/>
      <c r="WL209" s="64"/>
      <c r="WM209" s="64"/>
      <c r="WN209" s="64"/>
      <c r="WO209" s="64"/>
      <c r="WP209" s="64"/>
      <c r="WQ209" s="64"/>
      <c r="WR209" s="64"/>
      <c r="WS209" s="64"/>
      <c r="WT209" s="64"/>
      <c r="WU209" s="64"/>
      <c r="WV209" s="64"/>
      <c r="WW209" s="64"/>
      <c r="WX209" s="64"/>
      <c r="WY209" s="64"/>
      <c r="WZ209" s="64"/>
      <c r="XA209" s="64"/>
      <c r="XB209" s="64"/>
      <c r="XC209" s="64"/>
      <c r="XD209" s="64"/>
      <c r="XE209" s="64"/>
      <c r="XF209" s="64"/>
      <c r="XG209" s="64"/>
      <c r="XH209" s="64"/>
      <c r="XI209" s="64"/>
      <c r="XJ209" s="64"/>
      <c r="XK209" s="64"/>
      <c r="XL209" s="64"/>
      <c r="XM209" s="64"/>
      <c r="XN209" s="64"/>
      <c r="XO209" s="64"/>
      <c r="XP209" s="64"/>
      <c r="XQ209" s="64"/>
      <c r="XR209" s="64"/>
      <c r="XS209" s="64"/>
      <c r="XT209" s="64"/>
      <c r="XU209" s="64"/>
      <c r="XV209" s="64"/>
      <c r="XW209" s="64"/>
      <c r="XX209" s="64"/>
      <c r="XY209" s="64"/>
      <c r="XZ209" s="64"/>
      <c r="YA209" s="64"/>
      <c r="YB209" s="64"/>
      <c r="YC209" s="64"/>
      <c r="YD209" s="64"/>
      <c r="YE209" s="64"/>
      <c r="YF209" s="64"/>
      <c r="YG209" s="64"/>
      <c r="YH209" s="64"/>
      <c r="YI209" s="64"/>
      <c r="YJ209" s="64"/>
      <c r="YK209" s="64"/>
      <c r="YL209" s="64"/>
      <c r="YM209" s="64"/>
      <c r="YN209" s="64"/>
      <c r="YO209" s="64"/>
      <c r="YP209" s="64"/>
      <c r="YQ209" s="64"/>
      <c r="YR209" s="64"/>
      <c r="YS209" s="64"/>
      <c r="YT209" s="64"/>
      <c r="YU209" s="64"/>
      <c r="YV209" s="64"/>
      <c r="YW209" s="64"/>
      <c r="YX209" s="64"/>
      <c r="YY209" s="64"/>
      <c r="YZ209" s="64"/>
      <c r="ZA209" s="64"/>
      <c r="ZB209" s="64"/>
      <c r="ZC209" s="64"/>
      <c r="ZD209" s="64"/>
      <c r="ZE209" s="64"/>
      <c r="ZF209" s="64"/>
      <c r="ZG209" s="64"/>
      <c r="ZH209" s="64"/>
      <c r="ZI209" s="64"/>
      <c r="ZJ209" s="64"/>
      <c r="ZK209" s="64"/>
      <c r="ZL209" s="64"/>
      <c r="ZM209" s="64"/>
      <c r="ZN209" s="64"/>
      <c r="ZO209" s="64"/>
      <c r="ZP209" s="64"/>
      <c r="ZQ209" s="64"/>
      <c r="ZR209" s="64"/>
      <c r="ZS209" s="64"/>
      <c r="ZT209" s="64"/>
      <c r="ZU209" s="64"/>
      <c r="ZV209" s="64"/>
      <c r="ZW209" s="64"/>
      <c r="ZX209" s="64"/>
      <c r="ZY209" s="64"/>
      <c r="ZZ209" s="64"/>
      <c r="AAA209" s="64"/>
      <c r="AAB209" s="64"/>
      <c r="AAC209" s="64"/>
      <c r="AAD209" s="64"/>
      <c r="AAE209" s="64"/>
      <c r="AAF209" s="64"/>
      <c r="AAG209" s="64"/>
      <c r="AAH209" s="64"/>
      <c r="AAI209" s="64"/>
      <c r="AAJ209" s="64"/>
      <c r="AAK209" s="64"/>
      <c r="AAL209" s="64"/>
      <c r="AAM209" s="64"/>
      <c r="AAN209" s="64"/>
      <c r="AAO209" s="64"/>
      <c r="AAP209" s="64"/>
      <c r="AAQ209" s="64"/>
      <c r="AAR209" s="64"/>
      <c r="AAS209" s="64"/>
      <c r="AAT209" s="64"/>
      <c r="AAU209" s="64"/>
      <c r="AAV209" s="64"/>
      <c r="AAW209" s="64"/>
      <c r="AAX209" s="64"/>
      <c r="AAY209" s="64"/>
      <c r="AAZ209" s="64"/>
      <c r="ABA209" s="64"/>
      <c r="ABB209" s="64"/>
      <c r="ABC209" s="64"/>
      <c r="ABD209" s="64"/>
      <c r="ABE209" s="64"/>
      <c r="ABF209" s="64"/>
      <c r="ABG209" s="64"/>
      <c r="ABH209" s="64"/>
      <c r="ABI209" s="64"/>
      <c r="ABJ209" s="64"/>
      <c r="ABK209" s="64"/>
      <c r="ABL209" s="64"/>
      <c r="ABM209" s="64"/>
      <c r="ABN209" s="64"/>
      <c r="ABO209" s="64"/>
      <c r="ABP209" s="64"/>
      <c r="ABQ209" s="64"/>
      <c r="ABR209" s="64"/>
      <c r="ABS209" s="64"/>
      <c r="ABT209" s="64"/>
      <c r="ABU209" s="64"/>
      <c r="ABV209" s="64"/>
      <c r="ABW209" s="64"/>
      <c r="ABX209" s="64"/>
      <c r="ABY209" s="64"/>
      <c r="ABZ209" s="64"/>
      <c r="ACA209" s="64"/>
      <c r="ACB209" s="64"/>
      <c r="ACC209" s="64"/>
      <c r="ACD209" s="64"/>
      <c r="ACE209" s="64"/>
      <c r="ACF209" s="64"/>
      <c r="ACG209" s="64"/>
      <c r="ACH209" s="64"/>
      <c r="ACI209" s="64"/>
      <c r="ACJ209" s="64"/>
      <c r="ACK209" s="64"/>
      <c r="ACL209" s="64"/>
      <c r="ACM209" s="64"/>
      <c r="ACN209" s="64"/>
      <c r="ACO209" s="64"/>
      <c r="ACP209" s="64"/>
      <c r="ACQ209" s="64"/>
      <c r="ACR209" s="64"/>
      <c r="ACS209" s="64"/>
      <c r="ACT209" s="64"/>
      <c r="ACU209" s="64"/>
      <c r="ACV209" s="64"/>
      <c r="ACW209" s="64"/>
      <c r="ACX209" s="64"/>
      <c r="ACY209" s="64"/>
      <c r="ACZ209" s="64"/>
      <c r="ADA209" s="64"/>
      <c r="ADB209" s="64"/>
      <c r="ADC209" s="64"/>
      <c r="ADD209" s="64"/>
      <c r="ADE209" s="64"/>
      <c r="ADF209" s="64"/>
      <c r="ADG209" s="64"/>
      <c r="ADH209" s="64"/>
      <c r="ADI209" s="64"/>
      <c r="ADJ209" s="64"/>
      <c r="ADK209" s="64"/>
      <c r="ADL209" s="64"/>
      <c r="ADM209" s="64"/>
      <c r="ADN209" s="64"/>
      <c r="ADO209" s="64"/>
      <c r="ADP209" s="64"/>
      <c r="ADQ209" s="64"/>
      <c r="ADR209" s="64"/>
      <c r="ADS209" s="64"/>
      <c r="ADT209" s="64"/>
      <c r="ADU209" s="64"/>
      <c r="ADV209" s="64"/>
      <c r="ADW209" s="64"/>
      <c r="ADX209" s="64"/>
      <c r="ADY209" s="64"/>
      <c r="ADZ209" s="64"/>
      <c r="AEA209" s="64"/>
      <c r="AEB209" s="64"/>
      <c r="AEC209" s="64"/>
      <c r="AED209" s="64"/>
      <c r="AEE209" s="64"/>
      <c r="AEF209" s="64"/>
      <c r="AEG209" s="64"/>
      <c r="AEH209" s="64"/>
      <c r="AEI209" s="64"/>
      <c r="AEJ209" s="64"/>
      <c r="AEK209" s="64"/>
      <c r="AEL209" s="64"/>
      <c r="AEM209" s="64"/>
      <c r="AEN209" s="64"/>
      <c r="AEO209" s="64"/>
      <c r="AEP209" s="64"/>
      <c r="AEQ209" s="64"/>
      <c r="AER209" s="64"/>
      <c r="AES209" s="64"/>
      <c r="AET209" s="64"/>
      <c r="AEU209" s="64"/>
      <c r="AEV209" s="64"/>
      <c r="AEW209" s="64"/>
      <c r="AEX209" s="64"/>
      <c r="AEY209" s="64"/>
      <c r="AEZ209" s="64"/>
      <c r="AFA209" s="64"/>
      <c r="AFB209" s="64"/>
      <c r="AFC209" s="64"/>
      <c r="AFD209" s="64"/>
      <c r="AFE209" s="64"/>
      <c r="AFF209" s="64"/>
      <c r="AFG209" s="64"/>
      <c r="AFH209" s="64"/>
      <c r="AFI209" s="64"/>
      <c r="AFJ209" s="64"/>
      <c r="AFK209" s="64"/>
      <c r="AFL209" s="64"/>
      <c r="AFM209" s="64"/>
      <c r="AFN209" s="64"/>
      <c r="AFO209" s="64"/>
      <c r="AFP209" s="64"/>
      <c r="AFQ209" s="64"/>
      <c r="AFR209" s="64"/>
      <c r="AFS209" s="64"/>
      <c r="AFT209" s="64"/>
      <c r="AFU209" s="64"/>
      <c r="AFV209" s="64"/>
      <c r="AFW209" s="64"/>
      <c r="AFX209" s="64"/>
      <c r="AFY209" s="64"/>
      <c r="AFZ209" s="64"/>
      <c r="AGA209" s="64"/>
      <c r="AGB209" s="64"/>
      <c r="AGC209" s="64"/>
      <c r="AGD209" s="64"/>
      <c r="AGE209" s="64"/>
      <c r="AGF209" s="64"/>
      <c r="AGG209" s="64"/>
      <c r="AGH209" s="64"/>
      <c r="AGI209" s="64"/>
      <c r="AGJ209" s="64"/>
      <c r="AGK209" s="64"/>
      <c r="AGL209" s="64"/>
      <c r="AGM209" s="64"/>
      <c r="AGN209" s="64"/>
      <c r="AGO209" s="64"/>
      <c r="AGP209" s="64"/>
      <c r="AGQ209" s="64"/>
      <c r="AGR209" s="64"/>
      <c r="AGS209" s="64"/>
      <c r="AGT209" s="64"/>
      <c r="AGU209" s="64"/>
      <c r="AGV209" s="64"/>
      <c r="AGW209" s="64"/>
      <c r="AGX209" s="64"/>
      <c r="AGY209" s="64"/>
      <c r="AGZ209" s="64"/>
      <c r="AHA209" s="64"/>
      <c r="AHB209" s="64"/>
      <c r="AHC209" s="64"/>
      <c r="AHD209" s="64"/>
      <c r="AHE209" s="64"/>
      <c r="AHF209" s="64"/>
      <c r="AHG209" s="64"/>
      <c r="AHH209" s="64"/>
      <c r="AHI209" s="64"/>
      <c r="AHJ209" s="64"/>
      <c r="AHK209" s="64"/>
      <c r="AHL209" s="64"/>
      <c r="AHM209" s="64"/>
      <c r="AHN209" s="64"/>
      <c r="AHO209" s="64"/>
      <c r="AHP209" s="64"/>
      <c r="AHQ209" s="64"/>
      <c r="AHR209" s="64"/>
      <c r="AHS209" s="64"/>
      <c r="AHT209" s="64"/>
      <c r="AHU209" s="64"/>
      <c r="AHV209" s="64"/>
      <c r="AHW209" s="64"/>
      <c r="AHX209" s="64"/>
      <c r="AHY209" s="64"/>
      <c r="AHZ209" s="64"/>
      <c r="AIA209" s="64"/>
      <c r="AIB209" s="64"/>
      <c r="AIC209" s="64"/>
      <c r="AID209" s="64"/>
      <c r="AIE209" s="64"/>
      <c r="AIF209" s="64"/>
      <c r="AIG209" s="64"/>
      <c r="AIH209" s="64"/>
      <c r="AII209" s="64"/>
      <c r="AIJ209" s="64"/>
      <c r="AIK209" s="64"/>
      <c r="AIL209" s="64"/>
      <c r="AIM209" s="64"/>
      <c r="AIN209" s="64"/>
      <c r="AIO209" s="64"/>
      <c r="AIP209" s="64"/>
      <c r="AIQ209" s="64"/>
      <c r="AIR209" s="64"/>
      <c r="AIS209" s="64"/>
      <c r="AIT209" s="64"/>
      <c r="AIU209" s="64"/>
      <c r="AIV209" s="64"/>
      <c r="AIW209" s="64"/>
      <c r="AIX209" s="64"/>
      <c r="AIY209" s="64"/>
      <c r="AIZ209" s="64"/>
      <c r="AJA209" s="64"/>
      <c r="AJB209" s="64"/>
      <c r="AJC209" s="64"/>
      <c r="AJD209" s="64"/>
      <c r="AJE209" s="64"/>
      <c r="AJF209" s="64"/>
      <c r="AJG209" s="64"/>
      <c r="AJH209" s="64"/>
      <c r="AJI209" s="64"/>
      <c r="AJJ209" s="64"/>
      <c r="AJK209" s="64"/>
      <c r="AJL209" s="64"/>
      <c r="AJM209" s="64"/>
      <c r="AJN209" s="64"/>
      <c r="AJO209" s="64"/>
      <c r="AJP209" s="64"/>
      <c r="AJQ209" s="64"/>
      <c r="AJR209" s="64"/>
      <c r="AJS209" s="64"/>
      <c r="AJT209" s="64"/>
      <c r="AJU209" s="64"/>
      <c r="AJV209" s="64"/>
      <c r="AJW209" s="64"/>
      <c r="AJX209" s="64"/>
      <c r="AJY209" s="64"/>
      <c r="AJZ209" s="64"/>
      <c r="AKA209" s="64"/>
      <c r="AKB209" s="64"/>
      <c r="AKC209" s="64"/>
      <c r="AKD209" s="64"/>
      <c r="AKE209" s="64"/>
      <c r="AKF209" s="64"/>
      <c r="AKG209" s="64"/>
      <c r="AKH209" s="64"/>
      <c r="AKI209" s="64"/>
      <c r="AKJ209" s="64"/>
      <c r="AKK209" s="64"/>
      <c r="AKL209" s="64"/>
      <c r="AKM209" s="64"/>
      <c r="AKN209" s="64"/>
      <c r="AKO209" s="64"/>
      <c r="AKP209" s="64"/>
      <c r="AKQ209" s="64"/>
      <c r="AKR209" s="64"/>
      <c r="AKS209" s="64"/>
      <c r="AKT209" s="64"/>
      <c r="AKU209" s="64"/>
      <c r="AKV209" s="64"/>
      <c r="AKW209" s="64"/>
      <c r="AKX209" s="64"/>
      <c r="AKY209" s="64"/>
      <c r="AKZ209" s="64"/>
      <c r="ALA209" s="64"/>
      <c r="ALB209" s="64"/>
      <c r="ALC209" s="64"/>
      <c r="ALD209" s="64"/>
      <c r="ALE209" s="64"/>
      <c r="ALF209" s="64"/>
      <c r="ALG209" s="64"/>
      <c r="ALH209" s="64"/>
      <c r="ALI209" s="64"/>
      <c r="ALJ209" s="64"/>
      <c r="ALK209" s="64"/>
      <c r="ALL209" s="64"/>
      <c r="ALM209" s="64"/>
      <c r="ALN209" s="64"/>
      <c r="ALO209" s="64"/>
      <c r="ALP209" s="64"/>
      <c r="ALQ209" s="64"/>
      <c r="ALR209" s="64"/>
      <c r="ALS209" s="64"/>
      <c r="ALT209" s="64"/>
      <c r="ALU209" s="64"/>
      <c r="ALV209" s="64"/>
      <c r="ALW209" s="64"/>
      <c r="ALX209" s="64"/>
      <c r="ALY209" s="64"/>
      <c r="ALZ209" s="64"/>
      <c r="AMA209" s="64"/>
      <c r="AMB209" s="64"/>
      <c r="AMC209" s="64"/>
      <c r="AMD209" s="64"/>
      <c r="AME209" s="64"/>
      <c r="AMF209" s="64"/>
      <c r="AMG209" s="64"/>
      <c r="AMH209" s="64"/>
      <c r="AMI209" s="64"/>
      <c r="AMJ209" s="64"/>
      <c r="AMK209" s="64"/>
    </row>
    <row r="210" spans="1:1028" s="147" customFormat="1" ht="37.5" customHeight="1">
      <c r="A210" s="133"/>
      <c r="B210" s="89"/>
      <c r="C210" s="140"/>
      <c r="D210" s="141"/>
      <c r="E210" s="142"/>
      <c r="F210" s="133"/>
      <c r="G210" s="143"/>
      <c r="H210" s="144">
        <f>SUM(H162:H209)</f>
        <v>1853.8299999999997</v>
      </c>
      <c r="I210" s="144">
        <f>SUM(I162:L209)</f>
        <v>1391.9299999999998</v>
      </c>
      <c r="J210" s="145" t="e">
        <f>SUM(#REF!)+#REF!+#REF!+#REF!</f>
        <v>#REF!</v>
      </c>
      <c r="K210" s="145" t="e">
        <f>SUM(#REF!)+#REF!+#REF!+#REF!</f>
        <v>#REF!</v>
      </c>
      <c r="L210" s="146" t="e">
        <f>SUM(#REF!)+#REF!+#REF!+#REF!</f>
        <v>#REF!</v>
      </c>
      <c r="M210" s="145"/>
      <c r="N210" s="143"/>
    </row>
    <row r="211" spans="1:1028" s="147" customFormat="1" ht="27.75" customHeight="1">
      <c r="A211" s="212" t="s">
        <v>812</v>
      </c>
      <c r="B211" s="213"/>
      <c r="C211" s="213"/>
      <c r="D211" s="213"/>
      <c r="E211" s="213"/>
      <c r="F211" s="213"/>
      <c r="G211" s="214"/>
      <c r="H211" s="148">
        <f>H71+H90+H133+H149+H160+H210</f>
        <v>14333.419999999998</v>
      </c>
      <c r="I211" s="148">
        <f>I71+I90+I133+I149+I160+I210</f>
        <v>9365.75</v>
      </c>
      <c r="J211" s="148" t="e">
        <f>J210+J160+J149+J133+J90+J71</f>
        <v>#REF!</v>
      </c>
      <c r="K211" s="148" t="e">
        <f>K210+K160+K149+K133+K90+K71</f>
        <v>#REF!</v>
      </c>
      <c r="L211" s="148" t="e">
        <f>L210+L160+L149+L133+L90+L71</f>
        <v>#REF!</v>
      </c>
      <c r="M211" s="149">
        <f>M210+M160+M149+M133+M90+M71</f>
        <v>480</v>
      </c>
      <c r="N211" s="94"/>
    </row>
    <row r="212" spans="1:1028" s="150" customFormat="1" ht="37.5" customHeight="1">
      <c r="A212" s="209" t="s">
        <v>172</v>
      </c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1"/>
    </row>
    <row r="213" spans="1:1028" s="150" customFormat="1" ht="39" customHeight="1">
      <c r="A213" s="215" t="s">
        <v>557</v>
      </c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7"/>
    </row>
    <row r="214" spans="1:1028" s="65" customFormat="1" ht="49.5" customHeight="1">
      <c r="A214" s="55">
        <v>169</v>
      </c>
      <c r="B214" s="55">
        <v>1</v>
      </c>
      <c r="C214" s="45" t="s">
        <v>173</v>
      </c>
      <c r="D214" s="45" t="s">
        <v>174</v>
      </c>
      <c r="E214" s="45" t="s">
        <v>440</v>
      </c>
      <c r="F214" s="84">
        <v>4</v>
      </c>
      <c r="G214" s="45" t="s">
        <v>370</v>
      </c>
      <c r="H214" s="47">
        <v>88</v>
      </c>
      <c r="I214" s="47">
        <v>60</v>
      </c>
      <c r="J214" s="95">
        <v>0</v>
      </c>
      <c r="K214" s="95">
        <v>36</v>
      </c>
      <c r="L214" s="95">
        <v>0</v>
      </c>
      <c r="M214" s="124"/>
      <c r="N214" s="223" t="s">
        <v>950</v>
      </c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/>
      <c r="CF214" s="64"/>
      <c r="CG214" s="64"/>
      <c r="CH214" s="64"/>
      <c r="CI214" s="64"/>
      <c r="CJ214" s="64"/>
      <c r="CK214" s="64"/>
      <c r="CL214" s="64"/>
      <c r="CM214" s="64"/>
      <c r="CN214" s="64"/>
      <c r="CO214" s="64"/>
      <c r="CP214" s="64"/>
      <c r="CQ214" s="64"/>
      <c r="CR214" s="64"/>
      <c r="CS214" s="64"/>
      <c r="CT214" s="64"/>
      <c r="CU214" s="64"/>
      <c r="CV214" s="64"/>
      <c r="CW214" s="64"/>
      <c r="CX214" s="64"/>
      <c r="CY214" s="64"/>
      <c r="CZ214" s="64"/>
      <c r="DA214" s="64"/>
      <c r="DB214" s="64"/>
      <c r="DC214" s="64"/>
      <c r="DD214" s="64"/>
      <c r="DE214" s="64"/>
      <c r="DF214" s="64"/>
      <c r="DG214" s="64"/>
      <c r="DH214" s="64"/>
      <c r="DI214" s="64"/>
      <c r="DJ214" s="64"/>
      <c r="DK214" s="64"/>
      <c r="DL214" s="64"/>
      <c r="DM214" s="64"/>
      <c r="DN214" s="64"/>
      <c r="DO214" s="64"/>
      <c r="DP214" s="64"/>
      <c r="DQ214" s="64"/>
      <c r="DR214" s="64"/>
      <c r="DS214" s="64"/>
      <c r="DT214" s="64"/>
      <c r="DU214" s="64"/>
      <c r="DV214" s="64"/>
      <c r="DW214" s="64"/>
      <c r="DX214" s="64"/>
      <c r="DY214" s="64"/>
      <c r="DZ214" s="64"/>
      <c r="EA214" s="64"/>
      <c r="EB214" s="64"/>
      <c r="EC214" s="64"/>
      <c r="ED214" s="64"/>
      <c r="EE214" s="64"/>
      <c r="EF214" s="64"/>
      <c r="EG214" s="64"/>
      <c r="EH214" s="64"/>
      <c r="EI214" s="64"/>
      <c r="EJ214" s="64"/>
      <c r="EK214" s="64"/>
      <c r="EL214" s="64"/>
      <c r="EM214" s="64"/>
      <c r="EN214" s="64"/>
      <c r="EO214" s="64"/>
      <c r="EP214" s="64"/>
      <c r="EQ214" s="64"/>
      <c r="ER214" s="64"/>
      <c r="ES214" s="64"/>
      <c r="ET214" s="64"/>
      <c r="EU214" s="64"/>
      <c r="EV214" s="64"/>
      <c r="EW214" s="64"/>
      <c r="EX214" s="64"/>
      <c r="EY214" s="64"/>
      <c r="EZ214" s="64"/>
      <c r="FA214" s="64"/>
      <c r="FB214" s="64"/>
      <c r="FC214" s="64"/>
      <c r="FD214" s="64"/>
      <c r="FE214" s="64"/>
      <c r="FF214" s="64"/>
      <c r="FG214" s="64"/>
      <c r="FH214" s="64"/>
      <c r="FI214" s="64"/>
      <c r="FJ214" s="64"/>
      <c r="FK214" s="64"/>
      <c r="FL214" s="64"/>
      <c r="FM214" s="64"/>
      <c r="FN214" s="64"/>
      <c r="FO214" s="64"/>
      <c r="FP214" s="64"/>
      <c r="FQ214" s="64"/>
      <c r="FR214" s="64"/>
      <c r="FS214" s="64"/>
      <c r="FT214" s="64"/>
      <c r="FU214" s="64"/>
      <c r="FV214" s="64"/>
      <c r="FW214" s="64"/>
      <c r="FX214" s="64"/>
      <c r="FY214" s="64"/>
      <c r="FZ214" s="64"/>
      <c r="GA214" s="64"/>
      <c r="GB214" s="64"/>
      <c r="GC214" s="64"/>
      <c r="GD214" s="64"/>
      <c r="GE214" s="64"/>
      <c r="GF214" s="64"/>
      <c r="GG214" s="64"/>
      <c r="GH214" s="64"/>
      <c r="GI214" s="64"/>
      <c r="GJ214" s="64"/>
      <c r="GK214" s="64"/>
      <c r="GL214" s="64"/>
      <c r="GM214" s="64"/>
      <c r="GN214" s="64"/>
      <c r="GO214" s="64"/>
      <c r="GP214" s="64"/>
      <c r="GQ214" s="64"/>
      <c r="GR214" s="64"/>
      <c r="GS214" s="64"/>
      <c r="GT214" s="64"/>
      <c r="GU214" s="64"/>
      <c r="GV214" s="64"/>
      <c r="GW214" s="64"/>
      <c r="GX214" s="64"/>
      <c r="GY214" s="64"/>
      <c r="GZ214" s="64"/>
      <c r="HA214" s="64"/>
      <c r="HB214" s="64"/>
      <c r="HC214" s="64"/>
      <c r="HD214" s="64"/>
      <c r="HE214" s="64"/>
      <c r="HF214" s="64"/>
      <c r="HG214" s="64"/>
      <c r="HH214" s="64"/>
      <c r="HI214" s="64"/>
      <c r="HJ214" s="64"/>
      <c r="HK214" s="64"/>
      <c r="HL214" s="64"/>
      <c r="HM214" s="64"/>
      <c r="HN214" s="64"/>
      <c r="HO214" s="64"/>
      <c r="HP214" s="64"/>
      <c r="HQ214" s="64"/>
      <c r="HR214" s="64"/>
      <c r="HS214" s="64"/>
      <c r="HT214" s="64"/>
      <c r="HU214" s="64"/>
      <c r="HV214" s="64"/>
      <c r="HW214" s="64"/>
      <c r="HX214" s="64"/>
      <c r="HY214" s="64"/>
      <c r="HZ214" s="64"/>
      <c r="IA214" s="64"/>
      <c r="IB214" s="64"/>
      <c r="IC214" s="64"/>
      <c r="ID214" s="64"/>
      <c r="IE214" s="64"/>
      <c r="IF214" s="64"/>
      <c r="IG214" s="64"/>
      <c r="IH214" s="64"/>
      <c r="II214" s="64"/>
      <c r="IJ214" s="64"/>
      <c r="IK214" s="64"/>
      <c r="IL214" s="64"/>
      <c r="IM214" s="64"/>
      <c r="IN214" s="64"/>
      <c r="IO214" s="64"/>
      <c r="IP214" s="64"/>
      <c r="IQ214" s="64"/>
      <c r="IR214" s="64"/>
      <c r="IS214" s="64"/>
      <c r="IT214" s="64"/>
      <c r="IU214" s="64"/>
      <c r="IV214" s="64"/>
      <c r="IW214" s="64"/>
      <c r="IX214" s="64"/>
      <c r="IY214" s="64"/>
      <c r="IZ214" s="64"/>
      <c r="JA214" s="64"/>
      <c r="JB214" s="64"/>
      <c r="JC214" s="64"/>
      <c r="JD214" s="64"/>
      <c r="JE214" s="64"/>
      <c r="JF214" s="64"/>
      <c r="JG214" s="64"/>
      <c r="JH214" s="64"/>
      <c r="JI214" s="64"/>
      <c r="JJ214" s="64"/>
      <c r="JK214" s="64"/>
      <c r="JL214" s="64"/>
      <c r="JM214" s="64"/>
      <c r="JN214" s="64"/>
      <c r="JO214" s="64"/>
      <c r="JP214" s="64"/>
      <c r="JQ214" s="64"/>
      <c r="JR214" s="64"/>
      <c r="JS214" s="64"/>
      <c r="JT214" s="64"/>
      <c r="JU214" s="64"/>
      <c r="JV214" s="64"/>
      <c r="JW214" s="64"/>
      <c r="JX214" s="64"/>
      <c r="JY214" s="64"/>
      <c r="JZ214" s="64"/>
      <c r="KA214" s="64"/>
      <c r="KB214" s="64"/>
      <c r="KC214" s="64"/>
      <c r="KD214" s="64"/>
      <c r="KE214" s="64"/>
      <c r="KF214" s="64"/>
      <c r="KG214" s="64"/>
      <c r="KH214" s="64"/>
      <c r="KI214" s="64"/>
      <c r="KJ214" s="64"/>
      <c r="KK214" s="64"/>
      <c r="KL214" s="64"/>
      <c r="KM214" s="64"/>
      <c r="KN214" s="64"/>
      <c r="KO214" s="64"/>
      <c r="KP214" s="64"/>
      <c r="KQ214" s="64"/>
      <c r="KR214" s="64"/>
      <c r="KS214" s="64"/>
      <c r="KT214" s="64"/>
      <c r="KU214" s="64"/>
      <c r="KV214" s="64"/>
      <c r="KW214" s="64"/>
      <c r="KX214" s="64"/>
      <c r="KY214" s="64"/>
      <c r="KZ214" s="64"/>
      <c r="LA214" s="64"/>
      <c r="LB214" s="64"/>
      <c r="LC214" s="64"/>
      <c r="LD214" s="64"/>
      <c r="LE214" s="64"/>
      <c r="LF214" s="64"/>
      <c r="LG214" s="64"/>
      <c r="LH214" s="64"/>
      <c r="LI214" s="64"/>
      <c r="LJ214" s="64"/>
      <c r="LK214" s="64"/>
      <c r="LL214" s="64"/>
      <c r="LM214" s="64"/>
      <c r="LN214" s="64"/>
      <c r="LO214" s="64"/>
      <c r="LP214" s="64"/>
      <c r="LQ214" s="64"/>
      <c r="LR214" s="64"/>
      <c r="LS214" s="64"/>
      <c r="LT214" s="64"/>
      <c r="LU214" s="64"/>
      <c r="LV214" s="64"/>
      <c r="LW214" s="64"/>
      <c r="LX214" s="64"/>
      <c r="LY214" s="64"/>
      <c r="LZ214" s="64"/>
      <c r="MA214" s="64"/>
      <c r="MB214" s="64"/>
      <c r="MC214" s="64"/>
      <c r="MD214" s="64"/>
      <c r="ME214" s="64"/>
      <c r="MF214" s="64"/>
      <c r="MG214" s="64"/>
      <c r="MH214" s="64"/>
      <c r="MI214" s="64"/>
      <c r="MJ214" s="64"/>
      <c r="MK214" s="64"/>
      <c r="ML214" s="64"/>
      <c r="MM214" s="64"/>
      <c r="MN214" s="64"/>
      <c r="MO214" s="64"/>
      <c r="MP214" s="64"/>
      <c r="MQ214" s="64"/>
      <c r="MR214" s="64"/>
      <c r="MS214" s="64"/>
      <c r="MT214" s="64"/>
      <c r="MU214" s="64"/>
      <c r="MV214" s="64"/>
      <c r="MW214" s="64"/>
      <c r="MX214" s="64"/>
      <c r="MY214" s="64"/>
      <c r="MZ214" s="64"/>
      <c r="NA214" s="64"/>
      <c r="NB214" s="64"/>
      <c r="NC214" s="64"/>
      <c r="ND214" s="64"/>
      <c r="NE214" s="64"/>
      <c r="NF214" s="64"/>
      <c r="NG214" s="64"/>
      <c r="NH214" s="64"/>
      <c r="NI214" s="64"/>
      <c r="NJ214" s="64"/>
      <c r="NK214" s="64"/>
      <c r="NL214" s="64"/>
      <c r="NM214" s="64"/>
      <c r="NN214" s="64"/>
      <c r="NO214" s="64"/>
      <c r="NP214" s="64"/>
      <c r="NQ214" s="64"/>
      <c r="NR214" s="64"/>
      <c r="NS214" s="64"/>
      <c r="NT214" s="64"/>
      <c r="NU214" s="64"/>
      <c r="NV214" s="64"/>
      <c r="NW214" s="64"/>
      <c r="NX214" s="64"/>
      <c r="NY214" s="64"/>
      <c r="NZ214" s="64"/>
      <c r="OA214" s="64"/>
      <c r="OB214" s="64"/>
      <c r="OC214" s="64"/>
      <c r="OD214" s="64"/>
      <c r="OE214" s="64"/>
      <c r="OF214" s="64"/>
      <c r="OG214" s="64"/>
      <c r="OH214" s="64"/>
      <c r="OI214" s="64"/>
      <c r="OJ214" s="64"/>
      <c r="OK214" s="64"/>
      <c r="OL214" s="64"/>
      <c r="OM214" s="64"/>
      <c r="ON214" s="64"/>
      <c r="OO214" s="64"/>
      <c r="OP214" s="64"/>
      <c r="OQ214" s="64"/>
      <c r="OR214" s="64"/>
      <c r="OS214" s="64"/>
      <c r="OT214" s="64"/>
      <c r="OU214" s="64"/>
      <c r="OV214" s="64"/>
      <c r="OW214" s="64"/>
      <c r="OX214" s="64"/>
      <c r="OY214" s="64"/>
      <c r="OZ214" s="64"/>
      <c r="PA214" s="64"/>
      <c r="PB214" s="64"/>
      <c r="PC214" s="64"/>
      <c r="PD214" s="64"/>
      <c r="PE214" s="64"/>
      <c r="PF214" s="64"/>
      <c r="PG214" s="64"/>
      <c r="PH214" s="64"/>
      <c r="PI214" s="64"/>
      <c r="PJ214" s="64"/>
      <c r="PK214" s="64"/>
      <c r="PL214" s="64"/>
      <c r="PM214" s="64"/>
      <c r="PN214" s="64"/>
      <c r="PO214" s="64"/>
      <c r="PP214" s="64"/>
      <c r="PQ214" s="64"/>
      <c r="PR214" s="64"/>
      <c r="PS214" s="64"/>
      <c r="PT214" s="64"/>
      <c r="PU214" s="64"/>
      <c r="PV214" s="64"/>
      <c r="PW214" s="64"/>
      <c r="PX214" s="64"/>
      <c r="PY214" s="64"/>
      <c r="PZ214" s="64"/>
      <c r="QA214" s="64"/>
      <c r="QB214" s="64"/>
      <c r="QC214" s="64"/>
      <c r="QD214" s="64"/>
      <c r="QE214" s="64"/>
      <c r="QF214" s="64"/>
      <c r="QG214" s="64"/>
      <c r="QH214" s="64"/>
      <c r="QI214" s="64"/>
      <c r="QJ214" s="64"/>
      <c r="QK214" s="64"/>
      <c r="QL214" s="64"/>
      <c r="QM214" s="64"/>
      <c r="QN214" s="64"/>
      <c r="QO214" s="64"/>
      <c r="QP214" s="64"/>
      <c r="QQ214" s="64"/>
      <c r="QR214" s="64"/>
      <c r="QS214" s="64"/>
      <c r="QT214" s="64"/>
      <c r="QU214" s="64"/>
      <c r="QV214" s="64"/>
      <c r="QW214" s="64"/>
      <c r="QX214" s="64"/>
      <c r="QY214" s="64"/>
      <c r="QZ214" s="64"/>
      <c r="RA214" s="64"/>
      <c r="RB214" s="64"/>
      <c r="RC214" s="64"/>
      <c r="RD214" s="64"/>
      <c r="RE214" s="64"/>
      <c r="RF214" s="64"/>
      <c r="RG214" s="64"/>
      <c r="RH214" s="64"/>
      <c r="RI214" s="64"/>
      <c r="RJ214" s="64"/>
      <c r="RK214" s="64"/>
      <c r="RL214" s="64"/>
      <c r="RM214" s="64"/>
      <c r="RN214" s="64"/>
      <c r="RO214" s="64"/>
      <c r="RP214" s="64"/>
      <c r="RQ214" s="64"/>
      <c r="RR214" s="64"/>
      <c r="RS214" s="64"/>
      <c r="RT214" s="64"/>
      <c r="RU214" s="64"/>
      <c r="RV214" s="64"/>
      <c r="RW214" s="64"/>
      <c r="RX214" s="64"/>
      <c r="RY214" s="64"/>
      <c r="RZ214" s="64"/>
      <c r="SA214" s="64"/>
      <c r="SB214" s="64"/>
      <c r="SC214" s="64"/>
      <c r="SD214" s="64"/>
      <c r="SE214" s="64"/>
      <c r="SF214" s="64"/>
      <c r="SG214" s="64"/>
      <c r="SH214" s="64"/>
      <c r="SI214" s="64"/>
      <c r="SJ214" s="64"/>
      <c r="SK214" s="64"/>
      <c r="SL214" s="64"/>
      <c r="SM214" s="64"/>
      <c r="SN214" s="64"/>
      <c r="SO214" s="64"/>
      <c r="SP214" s="64"/>
      <c r="SQ214" s="64"/>
      <c r="SR214" s="64"/>
      <c r="SS214" s="64"/>
      <c r="ST214" s="64"/>
      <c r="SU214" s="64"/>
      <c r="SV214" s="64"/>
      <c r="SW214" s="64"/>
      <c r="SX214" s="64"/>
      <c r="SY214" s="64"/>
      <c r="SZ214" s="64"/>
      <c r="TA214" s="64"/>
      <c r="TB214" s="64"/>
      <c r="TC214" s="64"/>
      <c r="TD214" s="64"/>
      <c r="TE214" s="64"/>
      <c r="TF214" s="64"/>
      <c r="TG214" s="64"/>
      <c r="TH214" s="64"/>
      <c r="TI214" s="64"/>
      <c r="TJ214" s="64"/>
      <c r="TK214" s="64"/>
      <c r="TL214" s="64"/>
      <c r="TM214" s="64"/>
      <c r="TN214" s="64"/>
      <c r="TO214" s="64"/>
      <c r="TP214" s="64"/>
      <c r="TQ214" s="64"/>
      <c r="TR214" s="64"/>
      <c r="TS214" s="64"/>
      <c r="TT214" s="64"/>
      <c r="TU214" s="64"/>
      <c r="TV214" s="64"/>
      <c r="TW214" s="64"/>
      <c r="TX214" s="64"/>
      <c r="TY214" s="64"/>
      <c r="TZ214" s="64"/>
      <c r="UA214" s="64"/>
      <c r="UB214" s="64"/>
      <c r="UC214" s="64"/>
      <c r="UD214" s="64"/>
      <c r="UE214" s="64"/>
      <c r="UF214" s="64"/>
      <c r="UG214" s="64"/>
      <c r="UH214" s="64"/>
      <c r="UI214" s="64"/>
      <c r="UJ214" s="64"/>
      <c r="UK214" s="64"/>
      <c r="UL214" s="64"/>
      <c r="UM214" s="64"/>
      <c r="UN214" s="64"/>
      <c r="UO214" s="64"/>
      <c r="UP214" s="64"/>
      <c r="UQ214" s="64"/>
      <c r="UR214" s="64"/>
      <c r="US214" s="64"/>
      <c r="UT214" s="64"/>
      <c r="UU214" s="64"/>
      <c r="UV214" s="64"/>
      <c r="UW214" s="64"/>
      <c r="UX214" s="64"/>
      <c r="UY214" s="64"/>
      <c r="UZ214" s="64"/>
      <c r="VA214" s="64"/>
      <c r="VB214" s="64"/>
      <c r="VC214" s="64"/>
      <c r="VD214" s="64"/>
      <c r="VE214" s="64"/>
      <c r="VF214" s="64"/>
      <c r="VG214" s="64"/>
      <c r="VH214" s="64"/>
      <c r="VI214" s="64"/>
      <c r="VJ214" s="64"/>
      <c r="VK214" s="64"/>
      <c r="VL214" s="64"/>
      <c r="VM214" s="64"/>
      <c r="VN214" s="64"/>
      <c r="VO214" s="64"/>
      <c r="VP214" s="64"/>
      <c r="VQ214" s="64"/>
      <c r="VR214" s="64"/>
      <c r="VS214" s="64"/>
      <c r="VT214" s="64"/>
      <c r="VU214" s="64"/>
      <c r="VV214" s="64"/>
      <c r="VW214" s="64"/>
      <c r="VX214" s="64"/>
      <c r="VY214" s="64"/>
      <c r="VZ214" s="64"/>
      <c r="WA214" s="64"/>
      <c r="WB214" s="64"/>
      <c r="WC214" s="64"/>
      <c r="WD214" s="64"/>
      <c r="WE214" s="64"/>
      <c r="WF214" s="64"/>
      <c r="WG214" s="64"/>
      <c r="WH214" s="64"/>
      <c r="WI214" s="64"/>
      <c r="WJ214" s="64"/>
      <c r="WK214" s="64"/>
      <c r="WL214" s="64"/>
      <c r="WM214" s="64"/>
      <c r="WN214" s="64"/>
      <c r="WO214" s="64"/>
      <c r="WP214" s="64"/>
      <c r="WQ214" s="64"/>
      <c r="WR214" s="64"/>
      <c r="WS214" s="64"/>
      <c r="WT214" s="64"/>
      <c r="WU214" s="64"/>
      <c r="WV214" s="64"/>
      <c r="WW214" s="64"/>
      <c r="WX214" s="64"/>
      <c r="WY214" s="64"/>
      <c r="WZ214" s="64"/>
      <c r="XA214" s="64"/>
      <c r="XB214" s="64"/>
      <c r="XC214" s="64"/>
      <c r="XD214" s="64"/>
      <c r="XE214" s="64"/>
      <c r="XF214" s="64"/>
      <c r="XG214" s="64"/>
      <c r="XH214" s="64"/>
      <c r="XI214" s="64"/>
      <c r="XJ214" s="64"/>
      <c r="XK214" s="64"/>
      <c r="XL214" s="64"/>
      <c r="XM214" s="64"/>
      <c r="XN214" s="64"/>
      <c r="XO214" s="64"/>
      <c r="XP214" s="64"/>
      <c r="XQ214" s="64"/>
      <c r="XR214" s="64"/>
      <c r="XS214" s="64"/>
      <c r="XT214" s="64"/>
      <c r="XU214" s="64"/>
      <c r="XV214" s="64"/>
      <c r="XW214" s="64"/>
      <c r="XX214" s="64"/>
      <c r="XY214" s="64"/>
      <c r="XZ214" s="64"/>
      <c r="YA214" s="64"/>
      <c r="YB214" s="64"/>
      <c r="YC214" s="64"/>
      <c r="YD214" s="64"/>
      <c r="YE214" s="64"/>
      <c r="YF214" s="64"/>
      <c r="YG214" s="64"/>
      <c r="YH214" s="64"/>
      <c r="YI214" s="64"/>
      <c r="YJ214" s="64"/>
      <c r="YK214" s="64"/>
      <c r="YL214" s="64"/>
      <c r="YM214" s="64"/>
      <c r="YN214" s="64"/>
      <c r="YO214" s="64"/>
      <c r="YP214" s="64"/>
      <c r="YQ214" s="64"/>
      <c r="YR214" s="64"/>
      <c r="YS214" s="64"/>
      <c r="YT214" s="64"/>
      <c r="YU214" s="64"/>
      <c r="YV214" s="64"/>
      <c r="YW214" s="64"/>
      <c r="YX214" s="64"/>
      <c r="YY214" s="64"/>
      <c r="YZ214" s="64"/>
      <c r="ZA214" s="64"/>
      <c r="ZB214" s="64"/>
      <c r="ZC214" s="64"/>
      <c r="ZD214" s="64"/>
      <c r="ZE214" s="64"/>
      <c r="ZF214" s="64"/>
      <c r="ZG214" s="64"/>
      <c r="ZH214" s="64"/>
      <c r="ZI214" s="64"/>
      <c r="ZJ214" s="64"/>
      <c r="ZK214" s="64"/>
      <c r="ZL214" s="64"/>
      <c r="ZM214" s="64"/>
      <c r="ZN214" s="64"/>
      <c r="ZO214" s="64"/>
      <c r="ZP214" s="64"/>
      <c r="ZQ214" s="64"/>
      <c r="ZR214" s="64"/>
      <c r="ZS214" s="64"/>
      <c r="ZT214" s="64"/>
      <c r="ZU214" s="64"/>
      <c r="ZV214" s="64"/>
      <c r="ZW214" s="64"/>
      <c r="ZX214" s="64"/>
      <c r="ZY214" s="64"/>
      <c r="ZZ214" s="64"/>
      <c r="AAA214" s="64"/>
      <c r="AAB214" s="64"/>
      <c r="AAC214" s="64"/>
      <c r="AAD214" s="64"/>
      <c r="AAE214" s="64"/>
      <c r="AAF214" s="64"/>
      <c r="AAG214" s="64"/>
      <c r="AAH214" s="64"/>
      <c r="AAI214" s="64"/>
      <c r="AAJ214" s="64"/>
      <c r="AAK214" s="64"/>
      <c r="AAL214" s="64"/>
      <c r="AAM214" s="64"/>
      <c r="AAN214" s="64"/>
      <c r="AAO214" s="64"/>
      <c r="AAP214" s="64"/>
      <c r="AAQ214" s="64"/>
      <c r="AAR214" s="64"/>
      <c r="AAS214" s="64"/>
      <c r="AAT214" s="64"/>
      <c r="AAU214" s="64"/>
      <c r="AAV214" s="64"/>
      <c r="AAW214" s="64"/>
      <c r="AAX214" s="64"/>
      <c r="AAY214" s="64"/>
      <c r="AAZ214" s="64"/>
      <c r="ABA214" s="64"/>
      <c r="ABB214" s="64"/>
      <c r="ABC214" s="64"/>
      <c r="ABD214" s="64"/>
      <c r="ABE214" s="64"/>
      <c r="ABF214" s="64"/>
      <c r="ABG214" s="64"/>
      <c r="ABH214" s="64"/>
      <c r="ABI214" s="64"/>
      <c r="ABJ214" s="64"/>
      <c r="ABK214" s="64"/>
      <c r="ABL214" s="64"/>
      <c r="ABM214" s="64"/>
      <c r="ABN214" s="64"/>
      <c r="ABO214" s="64"/>
      <c r="ABP214" s="64"/>
      <c r="ABQ214" s="64"/>
      <c r="ABR214" s="64"/>
      <c r="ABS214" s="64"/>
      <c r="ABT214" s="64"/>
      <c r="ABU214" s="64"/>
      <c r="ABV214" s="64"/>
      <c r="ABW214" s="64"/>
      <c r="ABX214" s="64"/>
      <c r="ABY214" s="64"/>
      <c r="ABZ214" s="64"/>
      <c r="ACA214" s="64"/>
      <c r="ACB214" s="64"/>
      <c r="ACC214" s="64"/>
      <c r="ACD214" s="64"/>
      <c r="ACE214" s="64"/>
      <c r="ACF214" s="64"/>
      <c r="ACG214" s="64"/>
      <c r="ACH214" s="64"/>
      <c r="ACI214" s="64"/>
      <c r="ACJ214" s="64"/>
      <c r="ACK214" s="64"/>
      <c r="ACL214" s="64"/>
      <c r="ACM214" s="64"/>
      <c r="ACN214" s="64"/>
      <c r="ACO214" s="64"/>
      <c r="ACP214" s="64"/>
      <c r="ACQ214" s="64"/>
      <c r="ACR214" s="64"/>
      <c r="ACS214" s="64"/>
      <c r="ACT214" s="64"/>
      <c r="ACU214" s="64"/>
      <c r="ACV214" s="64"/>
      <c r="ACW214" s="64"/>
      <c r="ACX214" s="64"/>
      <c r="ACY214" s="64"/>
      <c r="ACZ214" s="64"/>
      <c r="ADA214" s="64"/>
      <c r="ADB214" s="64"/>
      <c r="ADC214" s="64"/>
      <c r="ADD214" s="64"/>
      <c r="ADE214" s="64"/>
      <c r="ADF214" s="64"/>
      <c r="ADG214" s="64"/>
      <c r="ADH214" s="64"/>
      <c r="ADI214" s="64"/>
      <c r="ADJ214" s="64"/>
      <c r="ADK214" s="64"/>
      <c r="ADL214" s="64"/>
      <c r="ADM214" s="64"/>
      <c r="ADN214" s="64"/>
      <c r="ADO214" s="64"/>
      <c r="ADP214" s="64"/>
      <c r="ADQ214" s="64"/>
      <c r="ADR214" s="64"/>
      <c r="ADS214" s="64"/>
      <c r="ADT214" s="64"/>
      <c r="ADU214" s="64"/>
      <c r="ADV214" s="64"/>
      <c r="ADW214" s="64"/>
      <c r="ADX214" s="64"/>
      <c r="ADY214" s="64"/>
      <c r="ADZ214" s="64"/>
      <c r="AEA214" s="64"/>
      <c r="AEB214" s="64"/>
      <c r="AEC214" s="64"/>
      <c r="AED214" s="64"/>
      <c r="AEE214" s="64"/>
      <c r="AEF214" s="64"/>
      <c r="AEG214" s="64"/>
      <c r="AEH214" s="64"/>
      <c r="AEI214" s="64"/>
      <c r="AEJ214" s="64"/>
      <c r="AEK214" s="64"/>
      <c r="AEL214" s="64"/>
      <c r="AEM214" s="64"/>
      <c r="AEN214" s="64"/>
      <c r="AEO214" s="64"/>
      <c r="AEP214" s="64"/>
      <c r="AEQ214" s="64"/>
      <c r="AER214" s="64"/>
      <c r="AES214" s="64"/>
      <c r="AET214" s="64"/>
      <c r="AEU214" s="64"/>
      <c r="AEV214" s="64"/>
      <c r="AEW214" s="64"/>
      <c r="AEX214" s="64"/>
      <c r="AEY214" s="64"/>
      <c r="AEZ214" s="64"/>
      <c r="AFA214" s="64"/>
      <c r="AFB214" s="64"/>
      <c r="AFC214" s="64"/>
      <c r="AFD214" s="64"/>
      <c r="AFE214" s="64"/>
      <c r="AFF214" s="64"/>
      <c r="AFG214" s="64"/>
      <c r="AFH214" s="64"/>
      <c r="AFI214" s="64"/>
      <c r="AFJ214" s="64"/>
      <c r="AFK214" s="64"/>
      <c r="AFL214" s="64"/>
      <c r="AFM214" s="64"/>
      <c r="AFN214" s="64"/>
      <c r="AFO214" s="64"/>
      <c r="AFP214" s="64"/>
      <c r="AFQ214" s="64"/>
      <c r="AFR214" s="64"/>
      <c r="AFS214" s="64"/>
      <c r="AFT214" s="64"/>
      <c r="AFU214" s="64"/>
      <c r="AFV214" s="64"/>
      <c r="AFW214" s="64"/>
      <c r="AFX214" s="64"/>
      <c r="AFY214" s="64"/>
      <c r="AFZ214" s="64"/>
      <c r="AGA214" s="64"/>
      <c r="AGB214" s="64"/>
      <c r="AGC214" s="64"/>
      <c r="AGD214" s="64"/>
      <c r="AGE214" s="64"/>
      <c r="AGF214" s="64"/>
      <c r="AGG214" s="64"/>
      <c r="AGH214" s="64"/>
      <c r="AGI214" s="64"/>
      <c r="AGJ214" s="64"/>
      <c r="AGK214" s="64"/>
      <c r="AGL214" s="64"/>
      <c r="AGM214" s="64"/>
      <c r="AGN214" s="64"/>
      <c r="AGO214" s="64"/>
      <c r="AGP214" s="64"/>
      <c r="AGQ214" s="64"/>
      <c r="AGR214" s="64"/>
      <c r="AGS214" s="64"/>
      <c r="AGT214" s="64"/>
      <c r="AGU214" s="64"/>
      <c r="AGV214" s="64"/>
      <c r="AGW214" s="64"/>
      <c r="AGX214" s="64"/>
      <c r="AGY214" s="64"/>
      <c r="AGZ214" s="64"/>
      <c r="AHA214" s="64"/>
      <c r="AHB214" s="64"/>
      <c r="AHC214" s="64"/>
      <c r="AHD214" s="64"/>
      <c r="AHE214" s="64"/>
      <c r="AHF214" s="64"/>
      <c r="AHG214" s="64"/>
      <c r="AHH214" s="64"/>
      <c r="AHI214" s="64"/>
      <c r="AHJ214" s="64"/>
      <c r="AHK214" s="64"/>
      <c r="AHL214" s="64"/>
      <c r="AHM214" s="64"/>
      <c r="AHN214" s="64"/>
      <c r="AHO214" s="64"/>
      <c r="AHP214" s="64"/>
      <c r="AHQ214" s="64"/>
      <c r="AHR214" s="64"/>
      <c r="AHS214" s="64"/>
      <c r="AHT214" s="64"/>
      <c r="AHU214" s="64"/>
      <c r="AHV214" s="64"/>
      <c r="AHW214" s="64"/>
      <c r="AHX214" s="64"/>
      <c r="AHY214" s="64"/>
      <c r="AHZ214" s="64"/>
      <c r="AIA214" s="64"/>
      <c r="AIB214" s="64"/>
      <c r="AIC214" s="64"/>
      <c r="AID214" s="64"/>
      <c r="AIE214" s="64"/>
      <c r="AIF214" s="64"/>
      <c r="AIG214" s="64"/>
      <c r="AIH214" s="64"/>
      <c r="AII214" s="64"/>
      <c r="AIJ214" s="64"/>
      <c r="AIK214" s="64"/>
      <c r="AIL214" s="64"/>
      <c r="AIM214" s="64"/>
      <c r="AIN214" s="64"/>
      <c r="AIO214" s="64"/>
      <c r="AIP214" s="64"/>
      <c r="AIQ214" s="64"/>
      <c r="AIR214" s="64"/>
      <c r="AIS214" s="64"/>
      <c r="AIT214" s="64"/>
      <c r="AIU214" s="64"/>
      <c r="AIV214" s="64"/>
      <c r="AIW214" s="64"/>
      <c r="AIX214" s="64"/>
      <c r="AIY214" s="64"/>
      <c r="AIZ214" s="64"/>
      <c r="AJA214" s="64"/>
      <c r="AJB214" s="64"/>
      <c r="AJC214" s="64"/>
      <c r="AJD214" s="64"/>
      <c r="AJE214" s="64"/>
      <c r="AJF214" s="64"/>
      <c r="AJG214" s="64"/>
      <c r="AJH214" s="64"/>
      <c r="AJI214" s="64"/>
      <c r="AJJ214" s="64"/>
      <c r="AJK214" s="64"/>
      <c r="AJL214" s="64"/>
      <c r="AJM214" s="64"/>
      <c r="AJN214" s="64"/>
      <c r="AJO214" s="64"/>
      <c r="AJP214" s="64"/>
      <c r="AJQ214" s="64"/>
      <c r="AJR214" s="64"/>
      <c r="AJS214" s="64"/>
      <c r="AJT214" s="64"/>
      <c r="AJU214" s="64"/>
      <c r="AJV214" s="64"/>
      <c r="AJW214" s="64"/>
      <c r="AJX214" s="64"/>
      <c r="AJY214" s="64"/>
      <c r="AJZ214" s="64"/>
      <c r="AKA214" s="64"/>
      <c r="AKB214" s="64"/>
      <c r="AKC214" s="64"/>
      <c r="AKD214" s="64"/>
      <c r="AKE214" s="64"/>
      <c r="AKF214" s="64"/>
      <c r="AKG214" s="64"/>
      <c r="AKH214" s="64"/>
      <c r="AKI214" s="64"/>
      <c r="AKJ214" s="64"/>
      <c r="AKK214" s="64"/>
      <c r="AKL214" s="64"/>
      <c r="AKM214" s="64"/>
      <c r="AKN214" s="64"/>
      <c r="AKO214" s="64"/>
      <c r="AKP214" s="64"/>
      <c r="AKQ214" s="64"/>
      <c r="AKR214" s="64"/>
      <c r="AKS214" s="64"/>
      <c r="AKT214" s="64"/>
      <c r="AKU214" s="64"/>
      <c r="AKV214" s="64"/>
      <c r="AKW214" s="64"/>
      <c r="AKX214" s="64"/>
      <c r="AKY214" s="64"/>
      <c r="AKZ214" s="64"/>
      <c r="ALA214" s="64"/>
      <c r="ALB214" s="64"/>
      <c r="ALC214" s="64"/>
      <c r="ALD214" s="64"/>
      <c r="ALE214" s="64"/>
      <c r="ALF214" s="64"/>
      <c r="ALG214" s="64"/>
      <c r="ALH214" s="64"/>
      <c r="ALI214" s="64"/>
      <c r="ALJ214" s="64"/>
      <c r="ALK214" s="64"/>
      <c r="ALL214" s="64"/>
      <c r="ALM214" s="64"/>
      <c r="ALN214" s="64"/>
      <c r="ALO214" s="64"/>
      <c r="ALP214" s="64"/>
      <c r="ALQ214" s="64"/>
      <c r="ALR214" s="64"/>
      <c r="ALS214" s="64"/>
      <c r="ALT214" s="64"/>
      <c r="ALU214" s="64"/>
      <c r="ALV214" s="64"/>
      <c r="ALW214" s="64"/>
      <c r="ALX214" s="64"/>
      <c r="ALY214" s="64"/>
      <c r="ALZ214" s="64"/>
      <c r="AMA214" s="64"/>
      <c r="AMB214" s="64"/>
      <c r="AMC214" s="64"/>
      <c r="AMD214" s="64"/>
      <c r="AME214" s="64"/>
      <c r="AMF214" s="64"/>
      <c r="AMG214" s="64"/>
      <c r="AMH214" s="64"/>
      <c r="AMI214" s="64"/>
      <c r="AMJ214" s="64"/>
      <c r="AMK214" s="64"/>
      <c r="AML214" s="64"/>
      <c r="AMM214" s="64"/>
      <c r="AMN214" s="64"/>
    </row>
    <row r="215" spans="1:1028" s="64" customFormat="1" ht="39" customHeight="1">
      <c r="A215" s="55">
        <v>170</v>
      </c>
      <c r="B215" s="55">
        <v>2</v>
      </c>
      <c r="C215" s="45" t="s">
        <v>175</v>
      </c>
      <c r="D215" s="45" t="s">
        <v>174</v>
      </c>
      <c r="E215" s="45" t="s">
        <v>457</v>
      </c>
      <c r="F215" s="84">
        <v>1</v>
      </c>
      <c r="G215" s="45" t="s">
        <v>458</v>
      </c>
      <c r="H215" s="77">
        <v>77</v>
      </c>
      <c r="I215" s="77">
        <v>36</v>
      </c>
      <c r="J215" s="81">
        <v>8</v>
      </c>
      <c r="K215" s="81">
        <v>0</v>
      </c>
      <c r="L215" s="81">
        <v>2</v>
      </c>
      <c r="M215" s="78"/>
      <c r="N215" s="224"/>
    </row>
    <row r="216" spans="1:1028" s="65" customFormat="1" ht="32.25" customHeight="1">
      <c r="A216" s="55">
        <v>171</v>
      </c>
      <c r="B216" s="55">
        <v>3</v>
      </c>
      <c r="C216" s="45" t="s">
        <v>177</v>
      </c>
      <c r="D216" s="45" t="s">
        <v>178</v>
      </c>
      <c r="E216" s="45" t="s">
        <v>440</v>
      </c>
      <c r="F216" s="84">
        <v>3</v>
      </c>
      <c r="G216" s="45" t="s">
        <v>116</v>
      </c>
      <c r="H216" s="77">
        <v>70.400000000000006</v>
      </c>
      <c r="I216" s="77">
        <v>40.4</v>
      </c>
      <c r="J216" s="77">
        <v>31.15</v>
      </c>
      <c r="K216" s="77">
        <v>0</v>
      </c>
      <c r="L216" s="77">
        <v>4.24</v>
      </c>
      <c r="M216" s="124"/>
      <c r="N216" s="45" t="s">
        <v>951</v>
      </c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  <c r="BX216" s="64"/>
      <c r="BY216" s="64"/>
      <c r="BZ216" s="64"/>
      <c r="CA216" s="64"/>
      <c r="CB216" s="64"/>
      <c r="CC216" s="64"/>
      <c r="CD216" s="64"/>
      <c r="CE216" s="64"/>
      <c r="CF216" s="64"/>
      <c r="CG216" s="64"/>
      <c r="CH216" s="64"/>
      <c r="CI216" s="64"/>
      <c r="CJ216" s="64"/>
      <c r="CK216" s="64"/>
      <c r="CL216" s="64"/>
      <c r="CM216" s="64"/>
      <c r="CN216" s="64"/>
      <c r="CO216" s="64"/>
      <c r="CP216" s="64"/>
      <c r="CQ216" s="64"/>
      <c r="CR216" s="64"/>
      <c r="CS216" s="64"/>
      <c r="CT216" s="64"/>
      <c r="CU216" s="64"/>
      <c r="CV216" s="64"/>
      <c r="CW216" s="64"/>
      <c r="CX216" s="64"/>
      <c r="CY216" s="64"/>
      <c r="CZ216" s="64"/>
      <c r="DA216" s="64"/>
      <c r="DB216" s="64"/>
      <c r="DC216" s="64"/>
      <c r="DD216" s="64"/>
      <c r="DE216" s="64"/>
      <c r="DF216" s="64"/>
      <c r="DG216" s="64"/>
      <c r="DH216" s="64"/>
      <c r="DI216" s="64"/>
      <c r="DJ216" s="64"/>
      <c r="DK216" s="64"/>
      <c r="DL216" s="64"/>
      <c r="DM216" s="64"/>
      <c r="DN216" s="64"/>
      <c r="DO216" s="64"/>
      <c r="DP216" s="64"/>
      <c r="DQ216" s="64"/>
      <c r="DR216" s="64"/>
      <c r="DS216" s="64"/>
      <c r="DT216" s="64"/>
      <c r="DU216" s="64"/>
      <c r="DV216" s="64"/>
      <c r="DW216" s="64"/>
      <c r="DX216" s="64"/>
      <c r="DY216" s="64"/>
      <c r="DZ216" s="64"/>
      <c r="EA216" s="64"/>
      <c r="EB216" s="64"/>
      <c r="EC216" s="64"/>
      <c r="ED216" s="64"/>
      <c r="EE216" s="64"/>
      <c r="EF216" s="64"/>
      <c r="EG216" s="64"/>
      <c r="EH216" s="64"/>
      <c r="EI216" s="64"/>
      <c r="EJ216" s="64"/>
      <c r="EK216" s="64"/>
      <c r="EL216" s="64"/>
      <c r="EM216" s="64"/>
      <c r="EN216" s="64"/>
      <c r="EO216" s="64"/>
      <c r="EP216" s="64"/>
      <c r="EQ216" s="64"/>
      <c r="ER216" s="64"/>
      <c r="ES216" s="64"/>
      <c r="ET216" s="64"/>
      <c r="EU216" s="64"/>
      <c r="EV216" s="64"/>
      <c r="EW216" s="64"/>
      <c r="EX216" s="64"/>
      <c r="EY216" s="64"/>
      <c r="EZ216" s="64"/>
      <c r="FA216" s="64"/>
      <c r="FB216" s="64"/>
      <c r="FC216" s="64"/>
      <c r="FD216" s="64"/>
      <c r="FE216" s="64"/>
      <c r="FF216" s="64"/>
      <c r="FG216" s="64"/>
      <c r="FH216" s="64"/>
      <c r="FI216" s="64"/>
      <c r="FJ216" s="64"/>
      <c r="FK216" s="64"/>
      <c r="FL216" s="64"/>
      <c r="FM216" s="64"/>
      <c r="FN216" s="64"/>
      <c r="FO216" s="64"/>
      <c r="FP216" s="64"/>
      <c r="FQ216" s="64"/>
      <c r="FR216" s="64"/>
      <c r="FS216" s="64"/>
      <c r="FT216" s="64"/>
      <c r="FU216" s="64"/>
      <c r="FV216" s="64"/>
      <c r="FW216" s="64"/>
      <c r="FX216" s="64"/>
      <c r="FY216" s="64"/>
      <c r="FZ216" s="64"/>
      <c r="GA216" s="64"/>
      <c r="GB216" s="64"/>
      <c r="GC216" s="64"/>
      <c r="GD216" s="64"/>
      <c r="GE216" s="64"/>
      <c r="GF216" s="64"/>
      <c r="GG216" s="64"/>
      <c r="GH216" s="64"/>
      <c r="GI216" s="64"/>
      <c r="GJ216" s="64"/>
      <c r="GK216" s="64"/>
      <c r="GL216" s="64"/>
      <c r="GM216" s="64"/>
      <c r="GN216" s="64"/>
      <c r="GO216" s="64"/>
      <c r="GP216" s="64"/>
      <c r="GQ216" s="64"/>
      <c r="GR216" s="64"/>
      <c r="GS216" s="64"/>
      <c r="GT216" s="64"/>
      <c r="GU216" s="64"/>
      <c r="GV216" s="64"/>
      <c r="GW216" s="64"/>
      <c r="GX216" s="64"/>
      <c r="GY216" s="64"/>
      <c r="GZ216" s="64"/>
      <c r="HA216" s="64"/>
      <c r="HB216" s="64"/>
      <c r="HC216" s="64"/>
      <c r="HD216" s="64"/>
      <c r="HE216" s="64"/>
      <c r="HF216" s="64"/>
      <c r="HG216" s="64"/>
      <c r="HH216" s="64"/>
      <c r="HI216" s="64"/>
      <c r="HJ216" s="64"/>
      <c r="HK216" s="64"/>
      <c r="HL216" s="64"/>
      <c r="HM216" s="64"/>
      <c r="HN216" s="64"/>
      <c r="HO216" s="64"/>
      <c r="HP216" s="64"/>
      <c r="HQ216" s="64"/>
      <c r="HR216" s="64"/>
      <c r="HS216" s="64"/>
      <c r="HT216" s="64"/>
      <c r="HU216" s="64"/>
      <c r="HV216" s="64"/>
      <c r="HW216" s="64"/>
      <c r="HX216" s="64"/>
      <c r="HY216" s="64"/>
      <c r="HZ216" s="64"/>
      <c r="IA216" s="64"/>
      <c r="IB216" s="64"/>
      <c r="IC216" s="64"/>
      <c r="ID216" s="64"/>
      <c r="IE216" s="64"/>
      <c r="IF216" s="64"/>
      <c r="IG216" s="64"/>
      <c r="IH216" s="64"/>
      <c r="II216" s="64"/>
      <c r="IJ216" s="64"/>
      <c r="IK216" s="64"/>
      <c r="IL216" s="64"/>
      <c r="IM216" s="64"/>
      <c r="IN216" s="64"/>
      <c r="IO216" s="64"/>
      <c r="IP216" s="64"/>
      <c r="IQ216" s="64"/>
      <c r="IR216" s="64"/>
      <c r="IS216" s="64"/>
      <c r="IT216" s="64"/>
      <c r="IU216" s="64"/>
      <c r="IV216" s="64"/>
      <c r="IW216" s="64"/>
      <c r="IX216" s="64"/>
      <c r="IY216" s="64"/>
      <c r="IZ216" s="64"/>
      <c r="JA216" s="64"/>
      <c r="JB216" s="64"/>
      <c r="JC216" s="64"/>
      <c r="JD216" s="64"/>
      <c r="JE216" s="64"/>
      <c r="JF216" s="64"/>
      <c r="JG216" s="64"/>
      <c r="JH216" s="64"/>
      <c r="JI216" s="64"/>
      <c r="JJ216" s="64"/>
      <c r="JK216" s="64"/>
      <c r="JL216" s="64"/>
      <c r="JM216" s="64"/>
      <c r="JN216" s="64"/>
      <c r="JO216" s="64"/>
      <c r="JP216" s="64"/>
      <c r="JQ216" s="64"/>
      <c r="JR216" s="64"/>
      <c r="JS216" s="64"/>
      <c r="JT216" s="64"/>
      <c r="JU216" s="64"/>
      <c r="JV216" s="64"/>
      <c r="JW216" s="64"/>
      <c r="JX216" s="64"/>
      <c r="JY216" s="64"/>
      <c r="JZ216" s="64"/>
      <c r="KA216" s="64"/>
      <c r="KB216" s="64"/>
      <c r="KC216" s="64"/>
      <c r="KD216" s="64"/>
      <c r="KE216" s="64"/>
      <c r="KF216" s="64"/>
      <c r="KG216" s="64"/>
      <c r="KH216" s="64"/>
      <c r="KI216" s="64"/>
      <c r="KJ216" s="64"/>
      <c r="KK216" s="64"/>
      <c r="KL216" s="64"/>
      <c r="KM216" s="64"/>
      <c r="KN216" s="64"/>
      <c r="KO216" s="64"/>
      <c r="KP216" s="64"/>
      <c r="KQ216" s="64"/>
      <c r="KR216" s="64"/>
      <c r="KS216" s="64"/>
      <c r="KT216" s="64"/>
      <c r="KU216" s="64"/>
      <c r="KV216" s="64"/>
      <c r="KW216" s="64"/>
      <c r="KX216" s="64"/>
      <c r="KY216" s="64"/>
      <c r="KZ216" s="64"/>
      <c r="LA216" s="64"/>
      <c r="LB216" s="64"/>
      <c r="LC216" s="64"/>
      <c r="LD216" s="64"/>
      <c r="LE216" s="64"/>
      <c r="LF216" s="64"/>
      <c r="LG216" s="64"/>
      <c r="LH216" s="64"/>
      <c r="LI216" s="64"/>
      <c r="LJ216" s="64"/>
      <c r="LK216" s="64"/>
      <c r="LL216" s="64"/>
      <c r="LM216" s="64"/>
      <c r="LN216" s="64"/>
      <c r="LO216" s="64"/>
      <c r="LP216" s="64"/>
      <c r="LQ216" s="64"/>
      <c r="LR216" s="64"/>
      <c r="LS216" s="64"/>
      <c r="LT216" s="64"/>
      <c r="LU216" s="64"/>
      <c r="LV216" s="64"/>
      <c r="LW216" s="64"/>
      <c r="LX216" s="64"/>
      <c r="LY216" s="64"/>
      <c r="LZ216" s="64"/>
      <c r="MA216" s="64"/>
      <c r="MB216" s="64"/>
      <c r="MC216" s="64"/>
      <c r="MD216" s="64"/>
      <c r="ME216" s="64"/>
      <c r="MF216" s="64"/>
      <c r="MG216" s="64"/>
      <c r="MH216" s="64"/>
      <c r="MI216" s="64"/>
      <c r="MJ216" s="64"/>
      <c r="MK216" s="64"/>
      <c r="ML216" s="64"/>
      <c r="MM216" s="64"/>
      <c r="MN216" s="64"/>
      <c r="MO216" s="64"/>
      <c r="MP216" s="64"/>
      <c r="MQ216" s="64"/>
      <c r="MR216" s="64"/>
      <c r="MS216" s="64"/>
      <c r="MT216" s="64"/>
      <c r="MU216" s="64"/>
      <c r="MV216" s="64"/>
      <c r="MW216" s="64"/>
      <c r="MX216" s="64"/>
      <c r="MY216" s="64"/>
      <c r="MZ216" s="64"/>
      <c r="NA216" s="64"/>
      <c r="NB216" s="64"/>
      <c r="NC216" s="64"/>
      <c r="ND216" s="64"/>
      <c r="NE216" s="64"/>
      <c r="NF216" s="64"/>
      <c r="NG216" s="64"/>
      <c r="NH216" s="64"/>
      <c r="NI216" s="64"/>
      <c r="NJ216" s="64"/>
      <c r="NK216" s="64"/>
      <c r="NL216" s="64"/>
      <c r="NM216" s="64"/>
      <c r="NN216" s="64"/>
      <c r="NO216" s="64"/>
      <c r="NP216" s="64"/>
      <c r="NQ216" s="64"/>
      <c r="NR216" s="64"/>
      <c r="NS216" s="64"/>
      <c r="NT216" s="64"/>
      <c r="NU216" s="64"/>
      <c r="NV216" s="64"/>
      <c r="NW216" s="64"/>
      <c r="NX216" s="64"/>
      <c r="NY216" s="64"/>
      <c r="NZ216" s="64"/>
      <c r="OA216" s="64"/>
      <c r="OB216" s="64"/>
      <c r="OC216" s="64"/>
      <c r="OD216" s="64"/>
      <c r="OE216" s="64"/>
      <c r="OF216" s="64"/>
      <c r="OG216" s="64"/>
      <c r="OH216" s="64"/>
      <c r="OI216" s="64"/>
      <c r="OJ216" s="64"/>
      <c r="OK216" s="64"/>
      <c r="OL216" s="64"/>
      <c r="OM216" s="64"/>
      <c r="ON216" s="64"/>
      <c r="OO216" s="64"/>
      <c r="OP216" s="64"/>
      <c r="OQ216" s="64"/>
      <c r="OR216" s="64"/>
      <c r="OS216" s="64"/>
      <c r="OT216" s="64"/>
      <c r="OU216" s="64"/>
      <c r="OV216" s="64"/>
      <c r="OW216" s="64"/>
      <c r="OX216" s="64"/>
      <c r="OY216" s="64"/>
      <c r="OZ216" s="64"/>
      <c r="PA216" s="64"/>
      <c r="PB216" s="64"/>
      <c r="PC216" s="64"/>
      <c r="PD216" s="64"/>
      <c r="PE216" s="64"/>
      <c r="PF216" s="64"/>
      <c r="PG216" s="64"/>
      <c r="PH216" s="64"/>
      <c r="PI216" s="64"/>
      <c r="PJ216" s="64"/>
      <c r="PK216" s="64"/>
      <c r="PL216" s="64"/>
      <c r="PM216" s="64"/>
      <c r="PN216" s="64"/>
      <c r="PO216" s="64"/>
      <c r="PP216" s="64"/>
      <c r="PQ216" s="64"/>
      <c r="PR216" s="64"/>
      <c r="PS216" s="64"/>
      <c r="PT216" s="64"/>
      <c r="PU216" s="64"/>
      <c r="PV216" s="64"/>
      <c r="PW216" s="64"/>
      <c r="PX216" s="64"/>
      <c r="PY216" s="64"/>
      <c r="PZ216" s="64"/>
      <c r="QA216" s="64"/>
      <c r="QB216" s="64"/>
      <c r="QC216" s="64"/>
      <c r="QD216" s="64"/>
      <c r="QE216" s="64"/>
      <c r="QF216" s="64"/>
      <c r="QG216" s="64"/>
      <c r="QH216" s="64"/>
      <c r="QI216" s="64"/>
      <c r="QJ216" s="64"/>
      <c r="QK216" s="64"/>
      <c r="QL216" s="64"/>
      <c r="QM216" s="64"/>
      <c r="QN216" s="64"/>
      <c r="QO216" s="64"/>
      <c r="QP216" s="64"/>
      <c r="QQ216" s="64"/>
      <c r="QR216" s="64"/>
      <c r="QS216" s="64"/>
      <c r="QT216" s="64"/>
      <c r="QU216" s="64"/>
      <c r="QV216" s="64"/>
      <c r="QW216" s="64"/>
      <c r="QX216" s="64"/>
      <c r="QY216" s="64"/>
      <c r="QZ216" s="64"/>
      <c r="RA216" s="64"/>
      <c r="RB216" s="64"/>
      <c r="RC216" s="64"/>
      <c r="RD216" s="64"/>
      <c r="RE216" s="64"/>
      <c r="RF216" s="64"/>
      <c r="RG216" s="64"/>
      <c r="RH216" s="64"/>
      <c r="RI216" s="64"/>
      <c r="RJ216" s="64"/>
      <c r="RK216" s="64"/>
      <c r="RL216" s="64"/>
      <c r="RM216" s="64"/>
      <c r="RN216" s="64"/>
      <c r="RO216" s="64"/>
      <c r="RP216" s="64"/>
      <c r="RQ216" s="64"/>
      <c r="RR216" s="64"/>
      <c r="RS216" s="64"/>
      <c r="RT216" s="64"/>
      <c r="RU216" s="64"/>
      <c r="RV216" s="64"/>
      <c r="RW216" s="64"/>
      <c r="RX216" s="64"/>
      <c r="RY216" s="64"/>
      <c r="RZ216" s="64"/>
      <c r="SA216" s="64"/>
      <c r="SB216" s="64"/>
      <c r="SC216" s="64"/>
      <c r="SD216" s="64"/>
      <c r="SE216" s="64"/>
      <c r="SF216" s="64"/>
      <c r="SG216" s="64"/>
      <c r="SH216" s="64"/>
      <c r="SI216" s="64"/>
      <c r="SJ216" s="64"/>
      <c r="SK216" s="64"/>
      <c r="SL216" s="64"/>
      <c r="SM216" s="64"/>
      <c r="SN216" s="64"/>
      <c r="SO216" s="64"/>
      <c r="SP216" s="64"/>
      <c r="SQ216" s="64"/>
      <c r="SR216" s="64"/>
      <c r="SS216" s="64"/>
      <c r="ST216" s="64"/>
      <c r="SU216" s="64"/>
      <c r="SV216" s="64"/>
      <c r="SW216" s="64"/>
      <c r="SX216" s="64"/>
      <c r="SY216" s="64"/>
      <c r="SZ216" s="64"/>
      <c r="TA216" s="64"/>
      <c r="TB216" s="64"/>
      <c r="TC216" s="64"/>
      <c r="TD216" s="64"/>
      <c r="TE216" s="64"/>
      <c r="TF216" s="64"/>
      <c r="TG216" s="64"/>
      <c r="TH216" s="64"/>
      <c r="TI216" s="64"/>
      <c r="TJ216" s="64"/>
      <c r="TK216" s="64"/>
      <c r="TL216" s="64"/>
      <c r="TM216" s="64"/>
      <c r="TN216" s="64"/>
      <c r="TO216" s="64"/>
      <c r="TP216" s="64"/>
      <c r="TQ216" s="64"/>
      <c r="TR216" s="64"/>
      <c r="TS216" s="64"/>
      <c r="TT216" s="64"/>
      <c r="TU216" s="64"/>
      <c r="TV216" s="64"/>
      <c r="TW216" s="64"/>
      <c r="TX216" s="64"/>
      <c r="TY216" s="64"/>
      <c r="TZ216" s="64"/>
      <c r="UA216" s="64"/>
      <c r="UB216" s="64"/>
      <c r="UC216" s="64"/>
      <c r="UD216" s="64"/>
      <c r="UE216" s="64"/>
      <c r="UF216" s="64"/>
      <c r="UG216" s="64"/>
      <c r="UH216" s="64"/>
      <c r="UI216" s="64"/>
      <c r="UJ216" s="64"/>
      <c r="UK216" s="64"/>
      <c r="UL216" s="64"/>
      <c r="UM216" s="64"/>
      <c r="UN216" s="64"/>
      <c r="UO216" s="64"/>
      <c r="UP216" s="64"/>
      <c r="UQ216" s="64"/>
      <c r="UR216" s="64"/>
      <c r="US216" s="64"/>
      <c r="UT216" s="64"/>
      <c r="UU216" s="64"/>
      <c r="UV216" s="64"/>
      <c r="UW216" s="64"/>
      <c r="UX216" s="64"/>
      <c r="UY216" s="64"/>
      <c r="UZ216" s="64"/>
      <c r="VA216" s="64"/>
      <c r="VB216" s="64"/>
      <c r="VC216" s="64"/>
      <c r="VD216" s="64"/>
      <c r="VE216" s="64"/>
      <c r="VF216" s="64"/>
      <c r="VG216" s="64"/>
      <c r="VH216" s="64"/>
      <c r="VI216" s="64"/>
      <c r="VJ216" s="64"/>
      <c r="VK216" s="64"/>
      <c r="VL216" s="64"/>
      <c r="VM216" s="64"/>
      <c r="VN216" s="64"/>
      <c r="VO216" s="64"/>
      <c r="VP216" s="64"/>
      <c r="VQ216" s="64"/>
      <c r="VR216" s="64"/>
      <c r="VS216" s="64"/>
      <c r="VT216" s="64"/>
      <c r="VU216" s="64"/>
      <c r="VV216" s="64"/>
      <c r="VW216" s="64"/>
      <c r="VX216" s="64"/>
      <c r="VY216" s="64"/>
      <c r="VZ216" s="64"/>
      <c r="WA216" s="64"/>
      <c r="WB216" s="64"/>
      <c r="WC216" s="64"/>
      <c r="WD216" s="64"/>
      <c r="WE216" s="64"/>
      <c r="WF216" s="64"/>
      <c r="WG216" s="64"/>
      <c r="WH216" s="64"/>
      <c r="WI216" s="64"/>
      <c r="WJ216" s="64"/>
      <c r="WK216" s="64"/>
      <c r="WL216" s="64"/>
      <c r="WM216" s="64"/>
      <c r="WN216" s="64"/>
      <c r="WO216" s="64"/>
      <c r="WP216" s="64"/>
      <c r="WQ216" s="64"/>
      <c r="WR216" s="64"/>
      <c r="WS216" s="64"/>
      <c r="WT216" s="64"/>
      <c r="WU216" s="64"/>
      <c r="WV216" s="64"/>
      <c r="WW216" s="64"/>
      <c r="WX216" s="64"/>
      <c r="WY216" s="64"/>
      <c r="WZ216" s="64"/>
      <c r="XA216" s="64"/>
      <c r="XB216" s="64"/>
      <c r="XC216" s="64"/>
      <c r="XD216" s="64"/>
      <c r="XE216" s="64"/>
      <c r="XF216" s="64"/>
      <c r="XG216" s="64"/>
      <c r="XH216" s="64"/>
      <c r="XI216" s="64"/>
      <c r="XJ216" s="64"/>
      <c r="XK216" s="64"/>
      <c r="XL216" s="64"/>
      <c r="XM216" s="64"/>
      <c r="XN216" s="64"/>
      <c r="XO216" s="64"/>
      <c r="XP216" s="64"/>
      <c r="XQ216" s="64"/>
      <c r="XR216" s="64"/>
      <c r="XS216" s="64"/>
      <c r="XT216" s="64"/>
      <c r="XU216" s="64"/>
      <c r="XV216" s="64"/>
      <c r="XW216" s="64"/>
      <c r="XX216" s="64"/>
      <c r="XY216" s="64"/>
      <c r="XZ216" s="64"/>
      <c r="YA216" s="64"/>
      <c r="YB216" s="64"/>
      <c r="YC216" s="64"/>
      <c r="YD216" s="64"/>
      <c r="YE216" s="64"/>
      <c r="YF216" s="64"/>
      <c r="YG216" s="64"/>
      <c r="YH216" s="64"/>
      <c r="YI216" s="64"/>
      <c r="YJ216" s="64"/>
      <c r="YK216" s="64"/>
      <c r="YL216" s="64"/>
      <c r="YM216" s="64"/>
      <c r="YN216" s="64"/>
      <c r="YO216" s="64"/>
      <c r="YP216" s="64"/>
      <c r="YQ216" s="64"/>
      <c r="YR216" s="64"/>
      <c r="YS216" s="64"/>
      <c r="YT216" s="64"/>
      <c r="YU216" s="64"/>
      <c r="YV216" s="64"/>
      <c r="YW216" s="64"/>
      <c r="YX216" s="64"/>
      <c r="YY216" s="64"/>
      <c r="YZ216" s="64"/>
      <c r="ZA216" s="64"/>
      <c r="ZB216" s="64"/>
      <c r="ZC216" s="64"/>
      <c r="ZD216" s="64"/>
      <c r="ZE216" s="64"/>
      <c r="ZF216" s="64"/>
      <c r="ZG216" s="64"/>
      <c r="ZH216" s="64"/>
      <c r="ZI216" s="64"/>
      <c r="ZJ216" s="64"/>
      <c r="ZK216" s="64"/>
      <c r="ZL216" s="64"/>
      <c r="ZM216" s="64"/>
      <c r="ZN216" s="64"/>
      <c r="ZO216" s="64"/>
      <c r="ZP216" s="64"/>
      <c r="ZQ216" s="64"/>
      <c r="ZR216" s="64"/>
      <c r="ZS216" s="64"/>
      <c r="ZT216" s="64"/>
      <c r="ZU216" s="64"/>
      <c r="ZV216" s="64"/>
      <c r="ZW216" s="64"/>
      <c r="ZX216" s="64"/>
      <c r="ZY216" s="64"/>
      <c r="ZZ216" s="64"/>
      <c r="AAA216" s="64"/>
      <c r="AAB216" s="64"/>
      <c r="AAC216" s="64"/>
      <c r="AAD216" s="64"/>
      <c r="AAE216" s="64"/>
      <c r="AAF216" s="64"/>
      <c r="AAG216" s="64"/>
      <c r="AAH216" s="64"/>
      <c r="AAI216" s="64"/>
      <c r="AAJ216" s="64"/>
      <c r="AAK216" s="64"/>
      <c r="AAL216" s="64"/>
      <c r="AAM216" s="64"/>
      <c r="AAN216" s="64"/>
      <c r="AAO216" s="64"/>
      <c r="AAP216" s="64"/>
      <c r="AAQ216" s="64"/>
      <c r="AAR216" s="64"/>
      <c r="AAS216" s="64"/>
      <c r="AAT216" s="64"/>
      <c r="AAU216" s="64"/>
      <c r="AAV216" s="64"/>
      <c r="AAW216" s="64"/>
      <c r="AAX216" s="64"/>
      <c r="AAY216" s="64"/>
      <c r="AAZ216" s="64"/>
      <c r="ABA216" s="64"/>
      <c r="ABB216" s="64"/>
      <c r="ABC216" s="64"/>
      <c r="ABD216" s="64"/>
      <c r="ABE216" s="64"/>
      <c r="ABF216" s="64"/>
      <c r="ABG216" s="64"/>
      <c r="ABH216" s="64"/>
      <c r="ABI216" s="64"/>
      <c r="ABJ216" s="64"/>
      <c r="ABK216" s="64"/>
      <c r="ABL216" s="64"/>
      <c r="ABM216" s="64"/>
      <c r="ABN216" s="64"/>
      <c r="ABO216" s="64"/>
      <c r="ABP216" s="64"/>
      <c r="ABQ216" s="64"/>
      <c r="ABR216" s="64"/>
      <c r="ABS216" s="64"/>
      <c r="ABT216" s="64"/>
      <c r="ABU216" s="64"/>
      <c r="ABV216" s="64"/>
      <c r="ABW216" s="64"/>
      <c r="ABX216" s="64"/>
      <c r="ABY216" s="64"/>
      <c r="ABZ216" s="64"/>
      <c r="ACA216" s="64"/>
      <c r="ACB216" s="64"/>
      <c r="ACC216" s="64"/>
      <c r="ACD216" s="64"/>
      <c r="ACE216" s="64"/>
      <c r="ACF216" s="64"/>
      <c r="ACG216" s="64"/>
      <c r="ACH216" s="64"/>
      <c r="ACI216" s="64"/>
      <c r="ACJ216" s="64"/>
      <c r="ACK216" s="64"/>
      <c r="ACL216" s="64"/>
      <c r="ACM216" s="64"/>
      <c r="ACN216" s="64"/>
      <c r="ACO216" s="64"/>
      <c r="ACP216" s="64"/>
      <c r="ACQ216" s="64"/>
      <c r="ACR216" s="64"/>
      <c r="ACS216" s="64"/>
      <c r="ACT216" s="64"/>
      <c r="ACU216" s="64"/>
      <c r="ACV216" s="64"/>
      <c r="ACW216" s="64"/>
      <c r="ACX216" s="64"/>
      <c r="ACY216" s="64"/>
      <c r="ACZ216" s="64"/>
      <c r="ADA216" s="64"/>
      <c r="ADB216" s="64"/>
      <c r="ADC216" s="64"/>
      <c r="ADD216" s="64"/>
      <c r="ADE216" s="64"/>
      <c r="ADF216" s="64"/>
      <c r="ADG216" s="64"/>
      <c r="ADH216" s="64"/>
      <c r="ADI216" s="64"/>
      <c r="ADJ216" s="64"/>
      <c r="ADK216" s="64"/>
      <c r="ADL216" s="64"/>
      <c r="ADM216" s="64"/>
      <c r="ADN216" s="64"/>
      <c r="ADO216" s="64"/>
      <c r="ADP216" s="64"/>
      <c r="ADQ216" s="64"/>
      <c r="ADR216" s="64"/>
      <c r="ADS216" s="64"/>
      <c r="ADT216" s="64"/>
      <c r="ADU216" s="64"/>
      <c r="ADV216" s="64"/>
      <c r="ADW216" s="64"/>
      <c r="ADX216" s="64"/>
      <c r="ADY216" s="64"/>
      <c r="ADZ216" s="64"/>
      <c r="AEA216" s="64"/>
      <c r="AEB216" s="64"/>
      <c r="AEC216" s="64"/>
      <c r="AED216" s="64"/>
      <c r="AEE216" s="64"/>
      <c r="AEF216" s="64"/>
      <c r="AEG216" s="64"/>
      <c r="AEH216" s="64"/>
      <c r="AEI216" s="64"/>
      <c r="AEJ216" s="64"/>
      <c r="AEK216" s="64"/>
      <c r="AEL216" s="64"/>
      <c r="AEM216" s="64"/>
      <c r="AEN216" s="64"/>
      <c r="AEO216" s="64"/>
      <c r="AEP216" s="64"/>
      <c r="AEQ216" s="64"/>
      <c r="AER216" s="64"/>
      <c r="AES216" s="64"/>
      <c r="AET216" s="64"/>
      <c r="AEU216" s="64"/>
      <c r="AEV216" s="64"/>
      <c r="AEW216" s="64"/>
      <c r="AEX216" s="64"/>
      <c r="AEY216" s="64"/>
      <c r="AEZ216" s="64"/>
      <c r="AFA216" s="64"/>
      <c r="AFB216" s="64"/>
      <c r="AFC216" s="64"/>
      <c r="AFD216" s="64"/>
      <c r="AFE216" s="64"/>
      <c r="AFF216" s="64"/>
      <c r="AFG216" s="64"/>
      <c r="AFH216" s="64"/>
      <c r="AFI216" s="64"/>
      <c r="AFJ216" s="64"/>
      <c r="AFK216" s="64"/>
      <c r="AFL216" s="64"/>
      <c r="AFM216" s="64"/>
      <c r="AFN216" s="64"/>
      <c r="AFO216" s="64"/>
      <c r="AFP216" s="64"/>
      <c r="AFQ216" s="64"/>
      <c r="AFR216" s="64"/>
      <c r="AFS216" s="64"/>
      <c r="AFT216" s="64"/>
      <c r="AFU216" s="64"/>
      <c r="AFV216" s="64"/>
      <c r="AFW216" s="64"/>
      <c r="AFX216" s="64"/>
      <c r="AFY216" s="64"/>
      <c r="AFZ216" s="64"/>
      <c r="AGA216" s="64"/>
      <c r="AGB216" s="64"/>
      <c r="AGC216" s="64"/>
      <c r="AGD216" s="64"/>
      <c r="AGE216" s="64"/>
      <c r="AGF216" s="64"/>
      <c r="AGG216" s="64"/>
      <c r="AGH216" s="64"/>
      <c r="AGI216" s="64"/>
      <c r="AGJ216" s="64"/>
      <c r="AGK216" s="64"/>
      <c r="AGL216" s="64"/>
      <c r="AGM216" s="64"/>
      <c r="AGN216" s="64"/>
      <c r="AGO216" s="64"/>
      <c r="AGP216" s="64"/>
      <c r="AGQ216" s="64"/>
      <c r="AGR216" s="64"/>
      <c r="AGS216" s="64"/>
      <c r="AGT216" s="64"/>
      <c r="AGU216" s="64"/>
      <c r="AGV216" s="64"/>
      <c r="AGW216" s="64"/>
      <c r="AGX216" s="64"/>
      <c r="AGY216" s="64"/>
      <c r="AGZ216" s="64"/>
      <c r="AHA216" s="64"/>
      <c r="AHB216" s="64"/>
      <c r="AHC216" s="64"/>
      <c r="AHD216" s="64"/>
      <c r="AHE216" s="64"/>
      <c r="AHF216" s="64"/>
      <c r="AHG216" s="64"/>
      <c r="AHH216" s="64"/>
      <c r="AHI216" s="64"/>
      <c r="AHJ216" s="64"/>
      <c r="AHK216" s="64"/>
      <c r="AHL216" s="64"/>
      <c r="AHM216" s="64"/>
      <c r="AHN216" s="64"/>
      <c r="AHO216" s="64"/>
      <c r="AHP216" s="64"/>
      <c r="AHQ216" s="64"/>
      <c r="AHR216" s="64"/>
      <c r="AHS216" s="64"/>
      <c r="AHT216" s="64"/>
      <c r="AHU216" s="64"/>
      <c r="AHV216" s="64"/>
      <c r="AHW216" s="64"/>
      <c r="AHX216" s="64"/>
      <c r="AHY216" s="64"/>
      <c r="AHZ216" s="64"/>
      <c r="AIA216" s="64"/>
      <c r="AIB216" s="64"/>
      <c r="AIC216" s="64"/>
      <c r="AID216" s="64"/>
      <c r="AIE216" s="64"/>
      <c r="AIF216" s="64"/>
      <c r="AIG216" s="64"/>
      <c r="AIH216" s="64"/>
      <c r="AII216" s="64"/>
      <c r="AIJ216" s="64"/>
      <c r="AIK216" s="64"/>
      <c r="AIL216" s="64"/>
      <c r="AIM216" s="64"/>
      <c r="AIN216" s="64"/>
      <c r="AIO216" s="64"/>
      <c r="AIP216" s="64"/>
      <c r="AIQ216" s="64"/>
      <c r="AIR216" s="64"/>
      <c r="AIS216" s="64"/>
      <c r="AIT216" s="64"/>
      <c r="AIU216" s="64"/>
      <c r="AIV216" s="64"/>
      <c r="AIW216" s="64"/>
      <c r="AIX216" s="64"/>
      <c r="AIY216" s="64"/>
      <c r="AIZ216" s="64"/>
      <c r="AJA216" s="64"/>
      <c r="AJB216" s="64"/>
      <c r="AJC216" s="64"/>
      <c r="AJD216" s="64"/>
      <c r="AJE216" s="64"/>
      <c r="AJF216" s="64"/>
      <c r="AJG216" s="64"/>
      <c r="AJH216" s="64"/>
      <c r="AJI216" s="64"/>
      <c r="AJJ216" s="64"/>
      <c r="AJK216" s="64"/>
      <c r="AJL216" s="64"/>
      <c r="AJM216" s="64"/>
      <c r="AJN216" s="64"/>
      <c r="AJO216" s="64"/>
      <c r="AJP216" s="64"/>
      <c r="AJQ216" s="64"/>
      <c r="AJR216" s="64"/>
      <c r="AJS216" s="64"/>
      <c r="AJT216" s="64"/>
      <c r="AJU216" s="64"/>
      <c r="AJV216" s="64"/>
      <c r="AJW216" s="64"/>
      <c r="AJX216" s="64"/>
      <c r="AJY216" s="64"/>
      <c r="AJZ216" s="64"/>
      <c r="AKA216" s="64"/>
      <c r="AKB216" s="64"/>
      <c r="AKC216" s="64"/>
      <c r="AKD216" s="64"/>
      <c r="AKE216" s="64"/>
      <c r="AKF216" s="64"/>
      <c r="AKG216" s="64"/>
      <c r="AKH216" s="64"/>
      <c r="AKI216" s="64"/>
      <c r="AKJ216" s="64"/>
      <c r="AKK216" s="64"/>
      <c r="AKL216" s="64"/>
      <c r="AKM216" s="64"/>
      <c r="AKN216" s="64"/>
      <c r="AKO216" s="64"/>
      <c r="AKP216" s="64"/>
      <c r="AKQ216" s="64"/>
      <c r="AKR216" s="64"/>
      <c r="AKS216" s="64"/>
      <c r="AKT216" s="64"/>
      <c r="AKU216" s="64"/>
      <c r="AKV216" s="64"/>
      <c r="AKW216" s="64"/>
      <c r="AKX216" s="64"/>
      <c r="AKY216" s="64"/>
      <c r="AKZ216" s="64"/>
      <c r="ALA216" s="64"/>
      <c r="ALB216" s="64"/>
      <c r="ALC216" s="64"/>
      <c r="ALD216" s="64"/>
      <c r="ALE216" s="64"/>
      <c r="ALF216" s="64"/>
      <c r="ALG216" s="64"/>
      <c r="ALH216" s="64"/>
      <c r="ALI216" s="64"/>
      <c r="ALJ216" s="64"/>
      <c r="ALK216" s="64"/>
      <c r="ALL216" s="64"/>
      <c r="ALM216" s="64"/>
      <c r="ALN216" s="64"/>
      <c r="ALO216" s="64"/>
      <c r="ALP216" s="64"/>
      <c r="ALQ216" s="64"/>
      <c r="ALR216" s="64"/>
      <c r="ALS216" s="64"/>
      <c r="ALT216" s="64"/>
      <c r="ALU216" s="64"/>
      <c r="ALV216" s="64"/>
      <c r="ALW216" s="64"/>
      <c r="ALX216" s="64"/>
      <c r="ALY216" s="64"/>
      <c r="ALZ216" s="64"/>
      <c r="AMA216" s="64"/>
      <c r="AMB216" s="64"/>
      <c r="AMC216" s="64"/>
      <c r="AMD216" s="64"/>
      <c r="AME216" s="64"/>
      <c r="AMF216" s="64"/>
      <c r="AMG216" s="64"/>
      <c r="AMH216" s="64"/>
      <c r="AMI216" s="64"/>
      <c r="AMJ216" s="64"/>
      <c r="AMK216" s="64"/>
      <c r="AML216" s="64"/>
      <c r="AMM216" s="64"/>
      <c r="AMN216" s="64"/>
    </row>
    <row r="217" spans="1:1028" s="64" customFormat="1" ht="60.75" customHeight="1">
      <c r="A217" s="55">
        <v>172</v>
      </c>
      <c r="B217" s="55">
        <v>4</v>
      </c>
      <c r="C217" s="45" t="s">
        <v>182</v>
      </c>
      <c r="D217" s="45" t="s">
        <v>183</v>
      </c>
      <c r="E217" s="45" t="s">
        <v>463</v>
      </c>
      <c r="F217" s="84">
        <v>1</v>
      </c>
      <c r="G217" s="45" t="s">
        <v>464</v>
      </c>
      <c r="H217" s="77">
        <v>25.15</v>
      </c>
      <c r="I217" s="77">
        <f t="shared" ref="I217:I223" si="2">J217+K217+L217</f>
        <v>20</v>
      </c>
      <c r="J217" s="77">
        <v>0</v>
      </c>
      <c r="K217" s="77">
        <v>20</v>
      </c>
      <c r="L217" s="77">
        <v>0</v>
      </c>
      <c r="M217" s="78"/>
      <c r="N217" s="45" t="s">
        <v>952</v>
      </c>
    </row>
    <row r="218" spans="1:1028" s="65" customFormat="1" ht="51.75" customHeight="1">
      <c r="A218" s="55">
        <v>173</v>
      </c>
      <c r="B218" s="55">
        <v>5</v>
      </c>
      <c r="C218" s="45" t="s">
        <v>204</v>
      </c>
      <c r="D218" s="45" t="s">
        <v>462</v>
      </c>
      <c r="E218" s="45" t="s">
        <v>438</v>
      </c>
      <c r="F218" s="84">
        <v>3</v>
      </c>
      <c r="G218" s="45" t="s">
        <v>646</v>
      </c>
      <c r="H218" s="77">
        <v>82.6</v>
      </c>
      <c r="I218" s="77">
        <v>38.799999999999997</v>
      </c>
      <c r="J218" s="81">
        <v>15.72</v>
      </c>
      <c r="K218" s="81">
        <v>6.55</v>
      </c>
      <c r="L218" s="81">
        <v>3.93</v>
      </c>
      <c r="M218" s="124"/>
      <c r="N218" s="45" t="s">
        <v>953</v>
      </c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  <c r="BX218" s="64"/>
      <c r="BY218" s="64"/>
      <c r="BZ218" s="64"/>
      <c r="CA218" s="64"/>
      <c r="CB218" s="64"/>
      <c r="CC218" s="64"/>
      <c r="CD218" s="64"/>
      <c r="CE218" s="64"/>
      <c r="CF218" s="64"/>
      <c r="CG218" s="64"/>
      <c r="CH218" s="64"/>
      <c r="CI218" s="64"/>
      <c r="CJ218" s="64"/>
      <c r="CK218" s="64"/>
      <c r="CL218" s="64"/>
      <c r="CM218" s="64"/>
      <c r="CN218" s="64"/>
      <c r="CO218" s="64"/>
      <c r="CP218" s="64"/>
      <c r="CQ218" s="64"/>
      <c r="CR218" s="64"/>
      <c r="CS218" s="64"/>
      <c r="CT218" s="64"/>
      <c r="CU218" s="64"/>
      <c r="CV218" s="64"/>
      <c r="CW218" s="64"/>
      <c r="CX218" s="64"/>
      <c r="CY218" s="64"/>
      <c r="CZ218" s="64"/>
      <c r="DA218" s="64"/>
      <c r="DB218" s="64"/>
      <c r="DC218" s="64"/>
      <c r="DD218" s="64"/>
      <c r="DE218" s="64"/>
      <c r="DF218" s="64"/>
      <c r="DG218" s="64"/>
      <c r="DH218" s="64"/>
      <c r="DI218" s="64"/>
      <c r="DJ218" s="64"/>
      <c r="DK218" s="64"/>
      <c r="DL218" s="64"/>
      <c r="DM218" s="64"/>
      <c r="DN218" s="64"/>
      <c r="DO218" s="64"/>
      <c r="DP218" s="64"/>
      <c r="DQ218" s="64"/>
      <c r="DR218" s="64"/>
      <c r="DS218" s="64"/>
      <c r="DT218" s="64"/>
      <c r="DU218" s="64"/>
      <c r="DV218" s="64"/>
      <c r="DW218" s="64"/>
      <c r="DX218" s="64"/>
      <c r="DY218" s="64"/>
      <c r="DZ218" s="64"/>
      <c r="EA218" s="64"/>
      <c r="EB218" s="64"/>
      <c r="EC218" s="64"/>
      <c r="ED218" s="64"/>
      <c r="EE218" s="64"/>
      <c r="EF218" s="64"/>
      <c r="EG218" s="64"/>
      <c r="EH218" s="64"/>
      <c r="EI218" s="64"/>
      <c r="EJ218" s="64"/>
      <c r="EK218" s="64"/>
      <c r="EL218" s="64"/>
      <c r="EM218" s="64"/>
      <c r="EN218" s="64"/>
      <c r="EO218" s="64"/>
      <c r="EP218" s="64"/>
      <c r="EQ218" s="64"/>
      <c r="ER218" s="64"/>
      <c r="ES218" s="64"/>
      <c r="ET218" s="64"/>
      <c r="EU218" s="64"/>
      <c r="EV218" s="64"/>
      <c r="EW218" s="64"/>
      <c r="EX218" s="64"/>
      <c r="EY218" s="64"/>
      <c r="EZ218" s="64"/>
      <c r="FA218" s="64"/>
      <c r="FB218" s="64"/>
      <c r="FC218" s="64"/>
      <c r="FD218" s="64"/>
      <c r="FE218" s="64"/>
      <c r="FF218" s="64"/>
      <c r="FG218" s="64"/>
      <c r="FH218" s="64"/>
      <c r="FI218" s="64"/>
      <c r="FJ218" s="64"/>
      <c r="FK218" s="64"/>
      <c r="FL218" s="64"/>
      <c r="FM218" s="64"/>
      <c r="FN218" s="64"/>
      <c r="FO218" s="64"/>
      <c r="FP218" s="64"/>
      <c r="FQ218" s="64"/>
      <c r="FR218" s="64"/>
      <c r="FS218" s="64"/>
      <c r="FT218" s="64"/>
      <c r="FU218" s="64"/>
      <c r="FV218" s="64"/>
      <c r="FW218" s="64"/>
      <c r="FX218" s="64"/>
      <c r="FY218" s="64"/>
      <c r="FZ218" s="64"/>
      <c r="GA218" s="64"/>
      <c r="GB218" s="64"/>
      <c r="GC218" s="64"/>
      <c r="GD218" s="64"/>
      <c r="GE218" s="64"/>
      <c r="GF218" s="64"/>
      <c r="GG218" s="64"/>
      <c r="GH218" s="64"/>
      <c r="GI218" s="64"/>
      <c r="GJ218" s="64"/>
      <c r="GK218" s="64"/>
      <c r="GL218" s="64"/>
      <c r="GM218" s="64"/>
      <c r="GN218" s="64"/>
      <c r="GO218" s="64"/>
      <c r="GP218" s="64"/>
      <c r="GQ218" s="64"/>
      <c r="GR218" s="64"/>
      <c r="GS218" s="64"/>
      <c r="GT218" s="64"/>
      <c r="GU218" s="64"/>
      <c r="GV218" s="64"/>
      <c r="GW218" s="64"/>
      <c r="GX218" s="64"/>
      <c r="GY218" s="64"/>
      <c r="GZ218" s="64"/>
      <c r="HA218" s="64"/>
      <c r="HB218" s="64"/>
      <c r="HC218" s="64"/>
      <c r="HD218" s="64"/>
      <c r="HE218" s="64"/>
      <c r="HF218" s="64"/>
      <c r="HG218" s="64"/>
      <c r="HH218" s="64"/>
      <c r="HI218" s="64"/>
      <c r="HJ218" s="64"/>
      <c r="HK218" s="64"/>
      <c r="HL218" s="64"/>
      <c r="HM218" s="64"/>
      <c r="HN218" s="64"/>
      <c r="HO218" s="64"/>
      <c r="HP218" s="64"/>
      <c r="HQ218" s="64"/>
      <c r="HR218" s="64"/>
      <c r="HS218" s="64"/>
      <c r="HT218" s="64"/>
      <c r="HU218" s="64"/>
      <c r="HV218" s="64"/>
      <c r="HW218" s="64"/>
      <c r="HX218" s="64"/>
      <c r="HY218" s="64"/>
      <c r="HZ218" s="64"/>
      <c r="IA218" s="64"/>
      <c r="IB218" s="64"/>
      <c r="IC218" s="64"/>
      <c r="ID218" s="64"/>
      <c r="IE218" s="64"/>
      <c r="IF218" s="64"/>
      <c r="IG218" s="64"/>
      <c r="IH218" s="64"/>
      <c r="II218" s="64"/>
      <c r="IJ218" s="64"/>
      <c r="IK218" s="64"/>
      <c r="IL218" s="64"/>
      <c r="IM218" s="64"/>
      <c r="IN218" s="64"/>
      <c r="IO218" s="64"/>
      <c r="IP218" s="64"/>
      <c r="IQ218" s="64"/>
      <c r="IR218" s="64"/>
      <c r="IS218" s="64"/>
      <c r="IT218" s="64"/>
      <c r="IU218" s="64"/>
      <c r="IV218" s="64"/>
      <c r="IW218" s="64"/>
      <c r="IX218" s="64"/>
      <c r="IY218" s="64"/>
      <c r="IZ218" s="64"/>
      <c r="JA218" s="64"/>
      <c r="JB218" s="64"/>
      <c r="JC218" s="64"/>
      <c r="JD218" s="64"/>
      <c r="JE218" s="64"/>
      <c r="JF218" s="64"/>
      <c r="JG218" s="64"/>
      <c r="JH218" s="64"/>
      <c r="JI218" s="64"/>
      <c r="JJ218" s="64"/>
      <c r="JK218" s="64"/>
      <c r="JL218" s="64"/>
      <c r="JM218" s="64"/>
      <c r="JN218" s="64"/>
      <c r="JO218" s="64"/>
      <c r="JP218" s="64"/>
      <c r="JQ218" s="64"/>
      <c r="JR218" s="64"/>
      <c r="JS218" s="64"/>
      <c r="JT218" s="64"/>
      <c r="JU218" s="64"/>
      <c r="JV218" s="64"/>
      <c r="JW218" s="64"/>
      <c r="JX218" s="64"/>
      <c r="JY218" s="64"/>
      <c r="JZ218" s="64"/>
      <c r="KA218" s="64"/>
      <c r="KB218" s="64"/>
      <c r="KC218" s="64"/>
      <c r="KD218" s="64"/>
      <c r="KE218" s="64"/>
      <c r="KF218" s="64"/>
      <c r="KG218" s="64"/>
      <c r="KH218" s="64"/>
      <c r="KI218" s="64"/>
      <c r="KJ218" s="64"/>
      <c r="KK218" s="64"/>
      <c r="KL218" s="64"/>
      <c r="KM218" s="64"/>
      <c r="KN218" s="64"/>
      <c r="KO218" s="64"/>
      <c r="KP218" s="64"/>
      <c r="KQ218" s="64"/>
      <c r="KR218" s="64"/>
      <c r="KS218" s="64"/>
      <c r="KT218" s="64"/>
      <c r="KU218" s="64"/>
      <c r="KV218" s="64"/>
      <c r="KW218" s="64"/>
      <c r="KX218" s="64"/>
      <c r="KY218" s="64"/>
      <c r="KZ218" s="64"/>
      <c r="LA218" s="64"/>
      <c r="LB218" s="64"/>
      <c r="LC218" s="64"/>
      <c r="LD218" s="64"/>
      <c r="LE218" s="64"/>
      <c r="LF218" s="64"/>
      <c r="LG218" s="64"/>
      <c r="LH218" s="64"/>
      <c r="LI218" s="64"/>
      <c r="LJ218" s="64"/>
      <c r="LK218" s="64"/>
      <c r="LL218" s="64"/>
      <c r="LM218" s="64"/>
      <c r="LN218" s="64"/>
      <c r="LO218" s="64"/>
      <c r="LP218" s="64"/>
      <c r="LQ218" s="64"/>
      <c r="LR218" s="64"/>
      <c r="LS218" s="64"/>
      <c r="LT218" s="64"/>
      <c r="LU218" s="64"/>
      <c r="LV218" s="64"/>
      <c r="LW218" s="64"/>
      <c r="LX218" s="64"/>
      <c r="LY218" s="64"/>
      <c r="LZ218" s="64"/>
      <c r="MA218" s="64"/>
      <c r="MB218" s="64"/>
      <c r="MC218" s="64"/>
      <c r="MD218" s="64"/>
      <c r="ME218" s="64"/>
      <c r="MF218" s="64"/>
      <c r="MG218" s="64"/>
      <c r="MH218" s="64"/>
      <c r="MI218" s="64"/>
      <c r="MJ218" s="64"/>
      <c r="MK218" s="64"/>
      <c r="ML218" s="64"/>
      <c r="MM218" s="64"/>
      <c r="MN218" s="64"/>
      <c r="MO218" s="64"/>
      <c r="MP218" s="64"/>
      <c r="MQ218" s="64"/>
      <c r="MR218" s="64"/>
      <c r="MS218" s="64"/>
      <c r="MT218" s="64"/>
      <c r="MU218" s="64"/>
      <c r="MV218" s="64"/>
      <c r="MW218" s="64"/>
      <c r="MX218" s="64"/>
      <c r="MY218" s="64"/>
      <c r="MZ218" s="64"/>
      <c r="NA218" s="64"/>
      <c r="NB218" s="64"/>
      <c r="NC218" s="64"/>
      <c r="ND218" s="64"/>
      <c r="NE218" s="64"/>
      <c r="NF218" s="64"/>
      <c r="NG218" s="64"/>
      <c r="NH218" s="64"/>
      <c r="NI218" s="64"/>
      <c r="NJ218" s="64"/>
      <c r="NK218" s="64"/>
      <c r="NL218" s="64"/>
      <c r="NM218" s="64"/>
      <c r="NN218" s="64"/>
      <c r="NO218" s="64"/>
      <c r="NP218" s="64"/>
      <c r="NQ218" s="64"/>
      <c r="NR218" s="64"/>
      <c r="NS218" s="64"/>
      <c r="NT218" s="64"/>
      <c r="NU218" s="64"/>
      <c r="NV218" s="64"/>
      <c r="NW218" s="64"/>
      <c r="NX218" s="64"/>
      <c r="NY218" s="64"/>
      <c r="NZ218" s="64"/>
      <c r="OA218" s="64"/>
      <c r="OB218" s="64"/>
      <c r="OC218" s="64"/>
      <c r="OD218" s="64"/>
      <c r="OE218" s="64"/>
      <c r="OF218" s="64"/>
      <c r="OG218" s="64"/>
      <c r="OH218" s="64"/>
      <c r="OI218" s="64"/>
      <c r="OJ218" s="64"/>
      <c r="OK218" s="64"/>
      <c r="OL218" s="64"/>
      <c r="OM218" s="64"/>
      <c r="ON218" s="64"/>
      <c r="OO218" s="64"/>
      <c r="OP218" s="64"/>
      <c r="OQ218" s="64"/>
      <c r="OR218" s="64"/>
      <c r="OS218" s="64"/>
      <c r="OT218" s="64"/>
      <c r="OU218" s="64"/>
      <c r="OV218" s="64"/>
      <c r="OW218" s="64"/>
      <c r="OX218" s="64"/>
      <c r="OY218" s="64"/>
      <c r="OZ218" s="64"/>
      <c r="PA218" s="64"/>
      <c r="PB218" s="64"/>
      <c r="PC218" s="64"/>
      <c r="PD218" s="64"/>
      <c r="PE218" s="64"/>
      <c r="PF218" s="64"/>
      <c r="PG218" s="64"/>
      <c r="PH218" s="64"/>
      <c r="PI218" s="64"/>
      <c r="PJ218" s="64"/>
      <c r="PK218" s="64"/>
      <c r="PL218" s="64"/>
      <c r="PM218" s="64"/>
      <c r="PN218" s="64"/>
      <c r="PO218" s="64"/>
      <c r="PP218" s="64"/>
      <c r="PQ218" s="64"/>
      <c r="PR218" s="64"/>
      <c r="PS218" s="64"/>
      <c r="PT218" s="64"/>
      <c r="PU218" s="64"/>
      <c r="PV218" s="64"/>
      <c r="PW218" s="64"/>
      <c r="PX218" s="64"/>
      <c r="PY218" s="64"/>
      <c r="PZ218" s="64"/>
      <c r="QA218" s="64"/>
      <c r="QB218" s="64"/>
      <c r="QC218" s="64"/>
      <c r="QD218" s="64"/>
      <c r="QE218" s="64"/>
      <c r="QF218" s="64"/>
      <c r="QG218" s="64"/>
      <c r="QH218" s="64"/>
      <c r="QI218" s="64"/>
      <c r="QJ218" s="64"/>
      <c r="QK218" s="64"/>
      <c r="QL218" s="64"/>
      <c r="QM218" s="64"/>
      <c r="QN218" s="64"/>
      <c r="QO218" s="64"/>
      <c r="QP218" s="64"/>
      <c r="QQ218" s="64"/>
      <c r="QR218" s="64"/>
      <c r="QS218" s="64"/>
      <c r="QT218" s="64"/>
      <c r="QU218" s="64"/>
      <c r="QV218" s="64"/>
      <c r="QW218" s="64"/>
      <c r="QX218" s="64"/>
      <c r="QY218" s="64"/>
      <c r="QZ218" s="64"/>
      <c r="RA218" s="64"/>
      <c r="RB218" s="64"/>
      <c r="RC218" s="64"/>
      <c r="RD218" s="64"/>
      <c r="RE218" s="64"/>
      <c r="RF218" s="64"/>
      <c r="RG218" s="64"/>
      <c r="RH218" s="64"/>
      <c r="RI218" s="64"/>
      <c r="RJ218" s="64"/>
      <c r="RK218" s="64"/>
      <c r="RL218" s="64"/>
      <c r="RM218" s="64"/>
      <c r="RN218" s="64"/>
      <c r="RO218" s="64"/>
      <c r="RP218" s="64"/>
      <c r="RQ218" s="64"/>
      <c r="RR218" s="64"/>
      <c r="RS218" s="64"/>
      <c r="RT218" s="64"/>
      <c r="RU218" s="64"/>
      <c r="RV218" s="64"/>
      <c r="RW218" s="64"/>
      <c r="RX218" s="64"/>
      <c r="RY218" s="64"/>
      <c r="RZ218" s="64"/>
      <c r="SA218" s="64"/>
      <c r="SB218" s="64"/>
      <c r="SC218" s="64"/>
      <c r="SD218" s="64"/>
      <c r="SE218" s="64"/>
      <c r="SF218" s="64"/>
      <c r="SG218" s="64"/>
      <c r="SH218" s="64"/>
      <c r="SI218" s="64"/>
      <c r="SJ218" s="64"/>
      <c r="SK218" s="64"/>
      <c r="SL218" s="64"/>
      <c r="SM218" s="64"/>
      <c r="SN218" s="64"/>
      <c r="SO218" s="64"/>
      <c r="SP218" s="64"/>
      <c r="SQ218" s="64"/>
      <c r="SR218" s="64"/>
      <c r="SS218" s="64"/>
      <c r="ST218" s="64"/>
      <c r="SU218" s="64"/>
      <c r="SV218" s="64"/>
      <c r="SW218" s="64"/>
      <c r="SX218" s="64"/>
      <c r="SY218" s="64"/>
      <c r="SZ218" s="64"/>
      <c r="TA218" s="64"/>
      <c r="TB218" s="64"/>
      <c r="TC218" s="64"/>
      <c r="TD218" s="64"/>
      <c r="TE218" s="64"/>
      <c r="TF218" s="64"/>
      <c r="TG218" s="64"/>
      <c r="TH218" s="64"/>
      <c r="TI218" s="64"/>
      <c r="TJ218" s="64"/>
      <c r="TK218" s="64"/>
      <c r="TL218" s="64"/>
      <c r="TM218" s="64"/>
      <c r="TN218" s="64"/>
      <c r="TO218" s="64"/>
      <c r="TP218" s="64"/>
      <c r="TQ218" s="64"/>
      <c r="TR218" s="64"/>
      <c r="TS218" s="64"/>
      <c r="TT218" s="64"/>
      <c r="TU218" s="64"/>
      <c r="TV218" s="64"/>
      <c r="TW218" s="64"/>
      <c r="TX218" s="64"/>
      <c r="TY218" s="64"/>
      <c r="TZ218" s="64"/>
      <c r="UA218" s="64"/>
      <c r="UB218" s="64"/>
      <c r="UC218" s="64"/>
      <c r="UD218" s="64"/>
      <c r="UE218" s="64"/>
      <c r="UF218" s="64"/>
      <c r="UG218" s="64"/>
      <c r="UH218" s="64"/>
      <c r="UI218" s="64"/>
      <c r="UJ218" s="64"/>
      <c r="UK218" s="64"/>
      <c r="UL218" s="64"/>
      <c r="UM218" s="64"/>
      <c r="UN218" s="64"/>
      <c r="UO218" s="64"/>
      <c r="UP218" s="64"/>
      <c r="UQ218" s="64"/>
      <c r="UR218" s="64"/>
      <c r="US218" s="64"/>
      <c r="UT218" s="64"/>
      <c r="UU218" s="64"/>
      <c r="UV218" s="64"/>
      <c r="UW218" s="64"/>
      <c r="UX218" s="64"/>
      <c r="UY218" s="64"/>
      <c r="UZ218" s="64"/>
      <c r="VA218" s="64"/>
      <c r="VB218" s="64"/>
      <c r="VC218" s="64"/>
      <c r="VD218" s="64"/>
      <c r="VE218" s="64"/>
      <c r="VF218" s="64"/>
      <c r="VG218" s="64"/>
      <c r="VH218" s="64"/>
      <c r="VI218" s="64"/>
      <c r="VJ218" s="64"/>
      <c r="VK218" s="64"/>
      <c r="VL218" s="64"/>
      <c r="VM218" s="64"/>
      <c r="VN218" s="64"/>
      <c r="VO218" s="64"/>
      <c r="VP218" s="64"/>
      <c r="VQ218" s="64"/>
      <c r="VR218" s="64"/>
      <c r="VS218" s="64"/>
      <c r="VT218" s="64"/>
      <c r="VU218" s="64"/>
      <c r="VV218" s="64"/>
      <c r="VW218" s="64"/>
      <c r="VX218" s="64"/>
      <c r="VY218" s="64"/>
      <c r="VZ218" s="64"/>
      <c r="WA218" s="64"/>
      <c r="WB218" s="64"/>
      <c r="WC218" s="64"/>
      <c r="WD218" s="64"/>
      <c r="WE218" s="64"/>
      <c r="WF218" s="64"/>
      <c r="WG218" s="64"/>
      <c r="WH218" s="64"/>
      <c r="WI218" s="64"/>
      <c r="WJ218" s="64"/>
      <c r="WK218" s="64"/>
      <c r="WL218" s="64"/>
      <c r="WM218" s="64"/>
      <c r="WN218" s="64"/>
      <c r="WO218" s="64"/>
      <c r="WP218" s="64"/>
      <c r="WQ218" s="64"/>
      <c r="WR218" s="64"/>
      <c r="WS218" s="64"/>
      <c r="WT218" s="64"/>
      <c r="WU218" s="64"/>
      <c r="WV218" s="64"/>
      <c r="WW218" s="64"/>
      <c r="WX218" s="64"/>
      <c r="WY218" s="64"/>
      <c r="WZ218" s="64"/>
      <c r="XA218" s="64"/>
      <c r="XB218" s="64"/>
      <c r="XC218" s="64"/>
      <c r="XD218" s="64"/>
      <c r="XE218" s="64"/>
      <c r="XF218" s="64"/>
      <c r="XG218" s="64"/>
      <c r="XH218" s="64"/>
      <c r="XI218" s="64"/>
      <c r="XJ218" s="64"/>
      <c r="XK218" s="64"/>
      <c r="XL218" s="64"/>
      <c r="XM218" s="64"/>
      <c r="XN218" s="64"/>
      <c r="XO218" s="64"/>
      <c r="XP218" s="64"/>
      <c r="XQ218" s="64"/>
      <c r="XR218" s="64"/>
      <c r="XS218" s="64"/>
      <c r="XT218" s="64"/>
      <c r="XU218" s="64"/>
      <c r="XV218" s="64"/>
      <c r="XW218" s="64"/>
      <c r="XX218" s="64"/>
      <c r="XY218" s="64"/>
      <c r="XZ218" s="64"/>
      <c r="YA218" s="64"/>
      <c r="YB218" s="64"/>
      <c r="YC218" s="64"/>
      <c r="YD218" s="64"/>
      <c r="YE218" s="64"/>
      <c r="YF218" s="64"/>
      <c r="YG218" s="64"/>
      <c r="YH218" s="64"/>
      <c r="YI218" s="64"/>
      <c r="YJ218" s="64"/>
      <c r="YK218" s="64"/>
      <c r="YL218" s="64"/>
      <c r="YM218" s="64"/>
      <c r="YN218" s="64"/>
      <c r="YO218" s="64"/>
      <c r="YP218" s="64"/>
      <c r="YQ218" s="64"/>
      <c r="YR218" s="64"/>
      <c r="YS218" s="64"/>
      <c r="YT218" s="64"/>
      <c r="YU218" s="64"/>
      <c r="YV218" s="64"/>
      <c r="YW218" s="64"/>
      <c r="YX218" s="64"/>
      <c r="YY218" s="64"/>
      <c r="YZ218" s="64"/>
      <c r="ZA218" s="64"/>
      <c r="ZB218" s="64"/>
      <c r="ZC218" s="64"/>
      <c r="ZD218" s="64"/>
      <c r="ZE218" s="64"/>
      <c r="ZF218" s="64"/>
      <c r="ZG218" s="64"/>
      <c r="ZH218" s="64"/>
      <c r="ZI218" s="64"/>
      <c r="ZJ218" s="64"/>
      <c r="ZK218" s="64"/>
      <c r="ZL218" s="64"/>
      <c r="ZM218" s="64"/>
      <c r="ZN218" s="64"/>
      <c r="ZO218" s="64"/>
      <c r="ZP218" s="64"/>
      <c r="ZQ218" s="64"/>
      <c r="ZR218" s="64"/>
      <c r="ZS218" s="64"/>
      <c r="ZT218" s="64"/>
      <c r="ZU218" s="64"/>
      <c r="ZV218" s="64"/>
      <c r="ZW218" s="64"/>
      <c r="ZX218" s="64"/>
      <c r="ZY218" s="64"/>
      <c r="ZZ218" s="64"/>
      <c r="AAA218" s="64"/>
      <c r="AAB218" s="64"/>
      <c r="AAC218" s="64"/>
      <c r="AAD218" s="64"/>
      <c r="AAE218" s="64"/>
      <c r="AAF218" s="64"/>
      <c r="AAG218" s="64"/>
      <c r="AAH218" s="64"/>
      <c r="AAI218" s="64"/>
      <c r="AAJ218" s="64"/>
      <c r="AAK218" s="64"/>
      <c r="AAL218" s="64"/>
      <c r="AAM218" s="64"/>
      <c r="AAN218" s="64"/>
      <c r="AAO218" s="64"/>
      <c r="AAP218" s="64"/>
      <c r="AAQ218" s="64"/>
      <c r="AAR218" s="64"/>
      <c r="AAS218" s="64"/>
      <c r="AAT218" s="64"/>
      <c r="AAU218" s="64"/>
      <c r="AAV218" s="64"/>
      <c r="AAW218" s="64"/>
      <c r="AAX218" s="64"/>
      <c r="AAY218" s="64"/>
      <c r="AAZ218" s="64"/>
      <c r="ABA218" s="64"/>
      <c r="ABB218" s="64"/>
      <c r="ABC218" s="64"/>
      <c r="ABD218" s="64"/>
      <c r="ABE218" s="64"/>
      <c r="ABF218" s="64"/>
      <c r="ABG218" s="64"/>
      <c r="ABH218" s="64"/>
      <c r="ABI218" s="64"/>
      <c r="ABJ218" s="64"/>
      <c r="ABK218" s="64"/>
      <c r="ABL218" s="64"/>
      <c r="ABM218" s="64"/>
      <c r="ABN218" s="64"/>
      <c r="ABO218" s="64"/>
      <c r="ABP218" s="64"/>
      <c r="ABQ218" s="64"/>
      <c r="ABR218" s="64"/>
      <c r="ABS218" s="64"/>
      <c r="ABT218" s="64"/>
      <c r="ABU218" s="64"/>
      <c r="ABV218" s="64"/>
      <c r="ABW218" s="64"/>
      <c r="ABX218" s="64"/>
      <c r="ABY218" s="64"/>
      <c r="ABZ218" s="64"/>
      <c r="ACA218" s="64"/>
      <c r="ACB218" s="64"/>
      <c r="ACC218" s="64"/>
      <c r="ACD218" s="64"/>
      <c r="ACE218" s="64"/>
      <c r="ACF218" s="64"/>
      <c r="ACG218" s="64"/>
      <c r="ACH218" s="64"/>
      <c r="ACI218" s="64"/>
      <c r="ACJ218" s="64"/>
      <c r="ACK218" s="64"/>
      <c r="ACL218" s="64"/>
      <c r="ACM218" s="64"/>
      <c r="ACN218" s="64"/>
      <c r="ACO218" s="64"/>
      <c r="ACP218" s="64"/>
      <c r="ACQ218" s="64"/>
      <c r="ACR218" s="64"/>
      <c r="ACS218" s="64"/>
      <c r="ACT218" s="64"/>
      <c r="ACU218" s="64"/>
      <c r="ACV218" s="64"/>
      <c r="ACW218" s="64"/>
      <c r="ACX218" s="64"/>
      <c r="ACY218" s="64"/>
      <c r="ACZ218" s="64"/>
      <c r="ADA218" s="64"/>
      <c r="ADB218" s="64"/>
      <c r="ADC218" s="64"/>
      <c r="ADD218" s="64"/>
      <c r="ADE218" s="64"/>
      <c r="ADF218" s="64"/>
      <c r="ADG218" s="64"/>
      <c r="ADH218" s="64"/>
      <c r="ADI218" s="64"/>
      <c r="ADJ218" s="64"/>
      <c r="ADK218" s="64"/>
      <c r="ADL218" s="64"/>
      <c r="ADM218" s="64"/>
      <c r="ADN218" s="64"/>
      <c r="ADO218" s="64"/>
      <c r="ADP218" s="64"/>
      <c r="ADQ218" s="64"/>
      <c r="ADR218" s="64"/>
      <c r="ADS218" s="64"/>
      <c r="ADT218" s="64"/>
      <c r="ADU218" s="64"/>
      <c r="ADV218" s="64"/>
      <c r="ADW218" s="64"/>
      <c r="ADX218" s="64"/>
      <c r="ADY218" s="64"/>
      <c r="ADZ218" s="64"/>
      <c r="AEA218" s="64"/>
      <c r="AEB218" s="64"/>
      <c r="AEC218" s="64"/>
      <c r="AED218" s="64"/>
      <c r="AEE218" s="64"/>
      <c r="AEF218" s="64"/>
      <c r="AEG218" s="64"/>
      <c r="AEH218" s="64"/>
      <c r="AEI218" s="64"/>
      <c r="AEJ218" s="64"/>
      <c r="AEK218" s="64"/>
      <c r="AEL218" s="64"/>
      <c r="AEM218" s="64"/>
      <c r="AEN218" s="64"/>
      <c r="AEO218" s="64"/>
      <c r="AEP218" s="64"/>
      <c r="AEQ218" s="64"/>
      <c r="AER218" s="64"/>
      <c r="AES218" s="64"/>
      <c r="AET218" s="64"/>
      <c r="AEU218" s="64"/>
      <c r="AEV218" s="64"/>
      <c r="AEW218" s="64"/>
      <c r="AEX218" s="64"/>
      <c r="AEY218" s="64"/>
      <c r="AEZ218" s="64"/>
      <c r="AFA218" s="64"/>
      <c r="AFB218" s="64"/>
      <c r="AFC218" s="64"/>
      <c r="AFD218" s="64"/>
      <c r="AFE218" s="64"/>
      <c r="AFF218" s="64"/>
      <c r="AFG218" s="64"/>
      <c r="AFH218" s="64"/>
      <c r="AFI218" s="64"/>
      <c r="AFJ218" s="64"/>
      <c r="AFK218" s="64"/>
      <c r="AFL218" s="64"/>
      <c r="AFM218" s="64"/>
      <c r="AFN218" s="64"/>
      <c r="AFO218" s="64"/>
      <c r="AFP218" s="64"/>
      <c r="AFQ218" s="64"/>
      <c r="AFR218" s="64"/>
      <c r="AFS218" s="64"/>
      <c r="AFT218" s="64"/>
      <c r="AFU218" s="64"/>
      <c r="AFV218" s="64"/>
      <c r="AFW218" s="64"/>
      <c r="AFX218" s="64"/>
      <c r="AFY218" s="64"/>
      <c r="AFZ218" s="64"/>
      <c r="AGA218" s="64"/>
      <c r="AGB218" s="64"/>
      <c r="AGC218" s="64"/>
      <c r="AGD218" s="64"/>
      <c r="AGE218" s="64"/>
      <c r="AGF218" s="64"/>
      <c r="AGG218" s="64"/>
      <c r="AGH218" s="64"/>
      <c r="AGI218" s="64"/>
      <c r="AGJ218" s="64"/>
      <c r="AGK218" s="64"/>
      <c r="AGL218" s="64"/>
      <c r="AGM218" s="64"/>
      <c r="AGN218" s="64"/>
      <c r="AGO218" s="64"/>
      <c r="AGP218" s="64"/>
      <c r="AGQ218" s="64"/>
      <c r="AGR218" s="64"/>
      <c r="AGS218" s="64"/>
      <c r="AGT218" s="64"/>
      <c r="AGU218" s="64"/>
      <c r="AGV218" s="64"/>
      <c r="AGW218" s="64"/>
      <c r="AGX218" s="64"/>
      <c r="AGY218" s="64"/>
      <c r="AGZ218" s="64"/>
      <c r="AHA218" s="64"/>
      <c r="AHB218" s="64"/>
      <c r="AHC218" s="64"/>
      <c r="AHD218" s="64"/>
      <c r="AHE218" s="64"/>
      <c r="AHF218" s="64"/>
      <c r="AHG218" s="64"/>
      <c r="AHH218" s="64"/>
      <c r="AHI218" s="64"/>
      <c r="AHJ218" s="64"/>
      <c r="AHK218" s="64"/>
      <c r="AHL218" s="64"/>
      <c r="AHM218" s="64"/>
      <c r="AHN218" s="64"/>
      <c r="AHO218" s="64"/>
      <c r="AHP218" s="64"/>
      <c r="AHQ218" s="64"/>
      <c r="AHR218" s="64"/>
      <c r="AHS218" s="64"/>
      <c r="AHT218" s="64"/>
      <c r="AHU218" s="64"/>
      <c r="AHV218" s="64"/>
      <c r="AHW218" s="64"/>
      <c r="AHX218" s="64"/>
      <c r="AHY218" s="64"/>
      <c r="AHZ218" s="64"/>
      <c r="AIA218" s="64"/>
      <c r="AIB218" s="64"/>
      <c r="AIC218" s="64"/>
      <c r="AID218" s="64"/>
      <c r="AIE218" s="64"/>
      <c r="AIF218" s="64"/>
      <c r="AIG218" s="64"/>
      <c r="AIH218" s="64"/>
      <c r="AII218" s="64"/>
      <c r="AIJ218" s="64"/>
      <c r="AIK218" s="64"/>
      <c r="AIL218" s="64"/>
      <c r="AIM218" s="64"/>
      <c r="AIN218" s="64"/>
      <c r="AIO218" s="64"/>
      <c r="AIP218" s="64"/>
      <c r="AIQ218" s="64"/>
      <c r="AIR218" s="64"/>
      <c r="AIS218" s="64"/>
      <c r="AIT218" s="64"/>
      <c r="AIU218" s="64"/>
      <c r="AIV218" s="64"/>
      <c r="AIW218" s="64"/>
      <c r="AIX218" s="64"/>
      <c r="AIY218" s="64"/>
      <c r="AIZ218" s="64"/>
      <c r="AJA218" s="64"/>
      <c r="AJB218" s="64"/>
      <c r="AJC218" s="64"/>
      <c r="AJD218" s="64"/>
      <c r="AJE218" s="64"/>
      <c r="AJF218" s="64"/>
      <c r="AJG218" s="64"/>
      <c r="AJH218" s="64"/>
      <c r="AJI218" s="64"/>
      <c r="AJJ218" s="64"/>
      <c r="AJK218" s="64"/>
      <c r="AJL218" s="64"/>
      <c r="AJM218" s="64"/>
      <c r="AJN218" s="64"/>
      <c r="AJO218" s="64"/>
      <c r="AJP218" s="64"/>
      <c r="AJQ218" s="64"/>
      <c r="AJR218" s="64"/>
      <c r="AJS218" s="64"/>
      <c r="AJT218" s="64"/>
      <c r="AJU218" s="64"/>
      <c r="AJV218" s="64"/>
      <c r="AJW218" s="64"/>
      <c r="AJX218" s="64"/>
      <c r="AJY218" s="64"/>
      <c r="AJZ218" s="64"/>
      <c r="AKA218" s="64"/>
      <c r="AKB218" s="64"/>
      <c r="AKC218" s="64"/>
      <c r="AKD218" s="64"/>
      <c r="AKE218" s="64"/>
      <c r="AKF218" s="64"/>
      <c r="AKG218" s="64"/>
      <c r="AKH218" s="64"/>
      <c r="AKI218" s="64"/>
      <c r="AKJ218" s="64"/>
      <c r="AKK218" s="64"/>
      <c r="AKL218" s="64"/>
      <c r="AKM218" s="64"/>
      <c r="AKN218" s="64"/>
      <c r="AKO218" s="64"/>
      <c r="AKP218" s="64"/>
      <c r="AKQ218" s="64"/>
      <c r="AKR218" s="64"/>
      <c r="AKS218" s="64"/>
      <c r="AKT218" s="64"/>
      <c r="AKU218" s="64"/>
      <c r="AKV218" s="64"/>
      <c r="AKW218" s="64"/>
      <c r="AKX218" s="64"/>
      <c r="AKY218" s="64"/>
      <c r="AKZ218" s="64"/>
      <c r="ALA218" s="64"/>
      <c r="ALB218" s="64"/>
      <c r="ALC218" s="64"/>
      <c r="ALD218" s="64"/>
      <c r="ALE218" s="64"/>
      <c r="ALF218" s="64"/>
      <c r="ALG218" s="64"/>
      <c r="ALH218" s="64"/>
      <c r="ALI218" s="64"/>
      <c r="ALJ218" s="64"/>
      <c r="ALK218" s="64"/>
      <c r="ALL218" s="64"/>
      <c r="ALM218" s="64"/>
      <c r="ALN218" s="64"/>
      <c r="ALO218" s="64"/>
      <c r="ALP218" s="64"/>
      <c r="ALQ218" s="64"/>
      <c r="ALR218" s="64"/>
      <c r="ALS218" s="64"/>
      <c r="ALT218" s="64"/>
      <c r="ALU218" s="64"/>
      <c r="ALV218" s="64"/>
      <c r="ALW218" s="64"/>
      <c r="ALX218" s="64"/>
      <c r="ALY218" s="64"/>
      <c r="ALZ218" s="64"/>
      <c r="AMA218" s="64"/>
      <c r="AMB218" s="64"/>
      <c r="AMC218" s="64"/>
      <c r="AMD218" s="64"/>
      <c r="AME218" s="64"/>
      <c r="AMF218" s="64"/>
      <c r="AMG218" s="64"/>
      <c r="AMH218" s="64"/>
      <c r="AMI218" s="64"/>
      <c r="AMJ218" s="64"/>
      <c r="AMK218" s="64"/>
      <c r="AML218" s="64"/>
      <c r="AMM218" s="64"/>
      <c r="AMN218" s="64"/>
    </row>
    <row r="219" spans="1:1028" s="65" customFormat="1" ht="51.75" customHeight="1">
      <c r="A219" s="55">
        <v>174</v>
      </c>
      <c r="B219" s="55">
        <v>6</v>
      </c>
      <c r="C219" s="45" t="s">
        <v>566</v>
      </c>
      <c r="D219" s="45" t="s">
        <v>665</v>
      </c>
      <c r="E219" s="45" t="s">
        <v>438</v>
      </c>
      <c r="F219" s="84"/>
      <c r="G219" s="45" t="s">
        <v>646</v>
      </c>
      <c r="H219" s="77">
        <v>140</v>
      </c>
      <c r="I219" s="77">
        <v>64</v>
      </c>
      <c r="J219" s="81"/>
      <c r="K219" s="81"/>
      <c r="L219" s="81"/>
      <c r="M219" s="124"/>
      <c r="N219" s="45" t="s">
        <v>953</v>
      </c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  <c r="CA219" s="64"/>
      <c r="CB219" s="64"/>
      <c r="CC219" s="64"/>
      <c r="CD219" s="64"/>
      <c r="CE219" s="64"/>
      <c r="CF219" s="64"/>
      <c r="CG219" s="64"/>
      <c r="CH219" s="64"/>
      <c r="CI219" s="64"/>
      <c r="CJ219" s="64"/>
      <c r="CK219" s="64"/>
      <c r="CL219" s="64"/>
      <c r="CM219" s="64"/>
      <c r="CN219" s="64"/>
      <c r="CO219" s="64"/>
      <c r="CP219" s="64"/>
      <c r="CQ219" s="64"/>
      <c r="CR219" s="64"/>
      <c r="CS219" s="64"/>
      <c r="CT219" s="64"/>
      <c r="CU219" s="64"/>
      <c r="CV219" s="64"/>
      <c r="CW219" s="64"/>
      <c r="CX219" s="64"/>
      <c r="CY219" s="64"/>
      <c r="CZ219" s="64"/>
      <c r="DA219" s="64"/>
      <c r="DB219" s="64"/>
      <c r="DC219" s="64"/>
      <c r="DD219" s="64"/>
      <c r="DE219" s="64"/>
      <c r="DF219" s="64"/>
      <c r="DG219" s="64"/>
      <c r="DH219" s="64"/>
      <c r="DI219" s="64"/>
      <c r="DJ219" s="64"/>
      <c r="DK219" s="64"/>
      <c r="DL219" s="64"/>
      <c r="DM219" s="64"/>
      <c r="DN219" s="64"/>
      <c r="DO219" s="64"/>
      <c r="DP219" s="64"/>
      <c r="DQ219" s="64"/>
      <c r="DR219" s="64"/>
      <c r="DS219" s="64"/>
      <c r="DT219" s="64"/>
      <c r="DU219" s="64"/>
      <c r="DV219" s="64"/>
      <c r="DW219" s="64"/>
      <c r="DX219" s="64"/>
      <c r="DY219" s="64"/>
      <c r="DZ219" s="64"/>
      <c r="EA219" s="64"/>
      <c r="EB219" s="64"/>
      <c r="EC219" s="64"/>
      <c r="ED219" s="64"/>
      <c r="EE219" s="64"/>
      <c r="EF219" s="64"/>
      <c r="EG219" s="64"/>
      <c r="EH219" s="64"/>
      <c r="EI219" s="64"/>
      <c r="EJ219" s="64"/>
      <c r="EK219" s="64"/>
      <c r="EL219" s="64"/>
      <c r="EM219" s="64"/>
      <c r="EN219" s="64"/>
      <c r="EO219" s="64"/>
      <c r="EP219" s="64"/>
      <c r="EQ219" s="64"/>
      <c r="ER219" s="64"/>
      <c r="ES219" s="64"/>
      <c r="ET219" s="64"/>
      <c r="EU219" s="64"/>
      <c r="EV219" s="64"/>
      <c r="EW219" s="64"/>
      <c r="EX219" s="64"/>
      <c r="EY219" s="64"/>
      <c r="EZ219" s="64"/>
      <c r="FA219" s="64"/>
      <c r="FB219" s="64"/>
      <c r="FC219" s="64"/>
      <c r="FD219" s="64"/>
      <c r="FE219" s="64"/>
      <c r="FF219" s="64"/>
      <c r="FG219" s="64"/>
      <c r="FH219" s="64"/>
      <c r="FI219" s="64"/>
      <c r="FJ219" s="64"/>
      <c r="FK219" s="64"/>
      <c r="FL219" s="64"/>
      <c r="FM219" s="64"/>
      <c r="FN219" s="64"/>
      <c r="FO219" s="64"/>
      <c r="FP219" s="64"/>
      <c r="FQ219" s="64"/>
      <c r="FR219" s="64"/>
      <c r="FS219" s="64"/>
      <c r="FT219" s="64"/>
      <c r="FU219" s="64"/>
      <c r="FV219" s="64"/>
      <c r="FW219" s="64"/>
      <c r="FX219" s="64"/>
      <c r="FY219" s="64"/>
      <c r="FZ219" s="64"/>
      <c r="GA219" s="64"/>
      <c r="GB219" s="64"/>
      <c r="GC219" s="64"/>
      <c r="GD219" s="64"/>
      <c r="GE219" s="64"/>
      <c r="GF219" s="64"/>
      <c r="GG219" s="64"/>
      <c r="GH219" s="64"/>
      <c r="GI219" s="64"/>
      <c r="GJ219" s="64"/>
      <c r="GK219" s="64"/>
      <c r="GL219" s="64"/>
      <c r="GM219" s="64"/>
      <c r="GN219" s="64"/>
      <c r="GO219" s="64"/>
      <c r="GP219" s="64"/>
      <c r="GQ219" s="64"/>
      <c r="GR219" s="64"/>
      <c r="GS219" s="64"/>
      <c r="GT219" s="64"/>
      <c r="GU219" s="64"/>
      <c r="GV219" s="64"/>
      <c r="GW219" s="64"/>
      <c r="GX219" s="64"/>
      <c r="GY219" s="64"/>
      <c r="GZ219" s="64"/>
      <c r="HA219" s="64"/>
      <c r="HB219" s="64"/>
      <c r="HC219" s="64"/>
      <c r="HD219" s="64"/>
      <c r="HE219" s="64"/>
      <c r="HF219" s="64"/>
      <c r="HG219" s="64"/>
      <c r="HH219" s="64"/>
      <c r="HI219" s="64"/>
      <c r="HJ219" s="64"/>
      <c r="HK219" s="64"/>
      <c r="HL219" s="64"/>
      <c r="HM219" s="64"/>
      <c r="HN219" s="64"/>
      <c r="HO219" s="64"/>
      <c r="HP219" s="64"/>
      <c r="HQ219" s="64"/>
      <c r="HR219" s="64"/>
      <c r="HS219" s="64"/>
      <c r="HT219" s="64"/>
      <c r="HU219" s="64"/>
      <c r="HV219" s="64"/>
      <c r="HW219" s="64"/>
      <c r="HX219" s="64"/>
      <c r="HY219" s="64"/>
      <c r="HZ219" s="64"/>
      <c r="IA219" s="64"/>
      <c r="IB219" s="64"/>
      <c r="IC219" s="64"/>
      <c r="ID219" s="64"/>
      <c r="IE219" s="64"/>
      <c r="IF219" s="64"/>
      <c r="IG219" s="64"/>
      <c r="IH219" s="64"/>
      <c r="II219" s="64"/>
      <c r="IJ219" s="64"/>
      <c r="IK219" s="64"/>
      <c r="IL219" s="64"/>
      <c r="IM219" s="64"/>
      <c r="IN219" s="64"/>
      <c r="IO219" s="64"/>
      <c r="IP219" s="64"/>
      <c r="IQ219" s="64"/>
      <c r="IR219" s="64"/>
      <c r="IS219" s="64"/>
      <c r="IT219" s="64"/>
      <c r="IU219" s="64"/>
      <c r="IV219" s="64"/>
      <c r="IW219" s="64"/>
      <c r="IX219" s="64"/>
      <c r="IY219" s="64"/>
      <c r="IZ219" s="64"/>
      <c r="JA219" s="64"/>
      <c r="JB219" s="64"/>
      <c r="JC219" s="64"/>
      <c r="JD219" s="64"/>
      <c r="JE219" s="64"/>
      <c r="JF219" s="64"/>
      <c r="JG219" s="64"/>
      <c r="JH219" s="64"/>
      <c r="JI219" s="64"/>
      <c r="JJ219" s="64"/>
      <c r="JK219" s="64"/>
      <c r="JL219" s="64"/>
      <c r="JM219" s="64"/>
      <c r="JN219" s="64"/>
      <c r="JO219" s="64"/>
      <c r="JP219" s="64"/>
      <c r="JQ219" s="64"/>
      <c r="JR219" s="64"/>
      <c r="JS219" s="64"/>
      <c r="JT219" s="64"/>
      <c r="JU219" s="64"/>
      <c r="JV219" s="64"/>
      <c r="JW219" s="64"/>
      <c r="JX219" s="64"/>
      <c r="JY219" s="64"/>
      <c r="JZ219" s="64"/>
      <c r="KA219" s="64"/>
      <c r="KB219" s="64"/>
      <c r="KC219" s="64"/>
      <c r="KD219" s="64"/>
      <c r="KE219" s="64"/>
      <c r="KF219" s="64"/>
      <c r="KG219" s="64"/>
      <c r="KH219" s="64"/>
      <c r="KI219" s="64"/>
      <c r="KJ219" s="64"/>
      <c r="KK219" s="64"/>
      <c r="KL219" s="64"/>
      <c r="KM219" s="64"/>
      <c r="KN219" s="64"/>
      <c r="KO219" s="64"/>
      <c r="KP219" s="64"/>
      <c r="KQ219" s="64"/>
      <c r="KR219" s="64"/>
      <c r="KS219" s="64"/>
      <c r="KT219" s="64"/>
      <c r="KU219" s="64"/>
      <c r="KV219" s="64"/>
      <c r="KW219" s="64"/>
      <c r="KX219" s="64"/>
      <c r="KY219" s="64"/>
      <c r="KZ219" s="64"/>
      <c r="LA219" s="64"/>
      <c r="LB219" s="64"/>
      <c r="LC219" s="64"/>
      <c r="LD219" s="64"/>
      <c r="LE219" s="64"/>
      <c r="LF219" s="64"/>
      <c r="LG219" s="64"/>
      <c r="LH219" s="64"/>
      <c r="LI219" s="64"/>
      <c r="LJ219" s="64"/>
      <c r="LK219" s="64"/>
      <c r="LL219" s="64"/>
      <c r="LM219" s="64"/>
      <c r="LN219" s="64"/>
      <c r="LO219" s="64"/>
      <c r="LP219" s="64"/>
      <c r="LQ219" s="64"/>
      <c r="LR219" s="64"/>
      <c r="LS219" s="64"/>
      <c r="LT219" s="64"/>
      <c r="LU219" s="64"/>
      <c r="LV219" s="64"/>
      <c r="LW219" s="64"/>
      <c r="LX219" s="64"/>
      <c r="LY219" s="64"/>
      <c r="LZ219" s="64"/>
      <c r="MA219" s="64"/>
      <c r="MB219" s="64"/>
      <c r="MC219" s="64"/>
      <c r="MD219" s="64"/>
      <c r="ME219" s="64"/>
      <c r="MF219" s="64"/>
      <c r="MG219" s="64"/>
      <c r="MH219" s="64"/>
      <c r="MI219" s="64"/>
      <c r="MJ219" s="64"/>
      <c r="MK219" s="64"/>
      <c r="ML219" s="64"/>
      <c r="MM219" s="64"/>
      <c r="MN219" s="64"/>
      <c r="MO219" s="64"/>
      <c r="MP219" s="64"/>
      <c r="MQ219" s="64"/>
      <c r="MR219" s="64"/>
      <c r="MS219" s="64"/>
      <c r="MT219" s="64"/>
      <c r="MU219" s="64"/>
      <c r="MV219" s="64"/>
      <c r="MW219" s="64"/>
      <c r="MX219" s="64"/>
      <c r="MY219" s="64"/>
      <c r="MZ219" s="64"/>
      <c r="NA219" s="64"/>
      <c r="NB219" s="64"/>
      <c r="NC219" s="64"/>
      <c r="ND219" s="64"/>
      <c r="NE219" s="64"/>
      <c r="NF219" s="64"/>
      <c r="NG219" s="64"/>
      <c r="NH219" s="64"/>
      <c r="NI219" s="64"/>
      <c r="NJ219" s="64"/>
      <c r="NK219" s="64"/>
      <c r="NL219" s="64"/>
      <c r="NM219" s="64"/>
      <c r="NN219" s="64"/>
      <c r="NO219" s="64"/>
      <c r="NP219" s="64"/>
      <c r="NQ219" s="64"/>
      <c r="NR219" s="64"/>
      <c r="NS219" s="64"/>
      <c r="NT219" s="64"/>
      <c r="NU219" s="64"/>
      <c r="NV219" s="64"/>
      <c r="NW219" s="64"/>
      <c r="NX219" s="64"/>
      <c r="NY219" s="64"/>
      <c r="NZ219" s="64"/>
      <c r="OA219" s="64"/>
      <c r="OB219" s="64"/>
      <c r="OC219" s="64"/>
      <c r="OD219" s="64"/>
      <c r="OE219" s="64"/>
      <c r="OF219" s="64"/>
      <c r="OG219" s="64"/>
      <c r="OH219" s="64"/>
      <c r="OI219" s="64"/>
      <c r="OJ219" s="64"/>
      <c r="OK219" s="64"/>
      <c r="OL219" s="64"/>
      <c r="OM219" s="64"/>
      <c r="ON219" s="64"/>
      <c r="OO219" s="64"/>
      <c r="OP219" s="64"/>
      <c r="OQ219" s="64"/>
      <c r="OR219" s="64"/>
      <c r="OS219" s="64"/>
      <c r="OT219" s="64"/>
      <c r="OU219" s="64"/>
      <c r="OV219" s="64"/>
      <c r="OW219" s="64"/>
      <c r="OX219" s="64"/>
      <c r="OY219" s="64"/>
      <c r="OZ219" s="64"/>
      <c r="PA219" s="64"/>
      <c r="PB219" s="64"/>
      <c r="PC219" s="64"/>
      <c r="PD219" s="64"/>
      <c r="PE219" s="64"/>
      <c r="PF219" s="64"/>
      <c r="PG219" s="64"/>
      <c r="PH219" s="64"/>
      <c r="PI219" s="64"/>
      <c r="PJ219" s="64"/>
      <c r="PK219" s="64"/>
      <c r="PL219" s="64"/>
      <c r="PM219" s="64"/>
      <c r="PN219" s="64"/>
      <c r="PO219" s="64"/>
      <c r="PP219" s="64"/>
      <c r="PQ219" s="64"/>
      <c r="PR219" s="64"/>
      <c r="PS219" s="64"/>
      <c r="PT219" s="64"/>
      <c r="PU219" s="64"/>
      <c r="PV219" s="64"/>
      <c r="PW219" s="64"/>
      <c r="PX219" s="64"/>
      <c r="PY219" s="64"/>
      <c r="PZ219" s="64"/>
      <c r="QA219" s="64"/>
      <c r="QB219" s="64"/>
      <c r="QC219" s="64"/>
      <c r="QD219" s="64"/>
      <c r="QE219" s="64"/>
      <c r="QF219" s="64"/>
      <c r="QG219" s="64"/>
      <c r="QH219" s="64"/>
      <c r="QI219" s="64"/>
      <c r="QJ219" s="64"/>
      <c r="QK219" s="64"/>
      <c r="QL219" s="64"/>
      <c r="QM219" s="64"/>
      <c r="QN219" s="64"/>
      <c r="QO219" s="64"/>
      <c r="QP219" s="64"/>
      <c r="QQ219" s="64"/>
      <c r="QR219" s="64"/>
      <c r="QS219" s="64"/>
      <c r="QT219" s="64"/>
      <c r="QU219" s="64"/>
      <c r="QV219" s="64"/>
      <c r="QW219" s="64"/>
      <c r="QX219" s="64"/>
      <c r="QY219" s="64"/>
      <c r="QZ219" s="64"/>
      <c r="RA219" s="64"/>
      <c r="RB219" s="64"/>
      <c r="RC219" s="64"/>
      <c r="RD219" s="64"/>
      <c r="RE219" s="64"/>
      <c r="RF219" s="64"/>
      <c r="RG219" s="64"/>
      <c r="RH219" s="64"/>
      <c r="RI219" s="64"/>
      <c r="RJ219" s="64"/>
      <c r="RK219" s="64"/>
      <c r="RL219" s="64"/>
      <c r="RM219" s="64"/>
      <c r="RN219" s="64"/>
      <c r="RO219" s="64"/>
      <c r="RP219" s="64"/>
      <c r="RQ219" s="64"/>
      <c r="RR219" s="64"/>
      <c r="RS219" s="64"/>
      <c r="RT219" s="64"/>
      <c r="RU219" s="64"/>
      <c r="RV219" s="64"/>
      <c r="RW219" s="64"/>
      <c r="RX219" s="64"/>
      <c r="RY219" s="64"/>
      <c r="RZ219" s="64"/>
      <c r="SA219" s="64"/>
      <c r="SB219" s="64"/>
      <c r="SC219" s="64"/>
      <c r="SD219" s="64"/>
      <c r="SE219" s="64"/>
      <c r="SF219" s="64"/>
      <c r="SG219" s="64"/>
      <c r="SH219" s="64"/>
      <c r="SI219" s="64"/>
      <c r="SJ219" s="64"/>
      <c r="SK219" s="64"/>
      <c r="SL219" s="64"/>
      <c r="SM219" s="64"/>
      <c r="SN219" s="64"/>
      <c r="SO219" s="64"/>
      <c r="SP219" s="64"/>
      <c r="SQ219" s="64"/>
      <c r="SR219" s="64"/>
      <c r="SS219" s="64"/>
      <c r="ST219" s="64"/>
      <c r="SU219" s="64"/>
      <c r="SV219" s="64"/>
      <c r="SW219" s="64"/>
      <c r="SX219" s="64"/>
      <c r="SY219" s="64"/>
      <c r="SZ219" s="64"/>
      <c r="TA219" s="64"/>
      <c r="TB219" s="64"/>
      <c r="TC219" s="64"/>
      <c r="TD219" s="64"/>
      <c r="TE219" s="64"/>
      <c r="TF219" s="64"/>
      <c r="TG219" s="64"/>
      <c r="TH219" s="64"/>
      <c r="TI219" s="64"/>
      <c r="TJ219" s="64"/>
      <c r="TK219" s="64"/>
      <c r="TL219" s="64"/>
      <c r="TM219" s="64"/>
      <c r="TN219" s="64"/>
      <c r="TO219" s="64"/>
      <c r="TP219" s="64"/>
      <c r="TQ219" s="64"/>
      <c r="TR219" s="64"/>
      <c r="TS219" s="64"/>
      <c r="TT219" s="64"/>
      <c r="TU219" s="64"/>
      <c r="TV219" s="64"/>
      <c r="TW219" s="64"/>
      <c r="TX219" s="64"/>
      <c r="TY219" s="64"/>
      <c r="TZ219" s="64"/>
      <c r="UA219" s="64"/>
      <c r="UB219" s="64"/>
      <c r="UC219" s="64"/>
      <c r="UD219" s="64"/>
      <c r="UE219" s="64"/>
      <c r="UF219" s="64"/>
      <c r="UG219" s="64"/>
      <c r="UH219" s="64"/>
      <c r="UI219" s="64"/>
      <c r="UJ219" s="64"/>
      <c r="UK219" s="64"/>
      <c r="UL219" s="64"/>
      <c r="UM219" s="64"/>
      <c r="UN219" s="64"/>
      <c r="UO219" s="64"/>
      <c r="UP219" s="64"/>
      <c r="UQ219" s="64"/>
      <c r="UR219" s="64"/>
      <c r="US219" s="64"/>
      <c r="UT219" s="64"/>
      <c r="UU219" s="64"/>
      <c r="UV219" s="64"/>
      <c r="UW219" s="64"/>
      <c r="UX219" s="64"/>
      <c r="UY219" s="64"/>
      <c r="UZ219" s="64"/>
      <c r="VA219" s="64"/>
      <c r="VB219" s="64"/>
      <c r="VC219" s="64"/>
      <c r="VD219" s="64"/>
      <c r="VE219" s="64"/>
      <c r="VF219" s="64"/>
      <c r="VG219" s="64"/>
      <c r="VH219" s="64"/>
      <c r="VI219" s="64"/>
      <c r="VJ219" s="64"/>
      <c r="VK219" s="64"/>
      <c r="VL219" s="64"/>
      <c r="VM219" s="64"/>
      <c r="VN219" s="64"/>
      <c r="VO219" s="64"/>
      <c r="VP219" s="64"/>
      <c r="VQ219" s="64"/>
      <c r="VR219" s="64"/>
      <c r="VS219" s="64"/>
      <c r="VT219" s="64"/>
      <c r="VU219" s="64"/>
      <c r="VV219" s="64"/>
      <c r="VW219" s="64"/>
      <c r="VX219" s="64"/>
      <c r="VY219" s="64"/>
      <c r="VZ219" s="64"/>
      <c r="WA219" s="64"/>
      <c r="WB219" s="64"/>
      <c r="WC219" s="64"/>
      <c r="WD219" s="64"/>
      <c r="WE219" s="64"/>
      <c r="WF219" s="64"/>
      <c r="WG219" s="64"/>
      <c r="WH219" s="64"/>
      <c r="WI219" s="64"/>
      <c r="WJ219" s="64"/>
      <c r="WK219" s="64"/>
      <c r="WL219" s="64"/>
      <c r="WM219" s="64"/>
      <c r="WN219" s="64"/>
      <c r="WO219" s="64"/>
      <c r="WP219" s="64"/>
      <c r="WQ219" s="64"/>
      <c r="WR219" s="64"/>
      <c r="WS219" s="64"/>
      <c r="WT219" s="64"/>
      <c r="WU219" s="64"/>
      <c r="WV219" s="64"/>
      <c r="WW219" s="64"/>
      <c r="WX219" s="64"/>
      <c r="WY219" s="64"/>
      <c r="WZ219" s="64"/>
      <c r="XA219" s="64"/>
      <c r="XB219" s="64"/>
      <c r="XC219" s="64"/>
      <c r="XD219" s="64"/>
      <c r="XE219" s="64"/>
      <c r="XF219" s="64"/>
      <c r="XG219" s="64"/>
      <c r="XH219" s="64"/>
      <c r="XI219" s="64"/>
      <c r="XJ219" s="64"/>
      <c r="XK219" s="64"/>
      <c r="XL219" s="64"/>
      <c r="XM219" s="64"/>
      <c r="XN219" s="64"/>
      <c r="XO219" s="64"/>
      <c r="XP219" s="64"/>
      <c r="XQ219" s="64"/>
      <c r="XR219" s="64"/>
      <c r="XS219" s="64"/>
      <c r="XT219" s="64"/>
      <c r="XU219" s="64"/>
      <c r="XV219" s="64"/>
      <c r="XW219" s="64"/>
      <c r="XX219" s="64"/>
      <c r="XY219" s="64"/>
      <c r="XZ219" s="64"/>
      <c r="YA219" s="64"/>
      <c r="YB219" s="64"/>
      <c r="YC219" s="64"/>
      <c r="YD219" s="64"/>
      <c r="YE219" s="64"/>
      <c r="YF219" s="64"/>
      <c r="YG219" s="64"/>
      <c r="YH219" s="64"/>
      <c r="YI219" s="64"/>
      <c r="YJ219" s="64"/>
      <c r="YK219" s="64"/>
      <c r="YL219" s="64"/>
      <c r="YM219" s="64"/>
      <c r="YN219" s="64"/>
      <c r="YO219" s="64"/>
      <c r="YP219" s="64"/>
      <c r="YQ219" s="64"/>
      <c r="YR219" s="64"/>
      <c r="YS219" s="64"/>
      <c r="YT219" s="64"/>
      <c r="YU219" s="64"/>
      <c r="YV219" s="64"/>
      <c r="YW219" s="64"/>
      <c r="YX219" s="64"/>
      <c r="YY219" s="64"/>
      <c r="YZ219" s="64"/>
      <c r="ZA219" s="64"/>
      <c r="ZB219" s="64"/>
      <c r="ZC219" s="64"/>
      <c r="ZD219" s="64"/>
      <c r="ZE219" s="64"/>
      <c r="ZF219" s="64"/>
      <c r="ZG219" s="64"/>
      <c r="ZH219" s="64"/>
      <c r="ZI219" s="64"/>
      <c r="ZJ219" s="64"/>
      <c r="ZK219" s="64"/>
      <c r="ZL219" s="64"/>
      <c r="ZM219" s="64"/>
      <c r="ZN219" s="64"/>
      <c r="ZO219" s="64"/>
      <c r="ZP219" s="64"/>
      <c r="ZQ219" s="64"/>
      <c r="ZR219" s="64"/>
      <c r="ZS219" s="64"/>
      <c r="ZT219" s="64"/>
      <c r="ZU219" s="64"/>
      <c r="ZV219" s="64"/>
      <c r="ZW219" s="64"/>
      <c r="ZX219" s="64"/>
      <c r="ZY219" s="64"/>
      <c r="ZZ219" s="64"/>
      <c r="AAA219" s="64"/>
      <c r="AAB219" s="64"/>
      <c r="AAC219" s="64"/>
      <c r="AAD219" s="64"/>
      <c r="AAE219" s="64"/>
      <c r="AAF219" s="64"/>
      <c r="AAG219" s="64"/>
      <c r="AAH219" s="64"/>
      <c r="AAI219" s="64"/>
      <c r="AAJ219" s="64"/>
      <c r="AAK219" s="64"/>
      <c r="AAL219" s="64"/>
      <c r="AAM219" s="64"/>
      <c r="AAN219" s="64"/>
      <c r="AAO219" s="64"/>
      <c r="AAP219" s="64"/>
      <c r="AAQ219" s="64"/>
      <c r="AAR219" s="64"/>
      <c r="AAS219" s="64"/>
      <c r="AAT219" s="64"/>
      <c r="AAU219" s="64"/>
      <c r="AAV219" s="64"/>
      <c r="AAW219" s="64"/>
      <c r="AAX219" s="64"/>
      <c r="AAY219" s="64"/>
      <c r="AAZ219" s="64"/>
      <c r="ABA219" s="64"/>
      <c r="ABB219" s="64"/>
      <c r="ABC219" s="64"/>
      <c r="ABD219" s="64"/>
      <c r="ABE219" s="64"/>
      <c r="ABF219" s="64"/>
      <c r="ABG219" s="64"/>
      <c r="ABH219" s="64"/>
      <c r="ABI219" s="64"/>
      <c r="ABJ219" s="64"/>
      <c r="ABK219" s="64"/>
      <c r="ABL219" s="64"/>
      <c r="ABM219" s="64"/>
      <c r="ABN219" s="64"/>
      <c r="ABO219" s="64"/>
      <c r="ABP219" s="64"/>
      <c r="ABQ219" s="64"/>
      <c r="ABR219" s="64"/>
      <c r="ABS219" s="64"/>
      <c r="ABT219" s="64"/>
      <c r="ABU219" s="64"/>
      <c r="ABV219" s="64"/>
      <c r="ABW219" s="64"/>
      <c r="ABX219" s="64"/>
      <c r="ABY219" s="64"/>
      <c r="ABZ219" s="64"/>
      <c r="ACA219" s="64"/>
      <c r="ACB219" s="64"/>
      <c r="ACC219" s="64"/>
      <c r="ACD219" s="64"/>
      <c r="ACE219" s="64"/>
      <c r="ACF219" s="64"/>
      <c r="ACG219" s="64"/>
      <c r="ACH219" s="64"/>
      <c r="ACI219" s="64"/>
      <c r="ACJ219" s="64"/>
      <c r="ACK219" s="64"/>
      <c r="ACL219" s="64"/>
      <c r="ACM219" s="64"/>
      <c r="ACN219" s="64"/>
      <c r="ACO219" s="64"/>
      <c r="ACP219" s="64"/>
      <c r="ACQ219" s="64"/>
      <c r="ACR219" s="64"/>
      <c r="ACS219" s="64"/>
      <c r="ACT219" s="64"/>
      <c r="ACU219" s="64"/>
      <c r="ACV219" s="64"/>
      <c r="ACW219" s="64"/>
      <c r="ACX219" s="64"/>
      <c r="ACY219" s="64"/>
      <c r="ACZ219" s="64"/>
      <c r="ADA219" s="64"/>
      <c r="ADB219" s="64"/>
      <c r="ADC219" s="64"/>
      <c r="ADD219" s="64"/>
      <c r="ADE219" s="64"/>
      <c r="ADF219" s="64"/>
      <c r="ADG219" s="64"/>
      <c r="ADH219" s="64"/>
      <c r="ADI219" s="64"/>
      <c r="ADJ219" s="64"/>
      <c r="ADK219" s="64"/>
      <c r="ADL219" s="64"/>
      <c r="ADM219" s="64"/>
      <c r="ADN219" s="64"/>
      <c r="ADO219" s="64"/>
      <c r="ADP219" s="64"/>
      <c r="ADQ219" s="64"/>
      <c r="ADR219" s="64"/>
      <c r="ADS219" s="64"/>
      <c r="ADT219" s="64"/>
      <c r="ADU219" s="64"/>
      <c r="ADV219" s="64"/>
      <c r="ADW219" s="64"/>
      <c r="ADX219" s="64"/>
      <c r="ADY219" s="64"/>
      <c r="ADZ219" s="64"/>
      <c r="AEA219" s="64"/>
      <c r="AEB219" s="64"/>
      <c r="AEC219" s="64"/>
      <c r="AED219" s="64"/>
      <c r="AEE219" s="64"/>
      <c r="AEF219" s="64"/>
      <c r="AEG219" s="64"/>
      <c r="AEH219" s="64"/>
      <c r="AEI219" s="64"/>
      <c r="AEJ219" s="64"/>
      <c r="AEK219" s="64"/>
      <c r="AEL219" s="64"/>
      <c r="AEM219" s="64"/>
      <c r="AEN219" s="64"/>
      <c r="AEO219" s="64"/>
      <c r="AEP219" s="64"/>
      <c r="AEQ219" s="64"/>
      <c r="AER219" s="64"/>
      <c r="AES219" s="64"/>
      <c r="AET219" s="64"/>
      <c r="AEU219" s="64"/>
      <c r="AEV219" s="64"/>
      <c r="AEW219" s="64"/>
      <c r="AEX219" s="64"/>
      <c r="AEY219" s="64"/>
      <c r="AEZ219" s="64"/>
      <c r="AFA219" s="64"/>
      <c r="AFB219" s="64"/>
      <c r="AFC219" s="64"/>
      <c r="AFD219" s="64"/>
      <c r="AFE219" s="64"/>
      <c r="AFF219" s="64"/>
      <c r="AFG219" s="64"/>
      <c r="AFH219" s="64"/>
      <c r="AFI219" s="64"/>
      <c r="AFJ219" s="64"/>
      <c r="AFK219" s="64"/>
      <c r="AFL219" s="64"/>
      <c r="AFM219" s="64"/>
      <c r="AFN219" s="64"/>
      <c r="AFO219" s="64"/>
      <c r="AFP219" s="64"/>
      <c r="AFQ219" s="64"/>
      <c r="AFR219" s="64"/>
      <c r="AFS219" s="64"/>
      <c r="AFT219" s="64"/>
      <c r="AFU219" s="64"/>
      <c r="AFV219" s="64"/>
      <c r="AFW219" s="64"/>
      <c r="AFX219" s="64"/>
      <c r="AFY219" s="64"/>
      <c r="AFZ219" s="64"/>
      <c r="AGA219" s="64"/>
      <c r="AGB219" s="64"/>
      <c r="AGC219" s="64"/>
      <c r="AGD219" s="64"/>
      <c r="AGE219" s="64"/>
      <c r="AGF219" s="64"/>
      <c r="AGG219" s="64"/>
      <c r="AGH219" s="64"/>
      <c r="AGI219" s="64"/>
      <c r="AGJ219" s="64"/>
      <c r="AGK219" s="64"/>
      <c r="AGL219" s="64"/>
      <c r="AGM219" s="64"/>
      <c r="AGN219" s="64"/>
      <c r="AGO219" s="64"/>
      <c r="AGP219" s="64"/>
      <c r="AGQ219" s="64"/>
      <c r="AGR219" s="64"/>
      <c r="AGS219" s="64"/>
      <c r="AGT219" s="64"/>
      <c r="AGU219" s="64"/>
      <c r="AGV219" s="64"/>
      <c r="AGW219" s="64"/>
      <c r="AGX219" s="64"/>
      <c r="AGY219" s="64"/>
      <c r="AGZ219" s="64"/>
      <c r="AHA219" s="64"/>
      <c r="AHB219" s="64"/>
      <c r="AHC219" s="64"/>
      <c r="AHD219" s="64"/>
      <c r="AHE219" s="64"/>
      <c r="AHF219" s="64"/>
      <c r="AHG219" s="64"/>
      <c r="AHH219" s="64"/>
      <c r="AHI219" s="64"/>
      <c r="AHJ219" s="64"/>
      <c r="AHK219" s="64"/>
      <c r="AHL219" s="64"/>
      <c r="AHM219" s="64"/>
      <c r="AHN219" s="64"/>
      <c r="AHO219" s="64"/>
      <c r="AHP219" s="64"/>
      <c r="AHQ219" s="64"/>
      <c r="AHR219" s="64"/>
      <c r="AHS219" s="64"/>
      <c r="AHT219" s="64"/>
      <c r="AHU219" s="64"/>
      <c r="AHV219" s="64"/>
      <c r="AHW219" s="64"/>
      <c r="AHX219" s="64"/>
      <c r="AHY219" s="64"/>
      <c r="AHZ219" s="64"/>
      <c r="AIA219" s="64"/>
      <c r="AIB219" s="64"/>
      <c r="AIC219" s="64"/>
      <c r="AID219" s="64"/>
      <c r="AIE219" s="64"/>
      <c r="AIF219" s="64"/>
      <c r="AIG219" s="64"/>
      <c r="AIH219" s="64"/>
      <c r="AII219" s="64"/>
      <c r="AIJ219" s="64"/>
      <c r="AIK219" s="64"/>
      <c r="AIL219" s="64"/>
      <c r="AIM219" s="64"/>
      <c r="AIN219" s="64"/>
      <c r="AIO219" s="64"/>
      <c r="AIP219" s="64"/>
      <c r="AIQ219" s="64"/>
      <c r="AIR219" s="64"/>
      <c r="AIS219" s="64"/>
      <c r="AIT219" s="64"/>
      <c r="AIU219" s="64"/>
      <c r="AIV219" s="64"/>
      <c r="AIW219" s="64"/>
      <c r="AIX219" s="64"/>
      <c r="AIY219" s="64"/>
      <c r="AIZ219" s="64"/>
      <c r="AJA219" s="64"/>
      <c r="AJB219" s="64"/>
      <c r="AJC219" s="64"/>
      <c r="AJD219" s="64"/>
      <c r="AJE219" s="64"/>
      <c r="AJF219" s="64"/>
      <c r="AJG219" s="64"/>
      <c r="AJH219" s="64"/>
      <c r="AJI219" s="64"/>
      <c r="AJJ219" s="64"/>
      <c r="AJK219" s="64"/>
      <c r="AJL219" s="64"/>
      <c r="AJM219" s="64"/>
      <c r="AJN219" s="64"/>
      <c r="AJO219" s="64"/>
      <c r="AJP219" s="64"/>
      <c r="AJQ219" s="64"/>
      <c r="AJR219" s="64"/>
      <c r="AJS219" s="64"/>
      <c r="AJT219" s="64"/>
      <c r="AJU219" s="64"/>
      <c r="AJV219" s="64"/>
      <c r="AJW219" s="64"/>
      <c r="AJX219" s="64"/>
      <c r="AJY219" s="64"/>
      <c r="AJZ219" s="64"/>
      <c r="AKA219" s="64"/>
      <c r="AKB219" s="64"/>
      <c r="AKC219" s="64"/>
      <c r="AKD219" s="64"/>
      <c r="AKE219" s="64"/>
      <c r="AKF219" s="64"/>
      <c r="AKG219" s="64"/>
      <c r="AKH219" s="64"/>
      <c r="AKI219" s="64"/>
      <c r="AKJ219" s="64"/>
      <c r="AKK219" s="64"/>
      <c r="AKL219" s="64"/>
      <c r="AKM219" s="64"/>
      <c r="AKN219" s="64"/>
      <c r="AKO219" s="64"/>
      <c r="AKP219" s="64"/>
      <c r="AKQ219" s="64"/>
      <c r="AKR219" s="64"/>
      <c r="AKS219" s="64"/>
      <c r="AKT219" s="64"/>
      <c r="AKU219" s="64"/>
      <c r="AKV219" s="64"/>
      <c r="AKW219" s="64"/>
      <c r="AKX219" s="64"/>
      <c r="AKY219" s="64"/>
      <c r="AKZ219" s="64"/>
      <c r="ALA219" s="64"/>
      <c r="ALB219" s="64"/>
      <c r="ALC219" s="64"/>
      <c r="ALD219" s="64"/>
      <c r="ALE219" s="64"/>
      <c r="ALF219" s="64"/>
      <c r="ALG219" s="64"/>
      <c r="ALH219" s="64"/>
      <c r="ALI219" s="64"/>
      <c r="ALJ219" s="64"/>
      <c r="ALK219" s="64"/>
      <c r="ALL219" s="64"/>
      <c r="ALM219" s="64"/>
      <c r="ALN219" s="64"/>
      <c r="ALO219" s="64"/>
      <c r="ALP219" s="64"/>
      <c r="ALQ219" s="64"/>
      <c r="ALR219" s="64"/>
      <c r="ALS219" s="64"/>
      <c r="ALT219" s="64"/>
      <c r="ALU219" s="64"/>
      <c r="ALV219" s="64"/>
      <c r="ALW219" s="64"/>
      <c r="ALX219" s="64"/>
      <c r="ALY219" s="64"/>
      <c r="ALZ219" s="64"/>
      <c r="AMA219" s="64"/>
      <c r="AMB219" s="64"/>
      <c r="AMC219" s="64"/>
      <c r="AMD219" s="64"/>
      <c r="AME219" s="64"/>
      <c r="AMF219" s="64"/>
      <c r="AMG219" s="64"/>
      <c r="AMH219" s="64"/>
      <c r="AMI219" s="64"/>
      <c r="AMJ219" s="64"/>
      <c r="AMK219" s="64"/>
      <c r="AML219" s="64"/>
      <c r="AMM219" s="64"/>
      <c r="AMN219" s="64"/>
    </row>
    <row r="220" spans="1:1028" s="65" customFormat="1" ht="51" customHeight="1">
      <c r="A220" s="55">
        <v>175</v>
      </c>
      <c r="B220" s="55">
        <v>7</v>
      </c>
      <c r="C220" s="45" t="s">
        <v>208</v>
      </c>
      <c r="D220" s="45" t="s">
        <v>209</v>
      </c>
      <c r="E220" s="45" t="s">
        <v>438</v>
      </c>
      <c r="F220" s="84">
        <v>4</v>
      </c>
      <c r="G220" s="45" t="s">
        <v>646</v>
      </c>
      <c r="H220" s="77">
        <v>59.7</v>
      </c>
      <c r="I220" s="77">
        <v>34.4</v>
      </c>
      <c r="J220" s="77">
        <v>25.5</v>
      </c>
      <c r="K220" s="77">
        <v>8.5</v>
      </c>
      <c r="L220" s="77">
        <v>0</v>
      </c>
      <c r="M220" s="124"/>
      <c r="N220" s="45" t="s">
        <v>953</v>
      </c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  <c r="BX220" s="64"/>
      <c r="BY220" s="64"/>
      <c r="BZ220" s="64"/>
      <c r="CA220" s="64"/>
      <c r="CB220" s="64"/>
      <c r="CC220" s="64"/>
      <c r="CD220" s="64"/>
      <c r="CE220" s="64"/>
      <c r="CF220" s="64"/>
      <c r="CG220" s="64"/>
      <c r="CH220" s="64"/>
      <c r="CI220" s="64"/>
      <c r="CJ220" s="64"/>
      <c r="CK220" s="64"/>
      <c r="CL220" s="64"/>
      <c r="CM220" s="64"/>
      <c r="CN220" s="64"/>
      <c r="CO220" s="64"/>
      <c r="CP220" s="64"/>
      <c r="CQ220" s="64"/>
      <c r="CR220" s="64"/>
      <c r="CS220" s="64"/>
      <c r="CT220" s="64"/>
      <c r="CU220" s="64"/>
      <c r="CV220" s="64"/>
      <c r="CW220" s="64"/>
      <c r="CX220" s="64"/>
      <c r="CY220" s="64"/>
      <c r="CZ220" s="64"/>
      <c r="DA220" s="64"/>
      <c r="DB220" s="64"/>
      <c r="DC220" s="64"/>
      <c r="DD220" s="64"/>
      <c r="DE220" s="64"/>
      <c r="DF220" s="64"/>
      <c r="DG220" s="64"/>
      <c r="DH220" s="64"/>
      <c r="DI220" s="64"/>
      <c r="DJ220" s="64"/>
      <c r="DK220" s="64"/>
      <c r="DL220" s="64"/>
      <c r="DM220" s="64"/>
      <c r="DN220" s="64"/>
      <c r="DO220" s="64"/>
      <c r="DP220" s="64"/>
      <c r="DQ220" s="64"/>
      <c r="DR220" s="64"/>
      <c r="DS220" s="64"/>
      <c r="DT220" s="64"/>
      <c r="DU220" s="64"/>
      <c r="DV220" s="64"/>
      <c r="DW220" s="64"/>
      <c r="DX220" s="64"/>
      <c r="DY220" s="64"/>
      <c r="DZ220" s="64"/>
      <c r="EA220" s="64"/>
      <c r="EB220" s="64"/>
      <c r="EC220" s="64"/>
      <c r="ED220" s="64"/>
      <c r="EE220" s="64"/>
      <c r="EF220" s="64"/>
      <c r="EG220" s="64"/>
      <c r="EH220" s="64"/>
      <c r="EI220" s="64"/>
      <c r="EJ220" s="64"/>
      <c r="EK220" s="64"/>
      <c r="EL220" s="64"/>
      <c r="EM220" s="64"/>
      <c r="EN220" s="64"/>
      <c r="EO220" s="64"/>
      <c r="EP220" s="64"/>
      <c r="EQ220" s="64"/>
      <c r="ER220" s="64"/>
      <c r="ES220" s="64"/>
      <c r="ET220" s="64"/>
      <c r="EU220" s="64"/>
      <c r="EV220" s="64"/>
      <c r="EW220" s="64"/>
      <c r="EX220" s="64"/>
      <c r="EY220" s="64"/>
      <c r="EZ220" s="64"/>
      <c r="FA220" s="64"/>
      <c r="FB220" s="64"/>
      <c r="FC220" s="64"/>
      <c r="FD220" s="64"/>
      <c r="FE220" s="64"/>
      <c r="FF220" s="64"/>
      <c r="FG220" s="64"/>
      <c r="FH220" s="64"/>
      <c r="FI220" s="64"/>
      <c r="FJ220" s="64"/>
      <c r="FK220" s="64"/>
      <c r="FL220" s="64"/>
      <c r="FM220" s="64"/>
      <c r="FN220" s="64"/>
      <c r="FO220" s="64"/>
      <c r="FP220" s="64"/>
      <c r="FQ220" s="64"/>
      <c r="FR220" s="64"/>
      <c r="FS220" s="64"/>
      <c r="FT220" s="64"/>
      <c r="FU220" s="64"/>
      <c r="FV220" s="64"/>
      <c r="FW220" s="64"/>
      <c r="FX220" s="64"/>
      <c r="FY220" s="64"/>
      <c r="FZ220" s="64"/>
      <c r="GA220" s="64"/>
      <c r="GB220" s="64"/>
      <c r="GC220" s="64"/>
      <c r="GD220" s="64"/>
      <c r="GE220" s="64"/>
      <c r="GF220" s="64"/>
      <c r="GG220" s="64"/>
      <c r="GH220" s="64"/>
      <c r="GI220" s="64"/>
      <c r="GJ220" s="64"/>
      <c r="GK220" s="64"/>
      <c r="GL220" s="64"/>
      <c r="GM220" s="64"/>
      <c r="GN220" s="64"/>
      <c r="GO220" s="64"/>
      <c r="GP220" s="64"/>
      <c r="GQ220" s="64"/>
      <c r="GR220" s="64"/>
      <c r="GS220" s="64"/>
      <c r="GT220" s="64"/>
      <c r="GU220" s="64"/>
      <c r="GV220" s="64"/>
      <c r="GW220" s="64"/>
      <c r="GX220" s="64"/>
      <c r="GY220" s="64"/>
      <c r="GZ220" s="64"/>
      <c r="HA220" s="64"/>
      <c r="HB220" s="64"/>
      <c r="HC220" s="64"/>
      <c r="HD220" s="64"/>
      <c r="HE220" s="64"/>
      <c r="HF220" s="64"/>
      <c r="HG220" s="64"/>
      <c r="HH220" s="64"/>
      <c r="HI220" s="64"/>
      <c r="HJ220" s="64"/>
      <c r="HK220" s="64"/>
      <c r="HL220" s="64"/>
      <c r="HM220" s="64"/>
      <c r="HN220" s="64"/>
      <c r="HO220" s="64"/>
      <c r="HP220" s="64"/>
      <c r="HQ220" s="64"/>
      <c r="HR220" s="64"/>
      <c r="HS220" s="64"/>
      <c r="HT220" s="64"/>
      <c r="HU220" s="64"/>
      <c r="HV220" s="64"/>
      <c r="HW220" s="64"/>
      <c r="HX220" s="64"/>
      <c r="HY220" s="64"/>
      <c r="HZ220" s="64"/>
      <c r="IA220" s="64"/>
      <c r="IB220" s="64"/>
      <c r="IC220" s="64"/>
      <c r="ID220" s="64"/>
      <c r="IE220" s="64"/>
      <c r="IF220" s="64"/>
      <c r="IG220" s="64"/>
      <c r="IH220" s="64"/>
      <c r="II220" s="64"/>
      <c r="IJ220" s="64"/>
      <c r="IK220" s="64"/>
      <c r="IL220" s="64"/>
      <c r="IM220" s="64"/>
      <c r="IN220" s="64"/>
      <c r="IO220" s="64"/>
      <c r="IP220" s="64"/>
      <c r="IQ220" s="64"/>
      <c r="IR220" s="64"/>
      <c r="IS220" s="64"/>
      <c r="IT220" s="64"/>
      <c r="IU220" s="64"/>
      <c r="IV220" s="64"/>
      <c r="IW220" s="64"/>
      <c r="IX220" s="64"/>
      <c r="IY220" s="64"/>
      <c r="IZ220" s="64"/>
      <c r="JA220" s="64"/>
      <c r="JB220" s="64"/>
      <c r="JC220" s="64"/>
      <c r="JD220" s="64"/>
      <c r="JE220" s="64"/>
      <c r="JF220" s="64"/>
      <c r="JG220" s="64"/>
      <c r="JH220" s="64"/>
      <c r="JI220" s="64"/>
      <c r="JJ220" s="64"/>
      <c r="JK220" s="64"/>
      <c r="JL220" s="64"/>
      <c r="JM220" s="64"/>
      <c r="JN220" s="64"/>
      <c r="JO220" s="64"/>
      <c r="JP220" s="64"/>
      <c r="JQ220" s="64"/>
      <c r="JR220" s="64"/>
      <c r="JS220" s="64"/>
      <c r="JT220" s="64"/>
      <c r="JU220" s="64"/>
      <c r="JV220" s="64"/>
      <c r="JW220" s="64"/>
      <c r="JX220" s="64"/>
      <c r="JY220" s="64"/>
      <c r="JZ220" s="64"/>
      <c r="KA220" s="64"/>
      <c r="KB220" s="64"/>
      <c r="KC220" s="64"/>
      <c r="KD220" s="64"/>
      <c r="KE220" s="64"/>
      <c r="KF220" s="64"/>
      <c r="KG220" s="64"/>
      <c r="KH220" s="64"/>
      <c r="KI220" s="64"/>
      <c r="KJ220" s="64"/>
      <c r="KK220" s="64"/>
      <c r="KL220" s="64"/>
      <c r="KM220" s="64"/>
      <c r="KN220" s="64"/>
      <c r="KO220" s="64"/>
      <c r="KP220" s="64"/>
      <c r="KQ220" s="64"/>
      <c r="KR220" s="64"/>
      <c r="KS220" s="64"/>
      <c r="KT220" s="64"/>
      <c r="KU220" s="64"/>
      <c r="KV220" s="64"/>
      <c r="KW220" s="64"/>
      <c r="KX220" s="64"/>
      <c r="KY220" s="64"/>
      <c r="KZ220" s="64"/>
      <c r="LA220" s="64"/>
      <c r="LB220" s="64"/>
      <c r="LC220" s="64"/>
      <c r="LD220" s="64"/>
      <c r="LE220" s="64"/>
      <c r="LF220" s="64"/>
      <c r="LG220" s="64"/>
      <c r="LH220" s="64"/>
      <c r="LI220" s="64"/>
      <c r="LJ220" s="64"/>
      <c r="LK220" s="64"/>
      <c r="LL220" s="64"/>
      <c r="LM220" s="64"/>
      <c r="LN220" s="64"/>
      <c r="LO220" s="64"/>
      <c r="LP220" s="64"/>
      <c r="LQ220" s="64"/>
      <c r="LR220" s="64"/>
      <c r="LS220" s="64"/>
      <c r="LT220" s="64"/>
      <c r="LU220" s="64"/>
      <c r="LV220" s="64"/>
      <c r="LW220" s="64"/>
      <c r="LX220" s="64"/>
      <c r="LY220" s="64"/>
      <c r="LZ220" s="64"/>
      <c r="MA220" s="64"/>
      <c r="MB220" s="64"/>
      <c r="MC220" s="64"/>
      <c r="MD220" s="64"/>
      <c r="ME220" s="64"/>
      <c r="MF220" s="64"/>
      <c r="MG220" s="64"/>
      <c r="MH220" s="64"/>
      <c r="MI220" s="64"/>
      <c r="MJ220" s="64"/>
      <c r="MK220" s="64"/>
      <c r="ML220" s="64"/>
      <c r="MM220" s="64"/>
      <c r="MN220" s="64"/>
      <c r="MO220" s="64"/>
      <c r="MP220" s="64"/>
      <c r="MQ220" s="64"/>
      <c r="MR220" s="64"/>
      <c r="MS220" s="64"/>
      <c r="MT220" s="64"/>
      <c r="MU220" s="64"/>
      <c r="MV220" s="64"/>
      <c r="MW220" s="64"/>
      <c r="MX220" s="64"/>
      <c r="MY220" s="64"/>
      <c r="MZ220" s="64"/>
      <c r="NA220" s="64"/>
      <c r="NB220" s="64"/>
      <c r="NC220" s="64"/>
      <c r="ND220" s="64"/>
      <c r="NE220" s="64"/>
      <c r="NF220" s="64"/>
      <c r="NG220" s="64"/>
      <c r="NH220" s="64"/>
      <c r="NI220" s="64"/>
      <c r="NJ220" s="64"/>
      <c r="NK220" s="64"/>
      <c r="NL220" s="64"/>
      <c r="NM220" s="64"/>
      <c r="NN220" s="64"/>
      <c r="NO220" s="64"/>
      <c r="NP220" s="64"/>
      <c r="NQ220" s="64"/>
      <c r="NR220" s="64"/>
      <c r="NS220" s="64"/>
      <c r="NT220" s="64"/>
      <c r="NU220" s="64"/>
      <c r="NV220" s="64"/>
      <c r="NW220" s="64"/>
      <c r="NX220" s="64"/>
      <c r="NY220" s="64"/>
      <c r="NZ220" s="64"/>
      <c r="OA220" s="64"/>
      <c r="OB220" s="64"/>
      <c r="OC220" s="64"/>
      <c r="OD220" s="64"/>
      <c r="OE220" s="64"/>
      <c r="OF220" s="64"/>
      <c r="OG220" s="64"/>
      <c r="OH220" s="64"/>
      <c r="OI220" s="64"/>
      <c r="OJ220" s="64"/>
      <c r="OK220" s="64"/>
      <c r="OL220" s="64"/>
      <c r="OM220" s="64"/>
      <c r="ON220" s="64"/>
      <c r="OO220" s="64"/>
      <c r="OP220" s="64"/>
      <c r="OQ220" s="64"/>
      <c r="OR220" s="64"/>
      <c r="OS220" s="64"/>
      <c r="OT220" s="64"/>
      <c r="OU220" s="64"/>
      <c r="OV220" s="64"/>
      <c r="OW220" s="64"/>
      <c r="OX220" s="64"/>
      <c r="OY220" s="64"/>
      <c r="OZ220" s="64"/>
      <c r="PA220" s="64"/>
      <c r="PB220" s="64"/>
      <c r="PC220" s="64"/>
      <c r="PD220" s="64"/>
      <c r="PE220" s="64"/>
      <c r="PF220" s="64"/>
      <c r="PG220" s="64"/>
      <c r="PH220" s="64"/>
      <c r="PI220" s="64"/>
      <c r="PJ220" s="64"/>
      <c r="PK220" s="64"/>
      <c r="PL220" s="64"/>
      <c r="PM220" s="64"/>
      <c r="PN220" s="64"/>
      <c r="PO220" s="64"/>
      <c r="PP220" s="64"/>
      <c r="PQ220" s="64"/>
      <c r="PR220" s="64"/>
      <c r="PS220" s="64"/>
      <c r="PT220" s="64"/>
      <c r="PU220" s="64"/>
      <c r="PV220" s="64"/>
      <c r="PW220" s="64"/>
      <c r="PX220" s="64"/>
      <c r="PY220" s="64"/>
      <c r="PZ220" s="64"/>
      <c r="QA220" s="64"/>
      <c r="QB220" s="64"/>
      <c r="QC220" s="64"/>
      <c r="QD220" s="64"/>
      <c r="QE220" s="64"/>
      <c r="QF220" s="64"/>
      <c r="QG220" s="64"/>
      <c r="QH220" s="64"/>
      <c r="QI220" s="64"/>
      <c r="QJ220" s="64"/>
      <c r="QK220" s="64"/>
      <c r="QL220" s="64"/>
      <c r="QM220" s="64"/>
      <c r="QN220" s="64"/>
      <c r="QO220" s="64"/>
      <c r="QP220" s="64"/>
      <c r="QQ220" s="64"/>
      <c r="QR220" s="64"/>
      <c r="QS220" s="64"/>
      <c r="QT220" s="64"/>
      <c r="QU220" s="64"/>
      <c r="QV220" s="64"/>
      <c r="QW220" s="64"/>
      <c r="QX220" s="64"/>
      <c r="QY220" s="64"/>
      <c r="QZ220" s="64"/>
      <c r="RA220" s="64"/>
      <c r="RB220" s="64"/>
      <c r="RC220" s="64"/>
      <c r="RD220" s="64"/>
      <c r="RE220" s="64"/>
      <c r="RF220" s="64"/>
      <c r="RG220" s="64"/>
      <c r="RH220" s="64"/>
      <c r="RI220" s="64"/>
      <c r="RJ220" s="64"/>
      <c r="RK220" s="64"/>
      <c r="RL220" s="64"/>
      <c r="RM220" s="64"/>
      <c r="RN220" s="64"/>
      <c r="RO220" s="64"/>
      <c r="RP220" s="64"/>
      <c r="RQ220" s="64"/>
      <c r="RR220" s="64"/>
      <c r="RS220" s="64"/>
      <c r="RT220" s="64"/>
      <c r="RU220" s="64"/>
      <c r="RV220" s="64"/>
      <c r="RW220" s="64"/>
      <c r="RX220" s="64"/>
      <c r="RY220" s="64"/>
      <c r="RZ220" s="64"/>
      <c r="SA220" s="64"/>
      <c r="SB220" s="64"/>
      <c r="SC220" s="64"/>
      <c r="SD220" s="64"/>
      <c r="SE220" s="64"/>
      <c r="SF220" s="64"/>
      <c r="SG220" s="64"/>
      <c r="SH220" s="64"/>
      <c r="SI220" s="64"/>
      <c r="SJ220" s="64"/>
      <c r="SK220" s="64"/>
      <c r="SL220" s="64"/>
      <c r="SM220" s="64"/>
      <c r="SN220" s="64"/>
      <c r="SO220" s="64"/>
      <c r="SP220" s="64"/>
      <c r="SQ220" s="64"/>
      <c r="SR220" s="64"/>
      <c r="SS220" s="64"/>
      <c r="ST220" s="64"/>
      <c r="SU220" s="64"/>
      <c r="SV220" s="64"/>
      <c r="SW220" s="64"/>
      <c r="SX220" s="64"/>
      <c r="SY220" s="64"/>
      <c r="SZ220" s="64"/>
      <c r="TA220" s="64"/>
      <c r="TB220" s="64"/>
      <c r="TC220" s="64"/>
      <c r="TD220" s="64"/>
      <c r="TE220" s="64"/>
      <c r="TF220" s="64"/>
      <c r="TG220" s="64"/>
      <c r="TH220" s="64"/>
      <c r="TI220" s="64"/>
      <c r="TJ220" s="64"/>
      <c r="TK220" s="64"/>
      <c r="TL220" s="64"/>
      <c r="TM220" s="64"/>
      <c r="TN220" s="64"/>
      <c r="TO220" s="64"/>
      <c r="TP220" s="64"/>
      <c r="TQ220" s="64"/>
      <c r="TR220" s="64"/>
      <c r="TS220" s="64"/>
      <c r="TT220" s="64"/>
      <c r="TU220" s="64"/>
      <c r="TV220" s="64"/>
      <c r="TW220" s="64"/>
      <c r="TX220" s="64"/>
      <c r="TY220" s="64"/>
      <c r="TZ220" s="64"/>
      <c r="UA220" s="64"/>
      <c r="UB220" s="64"/>
      <c r="UC220" s="64"/>
      <c r="UD220" s="64"/>
      <c r="UE220" s="64"/>
      <c r="UF220" s="64"/>
      <c r="UG220" s="64"/>
      <c r="UH220" s="64"/>
      <c r="UI220" s="64"/>
      <c r="UJ220" s="64"/>
      <c r="UK220" s="64"/>
      <c r="UL220" s="64"/>
      <c r="UM220" s="64"/>
      <c r="UN220" s="64"/>
      <c r="UO220" s="64"/>
      <c r="UP220" s="64"/>
      <c r="UQ220" s="64"/>
      <c r="UR220" s="64"/>
      <c r="US220" s="64"/>
      <c r="UT220" s="64"/>
      <c r="UU220" s="64"/>
      <c r="UV220" s="64"/>
      <c r="UW220" s="64"/>
      <c r="UX220" s="64"/>
      <c r="UY220" s="64"/>
      <c r="UZ220" s="64"/>
      <c r="VA220" s="64"/>
      <c r="VB220" s="64"/>
      <c r="VC220" s="64"/>
      <c r="VD220" s="64"/>
      <c r="VE220" s="64"/>
      <c r="VF220" s="64"/>
      <c r="VG220" s="64"/>
      <c r="VH220" s="64"/>
      <c r="VI220" s="64"/>
      <c r="VJ220" s="64"/>
      <c r="VK220" s="64"/>
      <c r="VL220" s="64"/>
      <c r="VM220" s="64"/>
      <c r="VN220" s="64"/>
      <c r="VO220" s="64"/>
      <c r="VP220" s="64"/>
      <c r="VQ220" s="64"/>
      <c r="VR220" s="64"/>
      <c r="VS220" s="64"/>
      <c r="VT220" s="64"/>
      <c r="VU220" s="64"/>
      <c r="VV220" s="64"/>
      <c r="VW220" s="64"/>
      <c r="VX220" s="64"/>
      <c r="VY220" s="64"/>
      <c r="VZ220" s="64"/>
      <c r="WA220" s="64"/>
      <c r="WB220" s="64"/>
      <c r="WC220" s="64"/>
      <c r="WD220" s="64"/>
      <c r="WE220" s="64"/>
      <c r="WF220" s="64"/>
      <c r="WG220" s="64"/>
      <c r="WH220" s="64"/>
      <c r="WI220" s="64"/>
      <c r="WJ220" s="64"/>
      <c r="WK220" s="64"/>
      <c r="WL220" s="64"/>
      <c r="WM220" s="64"/>
      <c r="WN220" s="64"/>
      <c r="WO220" s="64"/>
      <c r="WP220" s="64"/>
      <c r="WQ220" s="64"/>
      <c r="WR220" s="64"/>
      <c r="WS220" s="64"/>
      <c r="WT220" s="64"/>
      <c r="WU220" s="64"/>
      <c r="WV220" s="64"/>
      <c r="WW220" s="64"/>
      <c r="WX220" s="64"/>
      <c r="WY220" s="64"/>
      <c r="WZ220" s="64"/>
      <c r="XA220" s="64"/>
      <c r="XB220" s="64"/>
      <c r="XC220" s="64"/>
      <c r="XD220" s="64"/>
      <c r="XE220" s="64"/>
      <c r="XF220" s="64"/>
      <c r="XG220" s="64"/>
      <c r="XH220" s="64"/>
      <c r="XI220" s="64"/>
      <c r="XJ220" s="64"/>
      <c r="XK220" s="64"/>
      <c r="XL220" s="64"/>
      <c r="XM220" s="64"/>
      <c r="XN220" s="64"/>
      <c r="XO220" s="64"/>
      <c r="XP220" s="64"/>
      <c r="XQ220" s="64"/>
      <c r="XR220" s="64"/>
      <c r="XS220" s="64"/>
      <c r="XT220" s="64"/>
      <c r="XU220" s="64"/>
      <c r="XV220" s="64"/>
      <c r="XW220" s="64"/>
      <c r="XX220" s="64"/>
      <c r="XY220" s="64"/>
      <c r="XZ220" s="64"/>
      <c r="YA220" s="64"/>
      <c r="YB220" s="64"/>
      <c r="YC220" s="64"/>
      <c r="YD220" s="64"/>
      <c r="YE220" s="64"/>
      <c r="YF220" s="64"/>
      <c r="YG220" s="64"/>
      <c r="YH220" s="64"/>
      <c r="YI220" s="64"/>
      <c r="YJ220" s="64"/>
      <c r="YK220" s="64"/>
      <c r="YL220" s="64"/>
      <c r="YM220" s="64"/>
      <c r="YN220" s="64"/>
      <c r="YO220" s="64"/>
      <c r="YP220" s="64"/>
      <c r="YQ220" s="64"/>
      <c r="YR220" s="64"/>
      <c r="YS220" s="64"/>
      <c r="YT220" s="64"/>
      <c r="YU220" s="64"/>
      <c r="YV220" s="64"/>
      <c r="YW220" s="64"/>
      <c r="YX220" s="64"/>
      <c r="YY220" s="64"/>
      <c r="YZ220" s="64"/>
      <c r="ZA220" s="64"/>
      <c r="ZB220" s="64"/>
      <c r="ZC220" s="64"/>
      <c r="ZD220" s="64"/>
      <c r="ZE220" s="64"/>
      <c r="ZF220" s="64"/>
      <c r="ZG220" s="64"/>
      <c r="ZH220" s="64"/>
      <c r="ZI220" s="64"/>
      <c r="ZJ220" s="64"/>
      <c r="ZK220" s="64"/>
      <c r="ZL220" s="64"/>
      <c r="ZM220" s="64"/>
      <c r="ZN220" s="64"/>
      <c r="ZO220" s="64"/>
      <c r="ZP220" s="64"/>
      <c r="ZQ220" s="64"/>
      <c r="ZR220" s="64"/>
      <c r="ZS220" s="64"/>
      <c r="ZT220" s="64"/>
      <c r="ZU220" s="64"/>
      <c r="ZV220" s="64"/>
      <c r="ZW220" s="64"/>
      <c r="ZX220" s="64"/>
      <c r="ZY220" s="64"/>
      <c r="ZZ220" s="64"/>
      <c r="AAA220" s="64"/>
      <c r="AAB220" s="64"/>
      <c r="AAC220" s="64"/>
      <c r="AAD220" s="64"/>
      <c r="AAE220" s="64"/>
      <c r="AAF220" s="64"/>
      <c r="AAG220" s="64"/>
      <c r="AAH220" s="64"/>
      <c r="AAI220" s="64"/>
      <c r="AAJ220" s="64"/>
      <c r="AAK220" s="64"/>
      <c r="AAL220" s="64"/>
      <c r="AAM220" s="64"/>
      <c r="AAN220" s="64"/>
      <c r="AAO220" s="64"/>
      <c r="AAP220" s="64"/>
      <c r="AAQ220" s="64"/>
      <c r="AAR220" s="64"/>
      <c r="AAS220" s="64"/>
      <c r="AAT220" s="64"/>
      <c r="AAU220" s="64"/>
      <c r="AAV220" s="64"/>
      <c r="AAW220" s="64"/>
      <c r="AAX220" s="64"/>
      <c r="AAY220" s="64"/>
      <c r="AAZ220" s="64"/>
      <c r="ABA220" s="64"/>
      <c r="ABB220" s="64"/>
      <c r="ABC220" s="64"/>
      <c r="ABD220" s="64"/>
      <c r="ABE220" s="64"/>
      <c r="ABF220" s="64"/>
      <c r="ABG220" s="64"/>
      <c r="ABH220" s="64"/>
      <c r="ABI220" s="64"/>
      <c r="ABJ220" s="64"/>
      <c r="ABK220" s="64"/>
      <c r="ABL220" s="64"/>
      <c r="ABM220" s="64"/>
      <c r="ABN220" s="64"/>
      <c r="ABO220" s="64"/>
      <c r="ABP220" s="64"/>
      <c r="ABQ220" s="64"/>
      <c r="ABR220" s="64"/>
      <c r="ABS220" s="64"/>
      <c r="ABT220" s="64"/>
      <c r="ABU220" s="64"/>
      <c r="ABV220" s="64"/>
      <c r="ABW220" s="64"/>
      <c r="ABX220" s="64"/>
      <c r="ABY220" s="64"/>
      <c r="ABZ220" s="64"/>
      <c r="ACA220" s="64"/>
      <c r="ACB220" s="64"/>
      <c r="ACC220" s="64"/>
      <c r="ACD220" s="64"/>
      <c r="ACE220" s="64"/>
      <c r="ACF220" s="64"/>
      <c r="ACG220" s="64"/>
      <c r="ACH220" s="64"/>
      <c r="ACI220" s="64"/>
      <c r="ACJ220" s="64"/>
      <c r="ACK220" s="64"/>
      <c r="ACL220" s="64"/>
      <c r="ACM220" s="64"/>
      <c r="ACN220" s="64"/>
      <c r="ACO220" s="64"/>
      <c r="ACP220" s="64"/>
      <c r="ACQ220" s="64"/>
      <c r="ACR220" s="64"/>
      <c r="ACS220" s="64"/>
      <c r="ACT220" s="64"/>
      <c r="ACU220" s="64"/>
      <c r="ACV220" s="64"/>
      <c r="ACW220" s="64"/>
      <c r="ACX220" s="64"/>
      <c r="ACY220" s="64"/>
      <c r="ACZ220" s="64"/>
      <c r="ADA220" s="64"/>
      <c r="ADB220" s="64"/>
      <c r="ADC220" s="64"/>
      <c r="ADD220" s="64"/>
      <c r="ADE220" s="64"/>
      <c r="ADF220" s="64"/>
      <c r="ADG220" s="64"/>
      <c r="ADH220" s="64"/>
      <c r="ADI220" s="64"/>
      <c r="ADJ220" s="64"/>
      <c r="ADK220" s="64"/>
      <c r="ADL220" s="64"/>
      <c r="ADM220" s="64"/>
      <c r="ADN220" s="64"/>
      <c r="ADO220" s="64"/>
      <c r="ADP220" s="64"/>
      <c r="ADQ220" s="64"/>
      <c r="ADR220" s="64"/>
      <c r="ADS220" s="64"/>
      <c r="ADT220" s="64"/>
      <c r="ADU220" s="64"/>
      <c r="ADV220" s="64"/>
      <c r="ADW220" s="64"/>
      <c r="ADX220" s="64"/>
      <c r="ADY220" s="64"/>
      <c r="ADZ220" s="64"/>
      <c r="AEA220" s="64"/>
      <c r="AEB220" s="64"/>
      <c r="AEC220" s="64"/>
      <c r="AED220" s="64"/>
      <c r="AEE220" s="64"/>
      <c r="AEF220" s="64"/>
      <c r="AEG220" s="64"/>
      <c r="AEH220" s="64"/>
      <c r="AEI220" s="64"/>
      <c r="AEJ220" s="64"/>
      <c r="AEK220" s="64"/>
      <c r="AEL220" s="64"/>
      <c r="AEM220" s="64"/>
      <c r="AEN220" s="64"/>
      <c r="AEO220" s="64"/>
      <c r="AEP220" s="64"/>
      <c r="AEQ220" s="64"/>
      <c r="AER220" s="64"/>
      <c r="AES220" s="64"/>
      <c r="AET220" s="64"/>
      <c r="AEU220" s="64"/>
      <c r="AEV220" s="64"/>
      <c r="AEW220" s="64"/>
      <c r="AEX220" s="64"/>
      <c r="AEY220" s="64"/>
      <c r="AEZ220" s="64"/>
      <c r="AFA220" s="64"/>
      <c r="AFB220" s="64"/>
      <c r="AFC220" s="64"/>
      <c r="AFD220" s="64"/>
      <c r="AFE220" s="64"/>
      <c r="AFF220" s="64"/>
      <c r="AFG220" s="64"/>
      <c r="AFH220" s="64"/>
      <c r="AFI220" s="64"/>
      <c r="AFJ220" s="64"/>
      <c r="AFK220" s="64"/>
      <c r="AFL220" s="64"/>
      <c r="AFM220" s="64"/>
      <c r="AFN220" s="64"/>
      <c r="AFO220" s="64"/>
      <c r="AFP220" s="64"/>
      <c r="AFQ220" s="64"/>
      <c r="AFR220" s="64"/>
      <c r="AFS220" s="64"/>
      <c r="AFT220" s="64"/>
      <c r="AFU220" s="64"/>
      <c r="AFV220" s="64"/>
      <c r="AFW220" s="64"/>
      <c r="AFX220" s="64"/>
      <c r="AFY220" s="64"/>
      <c r="AFZ220" s="64"/>
      <c r="AGA220" s="64"/>
      <c r="AGB220" s="64"/>
      <c r="AGC220" s="64"/>
      <c r="AGD220" s="64"/>
      <c r="AGE220" s="64"/>
      <c r="AGF220" s="64"/>
      <c r="AGG220" s="64"/>
      <c r="AGH220" s="64"/>
      <c r="AGI220" s="64"/>
      <c r="AGJ220" s="64"/>
      <c r="AGK220" s="64"/>
      <c r="AGL220" s="64"/>
      <c r="AGM220" s="64"/>
      <c r="AGN220" s="64"/>
      <c r="AGO220" s="64"/>
      <c r="AGP220" s="64"/>
      <c r="AGQ220" s="64"/>
      <c r="AGR220" s="64"/>
      <c r="AGS220" s="64"/>
      <c r="AGT220" s="64"/>
      <c r="AGU220" s="64"/>
      <c r="AGV220" s="64"/>
      <c r="AGW220" s="64"/>
      <c r="AGX220" s="64"/>
      <c r="AGY220" s="64"/>
      <c r="AGZ220" s="64"/>
      <c r="AHA220" s="64"/>
      <c r="AHB220" s="64"/>
      <c r="AHC220" s="64"/>
      <c r="AHD220" s="64"/>
      <c r="AHE220" s="64"/>
      <c r="AHF220" s="64"/>
      <c r="AHG220" s="64"/>
      <c r="AHH220" s="64"/>
      <c r="AHI220" s="64"/>
      <c r="AHJ220" s="64"/>
      <c r="AHK220" s="64"/>
      <c r="AHL220" s="64"/>
      <c r="AHM220" s="64"/>
      <c r="AHN220" s="64"/>
      <c r="AHO220" s="64"/>
      <c r="AHP220" s="64"/>
      <c r="AHQ220" s="64"/>
      <c r="AHR220" s="64"/>
      <c r="AHS220" s="64"/>
      <c r="AHT220" s="64"/>
      <c r="AHU220" s="64"/>
      <c r="AHV220" s="64"/>
      <c r="AHW220" s="64"/>
      <c r="AHX220" s="64"/>
      <c r="AHY220" s="64"/>
      <c r="AHZ220" s="64"/>
      <c r="AIA220" s="64"/>
      <c r="AIB220" s="64"/>
      <c r="AIC220" s="64"/>
      <c r="AID220" s="64"/>
      <c r="AIE220" s="64"/>
      <c r="AIF220" s="64"/>
      <c r="AIG220" s="64"/>
      <c r="AIH220" s="64"/>
      <c r="AII220" s="64"/>
      <c r="AIJ220" s="64"/>
      <c r="AIK220" s="64"/>
      <c r="AIL220" s="64"/>
      <c r="AIM220" s="64"/>
      <c r="AIN220" s="64"/>
      <c r="AIO220" s="64"/>
      <c r="AIP220" s="64"/>
      <c r="AIQ220" s="64"/>
      <c r="AIR220" s="64"/>
      <c r="AIS220" s="64"/>
      <c r="AIT220" s="64"/>
      <c r="AIU220" s="64"/>
      <c r="AIV220" s="64"/>
      <c r="AIW220" s="64"/>
      <c r="AIX220" s="64"/>
      <c r="AIY220" s="64"/>
      <c r="AIZ220" s="64"/>
      <c r="AJA220" s="64"/>
      <c r="AJB220" s="64"/>
      <c r="AJC220" s="64"/>
      <c r="AJD220" s="64"/>
      <c r="AJE220" s="64"/>
      <c r="AJF220" s="64"/>
      <c r="AJG220" s="64"/>
      <c r="AJH220" s="64"/>
      <c r="AJI220" s="64"/>
      <c r="AJJ220" s="64"/>
      <c r="AJK220" s="64"/>
      <c r="AJL220" s="64"/>
      <c r="AJM220" s="64"/>
      <c r="AJN220" s="64"/>
      <c r="AJO220" s="64"/>
      <c r="AJP220" s="64"/>
      <c r="AJQ220" s="64"/>
      <c r="AJR220" s="64"/>
      <c r="AJS220" s="64"/>
      <c r="AJT220" s="64"/>
      <c r="AJU220" s="64"/>
      <c r="AJV220" s="64"/>
      <c r="AJW220" s="64"/>
      <c r="AJX220" s="64"/>
      <c r="AJY220" s="64"/>
      <c r="AJZ220" s="64"/>
      <c r="AKA220" s="64"/>
      <c r="AKB220" s="64"/>
      <c r="AKC220" s="64"/>
      <c r="AKD220" s="64"/>
      <c r="AKE220" s="64"/>
      <c r="AKF220" s="64"/>
      <c r="AKG220" s="64"/>
      <c r="AKH220" s="64"/>
      <c r="AKI220" s="64"/>
      <c r="AKJ220" s="64"/>
      <c r="AKK220" s="64"/>
      <c r="AKL220" s="64"/>
      <c r="AKM220" s="64"/>
      <c r="AKN220" s="64"/>
      <c r="AKO220" s="64"/>
      <c r="AKP220" s="64"/>
      <c r="AKQ220" s="64"/>
      <c r="AKR220" s="64"/>
      <c r="AKS220" s="64"/>
      <c r="AKT220" s="64"/>
      <c r="AKU220" s="64"/>
      <c r="AKV220" s="64"/>
      <c r="AKW220" s="64"/>
      <c r="AKX220" s="64"/>
      <c r="AKY220" s="64"/>
      <c r="AKZ220" s="64"/>
      <c r="ALA220" s="64"/>
      <c r="ALB220" s="64"/>
      <c r="ALC220" s="64"/>
      <c r="ALD220" s="64"/>
      <c r="ALE220" s="64"/>
      <c r="ALF220" s="64"/>
      <c r="ALG220" s="64"/>
      <c r="ALH220" s="64"/>
      <c r="ALI220" s="64"/>
      <c r="ALJ220" s="64"/>
      <c r="ALK220" s="64"/>
      <c r="ALL220" s="64"/>
      <c r="ALM220" s="64"/>
      <c r="ALN220" s="64"/>
      <c r="ALO220" s="64"/>
      <c r="ALP220" s="64"/>
      <c r="ALQ220" s="64"/>
      <c r="ALR220" s="64"/>
      <c r="ALS220" s="64"/>
      <c r="ALT220" s="64"/>
      <c r="ALU220" s="64"/>
      <c r="ALV220" s="64"/>
      <c r="ALW220" s="64"/>
      <c r="ALX220" s="64"/>
      <c r="ALY220" s="64"/>
      <c r="ALZ220" s="64"/>
      <c r="AMA220" s="64"/>
      <c r="AMB220" s="64"/>
      <c r="AMC220" s="64"/>
      <c r="AMD220" s="64"/>
      <c r="AME220" s="64"/>
      <c r="AMF220" s="64"/>
      <c r="AMG220" s="64"/>
      <c r="AMH220" s="64"/>
      <c r="AMI220" s="64"/>
      <c r="AMJ220" s="64"/>
      <c r="AMK220" s="64"/>
      <c r="AML220" s="64"/>
      <c r="AMM220" s="64"/>
      <c r="AMN220" s="64"/>
    </row>
    <row r="221" spans="1:1028" s="65" customFormat="1" ht="35.25" customHeight="1">
      <c r="A221" s="55">
        <v>176</v>
      </c>
      <c r="B221" s="55">
        <v>8</v>
      </c>
      <c r="C221" s="45" t="s">
        <v>184</v>
      </c>
      <c r="D221" s="45" t="s">
        <v>461</v>
      </c>
      <c r="E221" s="45" t="s">
        <v>438</v>
      </c>
      <c r="F221" s="84">
        <v>3</v>
      </c>
      <c r="G221" s="45" t="s">
        <v>786</v>
      </c>
      <c r="H221" s="77">
        <v>156.30000000000001</v>
      </c>
      <c r="I221" s="77">
        <v>95.2</v>
      </c>
      <c r="J221" s="81">
        <v>77.040000000000006</v>
      </c>
      <c r="K221" s="81">
        <v>0</v>
      </c>
      <c r="L221" s="81">
        <v>8.56</v>
      </c>
      <c r="M221" s="124"/>
      <c r="N221" s="45" t="s">
        <v>954</v>
      </c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  <c r="CA221" s="64"/>
      <c r="CB221" s="64"/>
      <c r="CC221" s="64"/>
      <c r="CD221" s="64"/>
      <c r="CE221" s="64"/>
      <c r="CF221" s="64"/>
      <c r="CG221" s="64"/>
      <c r="CH221" s="64"/>
      <c r="CI221" s="64"/>
      <c r="CJ221" s="64"/>
      <c r="CK221" s="64"/>
      <c r="CL221" s="64"/>
      <c r="CM221" s="64"/>
      <c r="CN221" s="64"/>
      <c r="CO221" s="64"/>
      <c r="CP221" s="64"/>
      <c r="CQ221" s="64"/>
      <c r="CR221" s="64"/>
      <c r="CS221" s="64"/>
      <c r="CT221" s="64"/>
      <c r="CU221" s="64"/>
      <c r="CV221" s="64"/>
      <c r="CW221" s="64"/>
      <c r="CX221" s="64"/>
      <c r="CY221" s="64"/>
      <c r="CZ221" s="64"/>
      <c r="DA221" s="64"/>
      <c r="DB221" s="64"/>
      <c r="DC221" s="64"/>
      <c r="DD221" s="64"/>
      <c r="DE221" s="64"/>
      <c r="DF221" s="64"/>
      <c r="DG221" s="64"/>
      <c r="DH221" s="64"/>
      <c r="DI221" s="64"/>
      <c r="DJ221" s="64"/>
      <c r="DK221" s="64"/>
      <c r="DL221" s="64"/>
      <c r="DM221" s="64"/>
      <c r="DN221" s="64"/>
      <c r="DO221" s="64"/>
      <c r="DP221" s="64"/>
      <c r="DQ221" s="64"/>
      <c r="DR221" s="64"/>
      <c r="DS221" s="64"/>
      <c r="DT221" s="64"/>
      <c r="DU221" s="64"/>
      <c r="DV221" s="64"/>
      <c r="DW221" s="64"/>
      <c r="DX221" s="64"/>
      <c r="DY221" s="64"/>
      <c r="DZ221" s="64"/>
      <c r="EA221" s="64"/>
      <c r="EB221" s="64"/>
      <c r="EC221" s="64"/>
      <c r="ED221" s="64"/>
      <c r="EE221" s="64"/>
      <c r="EF221" s="64"/>
      <c r="EG221" s="64"/>
      <c r="EH221" s="64"/>
      <c r="EI221" s="64"/>
      <c r="EJ221" s="64"/>
      <c r="EK221" s="64"/>
      <c r="EL221" s="64"/>
      <c r="EM221" s="64"/>
      <c r="EN221" s="64"/>
      <c r="EO221" s="64"/>
      <c r="EP221" s="64"/>
      <c r="EQ221" s="64"/>
      <c r="ER221" s="64"/>
      <c r="ES221" s="64"/>
      <c r="ET221" s="64"/>
      <c r="EU221" s="64"/>
      <c r="EV221" s="64"/>
      <c r="EW221" s="64"/>
      <c r="EX221" s="64"/>
      <c r="EY221" s="64"/>
      <c r="EZ221" s="64"/>
      <c r="FA221" s="64"/>
      <c r="FB221" s="64"/>
      <c r="FC221" s="64"/>
      <c r="FD221" s="64"/>
      <c r="FE221" s="64"/>
      <c r="FF221" s="64"/>
      <c r="FG221" s="64"/>
      <c r="FH221" s="64"/>
      <c r="FI221" s="64"/>
      <c r="FJ221" s="64"/>
      <c r="FK221" s="64"/>
      <c r="FL221" s="64"/>
      <c r="FM221" s="64"/>
      <c r="FN221" s="64"/>
      <c r="FO221" s="64"/>
      <c r="FP221" s="64"/>
      <c r="FQ221" s="64"/>
      <c r="FR221" s="64"/>
      <c r="FS221" s="64"/>
      <c r="FT221" s="64"/>
      <c r="FU221" s="64"/>
      <c r="FV221" s="64"/>
      <c r="FW221" s="64"/>
      <c r="FX221" s="64"/>
      <c r="FY221" s="64"/>
      <c r="FZ221" s="64"/>
      <c r="GA221" s="64"/>
      <c r="GB221" s="64"/>
      <c r="GC221" s="64"/>
      <c r="GD221" s="64"/>
      <c r="GE221" s="64"/>
      <c r="GF221" s="64"/>
      <c r="GG221" s="64"/>
      <c r="GH221" s="64"/>
      <c r="GI221" s="64"/>
      <c r="GJ221" s="64"/>
      <c r="GK221" s="64"/>
      <c r="GL221" s="64"/>
      <c r="GM221" s="64"/>
      <c r="GN221" s="64"/>
      <c r="GO221" s="64"/>
      <c r="GP221" s="64"/>
      <c r="GQ221" s="64"/>
      <c r="GR221" s="64"/>
      <c r="GS221" s="64"/>
      <c r="GT221" s="64"/>
      <c r="GU221" s="64"/>
      <c r="GV221" s="64"/>
      <c r="GW221" s="64"/>
      <c r="GX221" s="64"/>
      <c r="GY221" s="64"/>
      <c r="GZ221" s="64"/>
      <c r="HA221" s="64"/>
      <c r="HB221" s="64"/>
      <c r="HC221" s="64"/>
      <c r="HD221" s="64"/>
      <c r="HE221" s="64"/>
      <c r="HF221" s="64"/>
      <c r="HG221" s="64"/>
      <c r="HH221" s="64"/>
      <c r="HI221" s="64"/>
      <c r="HJ221" s="64"/>
      <c r="HK221" s="64"/>
      <c r="HL221" s="64"/>
      <c r="HM221" s="64"/>
      <c r="HN221" s="64"/>
      <c r="HO221" s="64"/>
      <c r="HP221" s="64"/>
      <c r="HQ221" s="64"/>
      <c r="HR221" s="64"/>
      <c r="HS221" s="64"/>
      <c r="HT221" s="64"/>
      <c r="HU221" s="64"/>
      <c r="HV221" s="64"/>
      <c r="HW221" s="64"/>
      <c r="HX221" s="64"/>
      <c r="HY221" s="64"/>
      <c r="HZ221" s="64"/>
      <c r="IA221" s="64"/>
      <c r="IB221" s="64"/>
      <c r="IC221" s="64"/>
      <c r="ID221" s="64"/>
      <c r="IE221" s="64"/>
      <c r="IF221" s="64"/>
      <c r="IG221" s="64"/>
      <c r="IH221" s="64"/>
      <c r="II221" s="64"/>
      <c r="IJ221" s="64"/>
      <c r="IK221" s="64"/>
      <c r="IL221" s="64"/>
      <c r="IM221" s="64"/>
      <c r="IN221" s="64"/>
      <c r="IO221" s="64"/>
      <c r="IP221" s="64"/>
      <c r="IQ221" s="64"/>
      <c r="IR221" s="64"/>
      <c r="IS221" s="64"/>
      <c r="IT221" s="64"/>
      <c r="IU221" s="64"/>
      <c r="IV221" s="64"/>
      <c r="IW221" s="64"/>
      <c r="IX221" s="64"/>
      <c r="IY221" s="64"/>
      <c r="IZ221" s="64"/>
      <c r="JA221" s="64"/>
      <c r="JB221" s="64"/>
      <c r="JC221" s="64"/>
      <c r="JD221" s="64"/>
      <c r="JE221" s="64"/>
      <c r="JF221" s="64"/>
      <c r="JG221" s="64"/>
      <c r="JH221" s="64"/>
      <c r="JI221" s="64"/>
      <c r="JJ221" s="64"/>
      <c r="JK221" s="64"/>
      <c r="JL221" s="64"/>
      <c r="JM221" s="64"/>
      <c r="JN221" s="64"/>
      <c r="JO221" s="64"/>
      <c r="JP221" s="64"/>
      <c r="JQ221" s="64"/>
      <c r="JR221" s="64"/>
      <c r="JS221" s="64"/>
      <c r="JT221" s="64"/>
      <c r="JU221" s="64"/>
      <c r="JV221" s="64"/>
      <c r="JW221" s="64"/>
      <c r="JX221" s="64"/>
      <c r="JY221" s="64"/>
      <c r="JZ221" s="64"/>
      <c r="KA221" s="64"/>
      <c r="KB221" s="64"/>
      <c r="KC221" s="64"/>
      <c r="KD221" s="64"/>
      <c r="KE221" s="64"/>
      <c r="KF221" s="64"/>
      <c r="KG221" s="64"/>
      <c r="KH221" s="64"/>
      <c r="KI221" s="64"/>
      <c r="KJ221" s="64"/>
      <c r="KK221" s="64"/>
      <c r="KL221" s="64"/>
      <c r="KM221" s="64"/>
      <c r="KN221" s="64"/>
      <c r="KO221" s="64"/>
      <c r="KP221" s="64"/>
      <c r="KQ221" s="64"/>
      <c r="KR221" s="64"/>
      <c r="KS221" s="64"/>
      <c r="KT221" s="64"/>
      <c r="KU221" s="64"/>
      <c r="KV221" s="64"/>
      <c r="KW221" s="64"/>
      <c r="KX221" s="64"/>
      <c r="KY221" s="64"/>
      <c r="KZ221" s="64"/>
      <c r="LA221" s="64"/>
      <c r="LB221" s="64"/>
      <c r="LC221" s="64"/>
      <c r="LD221" s="64"/>
      <c r="LE221" s="64"/>
      <c r="LF221" s="64"/>
      <c r="LG221" s="64"/>
      <c r="LH221" s="64"/>
      <c r="LI221" s="64"/>
      <c r="LJ221" s="64"/>
      <c r="LK221" s="64"/>
      <c r="LL221" s="64"/>
      <c r="LM221" s="64"/>
      <c r="LN221" s="64"/>
      <c r="LO221" s="64"/>
      <c r="LP221" s="64"/>
      <c r="LQ221" s="64"/>
      <c r="LR221" s="64"/>
      <c r="LS221" s="64"/>
      <c r="LT221" s="64"/>
      <c r="LU221" s="64"/>
      <c r="LV221" s="64"/>
      <c r="LW221" s="64"/>
      <c r="LX221" s="64"/>
      <c r="LY221" s="64"/>
      <c r="LZ221" s="64"/>
      <c r="MA221" s="64"/>
      <c r="MB221" s="64"/>
      <c r="MC221" s="64"/>
      <c r="MD221" s="64"/>
      <c r="ME221" s="64"/>
      <c r="MF221" s="64"/>
      <c r="MG221" s="64"/>
      <c r="MH221" s="64"/>
      <c r="MI221" s="64"/>
      <c r="MJ221" s="64"/>
      <c r="MK221" s="64"/>
      <c r="ML221" s="64"/>
      <c r="MM221" s="64"/>
      <c r="MN221" s="64"/>
      <c r="MO221" s="64"/>
      <c r="MP221" s="64"/>
      <c r="MQ221" s="64"/>
      <c r="MR221" s="64"/>
      <c r="MS221" s="64"/>
      <c r="MT221" s="64"/>
      <c r="MU221" s="64"/>
      <c r="MV221" s="64"/>
      <c r="MW221" s="64"/>
      <c r="MX221" s="64"/>
      <c r="MY221" s="64"/>
      <c r="MZ221" s="64"/>
      <c r="NA221" s="64"/>
      <c r="NB221" s="64"/>
      <c r="NC221" s="64"/>
      <c r="ND221" s="64"/>
      <c r="NE221" s="64"/>
      <c r="NF221" s="64"/>
      <c r="NG221" s="64"/>
      <c r="NH221" s="64"/>
      <c r="NI221" s="64"/>
      <c r="NJ221" s="64"/>
      <c r="NK221" s="64"/>
      <c r="NL221" s="64"/>
      <c r="NM221" s="64"/>
      <c r="NN221" s="64"/>
      <c r="NO221" s="64"/>
      <c r="NP221" s="64"/>
      <c r="NQ221" s="64"/>
      <c r="NR221" s="64"/>
      <c r="NS221" s="64"/>
      <c r="NT221" s="64"/>
      <c r="NU221" s="64"/>
      <c r="NV221" s="64"/>
      <c r="NW221" s="64"/>
      <c r="NX221" s="64"/>
      <c r="NY221" s="64"/>
      <c r="NZ221" s="64"/>
      <c r="OA221" s="64"/>
      <c r="OB221" s="64"/>
      <c r="OC221" s="64"/>
      <c r="OD221" s="64"/>
      <c r="OE221" s="64"/>
      <c r="OF221" s="64"/>
      <c r="OG221" s="64"/>
      <c r="OH221" s="64"/>
      <c r="OI221" s="64"/>
      <c r="OJ221" s="64"/>
      <c r="OK221" s="64"/>
      <c r="OL221" s="64"/>
      <c r="OM221" s="64"/>
      <c r="ON221" s="64"/>
      <c r="OO221" s="64"/>
      <c r="OP221" s="64"/>
      <c r="OQ221" s="64"/>
      <c r="OR221" s="64"/>
      <c r="OS221" s="64"/>
      <c r="OT221" s="64"/>
      <c r="OU221" s="64"/>
      <c r="OV221" s="64"/>
      <c r="OW221" s="64"/>
      <c r="OX221" s="64"/>
      <c r="OY221" s="64"/>
      <c r="OZ221" s="64"/>
      <c r="PA221" s="64"/>
      <c r="PB221" s="64"/>
      <c r="PC221" s="64"/>
      <c r="PD221" s="64"/>
      <c r="PE221" s="64"/>
      <c r="PF221" s="64"/>
      <c r="PG221" s="64"/>
      <c r="PH221" s="64"/>
      <c r="PI221" s="64"/>
      <c r="PJ221" s="64"/>
      <c r="PK221" s="64"/>
      <c r="PL221" s="64"/>
      <c r="PM221" s="64"/>
      <c r="PN221" s="64"/>
      <c r="PO221" s="64"/>
      <c r="PP221" s="64"/>
      <c r="PQ221" s="64"/>
      <c r="PR221" s="64"/>
      <c r="PS221" s="64"/>
      <c r="PT221" s="64"/>
      <c r="PU221" s="64"/>
      <c r="PV221" s="64"/>
      <c r="PW221" s="64"/>
      <c r="PX221" s="64"/>
      <c r="PY221" s="64"/>
      <c r="PZ221" s="64"/>
      <c r="QA221" s="64"/>
      <c r="QB221" s="64"/>
      <c r="QC221" s="64"/>
      <c r="QD221" s="64"/>
      <c r="QE221" s="64"/>
      <c r="QF221" s="64"/>
      <c r="QG221" s="64"/>
      <c r="QH221" s="64"/>
      <c r="QI221" s="64"/>
      <c r="QJ221" s="64"/>
      <c r="QK221" s="64"/>
      <c r="QL221" s="64"/>
      <c r="QM221" s="64"/>
      <c r="QN221" s="64"/>
      <c r="QO221" s="64"/>
      <c r="QP221" s="64"/>
      <c r="QQ221" s="64"/>
      <c r="QR221" s="64"/>
      <c r="QS221" s="64"/>
      <c r="QT221" s="64"/>
      <c r="QU221" s="64"/>
      <c r="QV221" s="64"/>
      <c r="QW221" s="64"/>
      <c r="QX221" s="64"/>
      <c r="QY221" s="64"/>
      <c r="QZ221" s="64"/>
      <c r="RA221" s="64"/>
      <c r="RB221" s="64"/>
      <c r="RC221" s="64"/>
      <c r="RD221" s="64"/>
      <c r="RE221" s="64"/>
      <c r="RF221" s="64"/>
      <c r="RG221" s="64"/>
      <c r="RH221" s="64"/>
      <c r="RI221" s="64"/>
      <c r="RJ221" s="64"/>
      <c r="RK221" s="64"/>
      <c r="RL221" s="64"/>
      <c r="RM221" s="64"/>
      <c r="RN221" s="64"/>
      <c r="RO221" s="64"/>
      <c r="RP221" s="64"/>
      <c r="RQ221" s="64"/>
      <c r="RR221" s="64"/>
      <c r="RS221" s="64"/>
      <c r="RT221" s="64"/>
      <c r="RU221" s="64"/>
      <c r="RV221" s="64"/>
      <c r="RW221" s="64"/>
      <c r="RX221" s="64"/>
      <c r="RY221" s="64"/>
      <c r="RZ221" s="64"/>
      <c r="SA221" s="64"/>
      <c r="SB221" s="64"/>
      <c r="SC221" s="64"/>
      <c r="SD221" s="64"/>
      <c r="SE221" s="64"/>
      <c r="SF221" s="64"/>
      <c r="SG221" s="64"/>
      <c r="SH221" s="64"/>
      <c r="SI221" s="64"/>
      <c r="SJ221" s="64"/>
      <c r="SK221" s="64"/>
      <c r="SL221" s="64"/>
      <c r="SM221" s="64"/>
      <c r="SN221" s="64"/>
      <c r="SO221" s="64"/>
      <c r="SP221" s="64"/>
      <c r="SQ221" s="64"/>
      <c r="SR221" s="64"/>
      <c r="SS221" s="64"/>
      <c r="ST221" s="64"/>
      <c r="SU221" s="64"/>
      <c r="SV221" s="64"/>
      <c r="SW221" s="64"/>
      <c r="SX221" s="64"/>
      <c r="SY221" s="64"/>
      <c r="SZ221" s="64"/>
      <c r="TA221" s="64"/>
      <c r="TB221" s="64"/>
      <c r="TC221" s="64"/>
      <c r="TD221" s="64"/>
      <c r="TE221" s="64"/>
      <c r="TF221" s="64"/>
      <c r="TG221" s="64"/>
      <c r="TH221" s="64"/>
      <c r="TI221" s="64"/>
      <c r="TJ221" s="64"/>
      <c r="TK221" s="64"/>
      <c r="TL221" s="64"/>
      <c r="TM221" s="64"/>
      <c r="TN221" s="64"/>
      <c r="TO221" s="64"/>
      <c r="TP221" s="64"/>
      <c r="TQ221" s="64"/>
      <c r="TR221" s="64"/>
      <c r="TS221" s="64"/>
      <c r="TT221" s="64"/>
      <c r="TU221" s="64"/>
      <c r="TV221" s="64"/>
      <c r="TW221" s="64"/>
      <c r="TX221" s="64"/>
      <c r="TY221" s="64"/>
      <c r="TZ221" s="64"/>
      <c r="UA221" s="64"/>
      <c r="UB221" s="64"/>
      <c r="UC221" s="64"/>
      <c r="UD221" s="64"/>
      <c r="UE221" s="64"/>
      <c r="UF221" s="64"/>
      <c r="UG221" s="64"/>
      <c r="UH221" s="64"/>
      <c r="UI221" s="64"/>
      <c r="UJ221" s="64"/>
      <c r="UK221" s="64"/>
      <c r="UL221" s="64"/>
      <c r="UM221" s="64"/>
      <c r="UN221" s="64"/>
      <c r="UO221" s="64"/>
      <c r="UP221" s="64"/>
      <c r="UQ221" s="64"/>
      <c r="UR221" s="64"/>
      <c r="US221" s="64"/>
      <c r="UT221" s="64"/>
      <c r="UU221" s="64"/>
      <c r="UV221" s="64"/>
      <c r="UW221" s="64"/>
      <c r="UX221" s="64"/>
      <c r="UY221" s="64"/>
      <c r="UZ221" s="64"/>
      <c r="VA221" s="64"/>
      <c r="VB221" s="64"/>
      <c r="VC221" s="64"/>
      <c r="VD221" s="64"/>
      <c r="VE221" s="64"/>
      <c r="VF221" s="64"/>
      <c r="VG221" s="64"/>
      <c r="VH221" s="64"/>
      <c r="VI221" s="64"/>
      <c r="VJ221" s="64"/>
      <c r="VK221" s="64"/>
      <c r="VL221" s="64"/>
      <c r="VM221" s="64"/>
      <c r="VN221" s="64"/>
      <c r="VO221" s="64"/>
      <c r="VP221" s="64"/>
      <c r="VQ221" s="64"/>
      <c r="VR221" s="64"/>
      <c r="VS221" s="64"/>
      <c r="VT221" s="64"/>
      <c r="VU221" s="64"/>
      <c r="VV221" s="64"/>
      <c r="VW221" s="64"/>
      <c r="VX221" s="64"/>
      <c r="VY221" s="64"/>
      <c r="VZ221" s="64"/>
      <c r="WA221" s="64"/>
      <c r="WB221" s="64"/>
      <c r="WC221" s="64"/>
      <c r="WD221" s="64"/>
      <c r="WE221" s="64"/>
      <c r="WF221" s="64"/>
      <c r="WG221" s="64"/>
      <c r="WH221" s="64"/>
      <c r="WI221" s="64"/>
      <c r="WJ221" s="64"/>
      <c r="WK221" s="64"/>
      <c r="WL221" s="64"/>
      <c r="WM221" s="64"/>
      <c r="WN221" s="64"/>
      <c r="WO221" s="64"/>
      <c r="WP221" s="64"/>
      <c r="WQ221" s="64"/>
      <c r="WR221" s="64"/>
      <c r="WS221" s="64"/>
      <c r="WT221" s="64"/>
      <c r="WU221" s="64"/>
      <c r="WV221" s="64"/>
      <c r="WW221" s="64"/>
      <c r="WX221" s="64"/>
      <c r="WY221" s="64"/>
      <c r="WZ221" s="64"/>
      <c r="XA221" s="64"/>
      <c r="XB221" s="64"/>
      <c r="XC221" s="64"/>
      <c r="XD221" s="64"/>
      <c r="XE221" s="64"/>
      <c r="XF221" s="64"/>
      <c r="XG221" s="64"/>
      <c r="XH221" s="64"/>
      <c r="XI221" s="64"/>
      <c r="XJ221" s="64"/>
      <c r="XK221" s="64"/>
      <c r="XL221" s="64"/>
      <c r="XM221" s="64"/>
      <c r="XN221" s="64"/>
      <c r="XO221" s="64"/>
      <c r="XP221" s="64"/>
      <c r="XQ221" s="64"/>
      <c r="XR221" s="64"/>
      <c r="XS221" s="64"/>
      <c r="XT221" s="64"/>
      <c r="XU221" s="64"/>
      <c r="XV221" s="64"/>
      <c r="XW221" s="64"/>
      <c r="XX221" s="64"/>
      <c r="XY221" s="64"/>
      <c r="XZ221" s="64"/>
      <c r="YA221" s="64"/>
      <c r="YB221" s="64"/>
      <c r="YC221" s="64"/>
      <c r="YD221" s="64"/>
      <c r="YE221" s="64"/>
      <c r="YF221" s="64"/>
      <c r="YG221" s="64"/>
      <c r="YH221" s="64"/>
      <c r="YI221" s="64"/>
      <c r="YJ221" s="64"/>
      <c r="YK221" s="64"/>
      <c r="YL221" s="64"/>
      <c r="YM221" s="64"/>
      <c r="YN221" s="64"/>
      <c r="YO221" s="64"/>
      <c r="YP221" s="64"/>
      <c r="YQ221" s="64"/>
      <c r="YR221" s="64"/>
      <c r="YS221" s="64"/>
      <c r="YT221" s="64"/>
      <c r="YU221" s="64"/>
      <c r="YV221" s="64"/>
      <c r="YW221" s="64"/>
      <c r="YX221" s="64"/>
      <c r="YY221" s="64"/>
      <c r="YZ221" s="64"/>
      <c r="ZA221" s="64"/>
      <c r="ZB221" s="64"/>
      <c r="ZC221" s="64"/>
      <c r="ZD221" s="64"/>
      <c r="ZE221" s="64"/>
      <c r="ZF221" s="64"/>
      <c r="ZG221" s="64"/>
      <c r="ZH221" s="64"/>
      <c r="ZI221" s="64"/>
      <c r="ZJ221" s="64"/>
      <c r="ZK221" s="64"/>
      <c r="ZL221" s="64"/>
      <c r="ZM221" s="64"/>
      <c r="ZN221" s="64"/>
      <c r="ZO221" s="64"/>
      <c r="ZP221" s="64"/>
      <c r="ZQ221" s="64"/>
      <c r="ZR221" s="64"/>
      <c r="ZS221" s="64"/>
      <c r="ZT221" s="64"/>
      <c r="ZU221" s="64"/>
      <c r="ZV221" s="64"/>
      <c r="ZW221" s="64"/>
      <c r="ZX221" s="64"/>
      <c r="ZY221" s="64"/>
      <c r="ZZ221" s="64"/>
      <c r="AAA221" s="64"/>
      <c r="AAB221" s="64"/>
      <c r="AAC221" s="64"/>
      <c r="AAD221" s="64"/>
      <c r="AAE221" s="64"/>
      <c r="AAF221" s="64"/>
      <c r="AAG221" s="64"/>
      <c r="AAH221" s="64"/>
      <c r="AAI221" s="64"/>
      <c r="AAJ221" s="64"/>
      <c r="AAK221" s="64"/>
      <c r="AAL221" s="64"/>
      <c r="AAM221" s="64"/>
      <c r="AAN221" s="64"/>
      <c r="AAO221" s="64"/>
      <c r="AAP221" s="64"/>
      <c r="AAQ221" s="64"/>
      <c r="AAR221" s="64"/>
      <c r="AAS221" s="64"/>
      <c r="AAT221" s="64"/>
      <c r="AAU221" s="64"/>
      <c r="AAV221" s="64"/>
      <c r="AAW221" s="64"/>
      <c r="AAX221" s="64"/>
      <c r="AAY221" s="64"/>
      <c r="AAZ221" s="64"/>
      <c r="ABA221" s="64"/>
      <c r="ABB221" s="64"/>
      <c r="ABC221" s="64"/>
      <c r="ABD221" s="64"/>
      <c r="ABE221" s="64"/>
      <c r="ABF221" s="64"/>
      <c r="ABG221" s="64"/>
      <c r="ABH221" s="64"/>
      <c r="ABI221" s="64"/>
      <c r="ABJ221" s="64"/>
      <c r="ABK221" s="64"/>
      <c r="ABL221" s="64"/>
      <c r="ABM221" s="64"/>
      <c r="ABN221" s="64"/>
      <c r="ABO221" s="64"/>
      <c r="ABP221" s="64"/>
      <c r="ABQ221" s="64"/>
      <c r="ABR221" s="64"/>
      <c r="ABS221" s="64"/>
      <c r="ABT221" s="64"/>
      <c r="ABU221" s="64"/>
      <c r="ABV221" s="64"/>
      <c r="ABW221" s="64"/>
      <c r="ABX221" s="64"/>
      <c r="ABY221" s="64"/>
      <c r="ABZ221" s="64"/>
      <c r="ACA221" s="64"/>
      <c r="ACB221" s="64"/>
      <c r="ACC221" s="64"/>
      <c r="ACD221" s="64"/>
      <c r="ACE221" s="64"/>
      <c r="ACF221" s="64"/>
      <c r="ACG221" s="64"/>
      <c r="ACH221" s="64"/>
      <c r="ACI221" s="64"/>
      <c r="ACJ221" s="64"/>
      <c r="ACK221" s="64"/>
      <c r="ACL221" s="64"/>
      <c r="ACM221" s="64"/>
      <c r="ACN221" s="64"/>
      <c r="ACO221" s="64"/>
      <c r="ACP221" s="64"/>
      <c r="ACQ221" s="64"/>
      <c r="ACR221" s="64"/>
      <c r="ACS221" s="64"/>
      <c r="ACT221" s="64"/>
      <c r="ACU221" s="64"/>
      <c r="ACV221" s="64"/>
      <c r="ACW221" s="64"/>
      <c r="ACX221" s="64"/>
      <c r="ACY221" s="64"/>
      <c r="ACZ221" s="64"/>
      <c r="ADA221" s="64"/>
      <c r="ADB221" s="64"/>
      <c r="ADC221" s="64"/>
      <c r="ADD221" s="64"/>
      <c r="ADE221" s="64"/>
      <c r="ADF221" s="64"/>
      <c r="ADG221" s="64"/>
      <c r="ADH221" s="64"/>
      <c r="ADI221" s="64"/>
      <c r="ADJ221" s="64"/>
      <c r="ADK221" s="64"/>
      <c r="ADL221" s="64"/>
      <c r="ADM221" s="64"/>
      <c r="ADN221" s="64"/>
      <c r="ADO221" s="64"/>
      <c r="ADP221" s="64"/>
      <c r="ADQ221" s="64"/>
      <c r="ADR221" s="64"/>
      <c r="ADS221" s="64"/>
      <c r="ADT221" s="64"/>
      <c r="ADU221" s="64"/>
      <c r="ADV221" s="64"/>
      <c r="ADW221" s="64"/>
      <c r="ADX221" s="64"/>
      <c r="ADY221" s="64"/>
      <c r="ADZ221" s="64"/>
      <c r="AEA221" s="64"/>
      <c r="AEB221" s="64"/>
      <c r="AEC221" s="64"/>
      <c r="AED221" s="64"/>
      <c r="AEE221" s="64"/>
      <c r="AEF221" s="64"/>
      <c r="AEG221" s="64"/>
      <c r="AEH221" s="64"/>
      <c r="AEI221" s="64"/>
      <c r="AEJ221" s="64"/>
      <c r="AEK221" s="64"/>
      <c r="AEL221" s="64"/>
      <c r="AEM221" s="64"/>
      <c r="AEN221" s="64"/>
      <c r="AEO221" s="64"/>
      <c r="AEP221" s="64"/>
      <c r="AEQ221" s="64"/>
      <c r="AER221" s="64"/>
      <c r="AES221" s="64"/>
      <c r="AET221" s="64"/>
      <c r="AEU221" s="64"/>
      <c r="AEV221" s="64"/>
      <c r="AEW221" s="64"/>
      <c r="AEX221" s="64"/>
      <c r="AEY221" s="64"/>
      <c r="AEZ221" s="64"/>
      <c r="AFA221" s="64"/>
      <c r="AFB221" s="64"/>
      <c r="AFC221" s="64"/>
      <c r="AFD221" s="64"/>
      <c r="AFE221" s="64"/>
      <c r="AFF221" s="64"/>
      <c r="AFG221" s="64"/>
      <c r="AFH221" s="64"/>
      <c r="AFI221" s="64"/>
      <c r="AFJ221" s="64"/>
      <c r="AFK221" s="64"/>
      <c r="AFL221" s="64"/>
      <c r="AFM221" s="64"/>
      <c r="AFN221" s="64"/>
      <c r="AFO221" s="64"/>
      <c r="AFP221" s="64"/>
      <c r="AFQ221" s="64"/>
      <c r="AFR221" s="64"/>
      <c r="AFS221" s="64"/>
      <c r="AFT221" s="64"/>
      <c r="AFU221" s="64"/>
      <c r="AFV221" s="64"/>
      <c r="AFW221" s="64"/>
      <c r="AFX221" s="64"/>
      <c r="AFY221" s="64"/>
      <c r="AFZ221" s="64"/>
      <c r="AGA221" s="64"/>
      <c r="AGB221" s="64"/>
      <c r="AGC221" s="64"/>
      <c r="AGD221" s="64"/>
      <c r="AGE221" s="64"/>
      <c r="AGF221" s="64"/>
      <c r="AGG221" s="64"/>
      <c r="AGH221" s="64"/>
      <c r="AGI221" s="64"/>
      <c r="AGJ221" s="64"/>
      <c r="AGK221" s="64"/>
      <c r="AGL221" s="64"/>
      <c r="AGM221" s="64"/>
      <c r="AGN221" s="64"/>
      <c r="AGO221" s="64"/>
      <c r="AGP221" s="64"/>
      <c r="AGQ221" s="64"/>
      <c r="AGR221" s="64"/>
      <c r="AGS221" s="64"/>
      <c r="AGT221" s="64"/>
      <c r="AGU221" s="64"/>
      <c r="AGV221" s="64"/>
      <c r="AGW221" s="64"/>
      <c r="AGX221" s="64"/>
      <c r="AGY221" s="64"/>
      <c r="AGZ221" s="64"/>
      <c r="AHA221" s="64"/>
      <c r="AHB221" s="64"/>
      <c r="AHC221" s="64"/>
      <c r="AHD221" s="64"/>
      <c r="AHE221" s="64"/>
      <c r="AHF221" s="64"/>
      <c r="AHG221" s="64"/>
      <c r="AHH221" s="64"/>
      <c r="AHI221" s="64"/>
      <c r="AHJ221" s="64"/>
      <c r="AHK221" s="64"/>
      <c r="AHL221" s="64"/>
      <c r="AHM221" s="64"/>
      <c r="AHN221" s="64"/>
      <c r="AHO221" s="64"/>
      <c r="AHP221" s="64"/>
      <c r="AHQ221" s="64"/>
      <c r="AHR221" s="64"/>
      <c r="AHS221" s="64"/>
      <c r="AHT221" s="64"/>
      <c r="AHU221" s="64"/>
      <c r="AHV221" s="64"/>
      <c r="AHW221" s="64"/>
      <c r="AHX221" s="64"/>
      <c r="AHY221" s="64"/>
      <c r="AHZ221" s="64"/>
      <c r="AIA221" s="64"/>
      <c r="AIB221" s="64"/>
      <c r="AIC221" s="64"/>
      <c r="AID221" s="64"/>
      <c r="AIE221" s="64"/>
      <c r="AIF221" s="64"/>
      <c r="AIG221" s="64"/>
      <c r="AIH221" s="64"/>
      <c r="AII221" s="64"/>
      <c r="AIJ221" s="64"/>
      <c r="AIK221" s="64"/>
      <c r="AIL221" s="64"/>
      <c r="AIM221" s="64"/>
      <c r="AIN221" s="64"/>
      <c r="AIO221" s="64"/>
      <c r="AIP221" s="64"/>
      <c r="AIQ221" s="64"/>
      <c r="AIR221" s="64"/>
      <c r="AIS221" s="64"/>
      <c r="AIT221" s="64"/>
      <c r="AIU221" s="64"/>
      <c r="AIV221" s="64"/>
      <c r="AIW221" s="64"/>
      <c r="AIX221" s="64"/>
      <c r="AIY221" s="64"/>
      <c r="AIZ221" s="64"/>
      <c r="AJA221" s="64"/>
      <c r="AJB221" s="64"/>
      <c r="AJC221" s="64"/>
      <c r="AJD221" s="64"/>
      <c r="AJE221" s="64"/>
      <c r="AJF221" s="64"/>
      <c r="AJG221" s="64"/>
      <c r="AJH221" s="64"/>
      <c r="AJI221" s="64"/>
      <c r="AJJ221" s="64"/>
      <c r="AJK221" s="64"/>
      <c r="AJL221" s="64"/>
      <c r="AJM221" s="64"/>
      <c r="AJN221" s="64"/>
      <c r="AJO221" s="64"/>
      <c r="AJP221" s="64"/>
      <c r="AJQ221" s="64"/>
      <c r="AJR221" s="64"/>
      <c r="AJS221" s="64"/>
      <c r="AJT221" s="64"/>
      <c r="AJU221" s="64"/>
      <c r="AJV221" s="64"/>
      <c r="AJW221" s="64"/>
      <c r="AJX221" s="64"/>
      <c r="AJY221" s="64"/>
      <c r="AJZ221" s="64"/>
      <c r="AKA221" s="64"/>
      <c r="AKB221" s="64"/>
      <c r="AKC221" s="64"/>
      <c r="AKD221" s="64"/>
      <c r="AKE221" s="64"/>
      <c r="AKF221" s="64"/>
      <c r="AKG221" s="64"/>
      <c r="AKH221" s="64"/>
      <c r="AKI221" s="64"/>
      <c r="AKJ221" s="64"/>
      <c r="AKK221" s="64"/>
      <c r="AKL221" s="64"/>
      <c r="AKM221" s="64"/>
      <c r="AKN221" s="64"/>
      <c r="AKO221" s="64"/>
      <c r="AKP221" s="64"/>
      <c r="AKQ221" s="64"/>
      <c r="AKR221" s="64"/>
      <c r="AKS221" s="64"/>
      <c r="AKT221" s="64"/>
      <c r="AKU221" s="64"/>
      <c r="AKV221" s="64"/>
      <c r="AKW221" s="64"/>
      <c r="AKX221" s="64"/>
      <c r="AKY221" s="64"/>
      <c r="AKZ221" s="64"/>
      <c r="ALA221" s="64"/>
      <c r="ALB221" s="64"/>
      <c r="ALC221" s="64"/>
      <c r="ALD221" s="64"/>
      <c r="ALE221" s="64"/>
      <c r="ALF221" s="64"/>
      <c r="ALG221" s="64"/>
      <c r="ALH221" s="64"/>
      <c r="ALI221" s="64"/>
      <c r="ALJ221" s="64"/>
      <c r="ALK221" s="64"/>
      <c r="ALL221" s="64"/>
      <c r="ALM221" s="64"/>
      <c r="ALN221" s="64"/>
      <c r="ALO221" s="64"/>
      <c r="ALP221" s="64"/>
      <c r="ALQ221" s="64"/>
      <c r="ALR221" s="64"/>
      <c r="ALS221" s="64"/>
      <c r="ALT221" s="64"/>
      <c r="ALU221" s="64"/>
      <c r="ALV221" s="64"/>
      <c r="ALW221" s="64"/>
      <c r="ALX221" s="64"/>
      <c r="ALY221" s="64"/>
      <c r="ALZ221" s="64"/>
      <c r="AMA221" s="64"/>
      <c r="AMB221" s="64"/>
      <c r="AMC221" s="64"/>
      <c r="AMD221" s="64"/>
      <c r="AME221" s="64"/>
      <c r="AMF221" s="64"/>
      <c r="AMG221" s="64"/>
      <c r="AMH221" s="64"/>
      <c r="AMI221" s="64"/>
      <c r="AMJ221" s="64"/>
      <c r="AMK221" s="64"/>
      <c r="AML221" s="64"/>
      <c r="AMM221" s="64"/>
      <c r="AMN221" s="64"/>
    </row>
    <row r="222" spans="1:1028" s="64" customFormat="1" ht="51" customHeight="1">
      <c r="A222" s="55">
        <v>177</v>
      </c>
      <c r="B222" s="55">
        <v>9</v>
      </c>
      <c r="C222" s="45" t="s">
        <v>205</v>
      </c>
      <c r="D222" s="45" t="s">
        <v>206</v>
      </c>
      <c r="E222" s="45" t="s">
        <v>457</v>
      </c>
      <c r="F222" s="84">
        <v>2</v>
      </c>
      <c r="G222" s="45" t="s">
        <v>207</v>
      </c>
      <c r="H222" s="77">
        <v>80.900000000000006</v>
      </c>
      <c r="I222" s="77">
        <f>J222+K222+L222</f>
        <v>52.7</v>
      </c>
      <c r="J222" s="47">
        <v>0</v>
      </c>
      <c r="K222" s="47">
        <v>52.7</v>
      </c>
      <c r="L222" s="47">
        <v>0</v>
      </c>
      <c r="M222" s="78"/>
      <c r="N222" s="45" t="s">
        <v>955</v>
      </c>
    </row>
    <row r="223" spans="1:1028" s="64" customFormat="1" ht="57" customHeight="1">
      <c r="A223" s="55">
        <v>178</v>
      </c>
      <c r="B223" s="55">
        <v>10</v>
      </c>
      <c r="C223" s="45" t="s">
        <v>187</v>
      </c>
      <c r="D223" s="45" t="s">
        <v>188</v>
      </c>
      <c r="E223" s="45" t="s">
        <v>457</v>
      </c>
      <c r="F223" s="84">
        <v>1</v>
      </c>
      <c r="G223" s="45" t="s">
        <v>458</v>
      </c>
      <c r="H223" s="77">
        <v>93.3</v>
      </c>
      <c r="I223" s="77">
        <f t="shared" si="2"/>
        <v>64.8</v>
      </c>
      <c r="J223" s="81">
        <v>0</v>
      </c>
      <c r="K223" s="81">
        <v>64.8</v>
      </c>
      <c r="L223" s="81">
        <v>0</v>
      </c>
      <c r="M223" s="78"/>
      <c r="N223" s="223" t="s">
        <v>950</v>
      </c>
    </row>
    <row r="224" spans="1:1028" s="65" customFormat="1" ht="29.25" customHeight="1">
      <c r="A224" s="55">
        <v>179</v>
      </c>
      <c r="B224" s="55">
        <v>11</v>
      </c>
      <c r="C224" s="45" t="s">
        <v>187</v>
      </c>
      <c r="D224" s="45" t="s">
        <v>188</v>
      </c>
      <c r="E224" s="45" t="s">
        <v>440</v>
      </c>
      <c r="F224" s="84">
        <v>3</v>
      </c>
      <c r="G224" s="45" t="s">
        <v>434</v>
      </c>
      <c r="H224" s="77">
        <v>78.7</v>
      </c>
      <c r="I224" s="77">
        <v>55.2</v>
      </c>
      <c r="J224" s="81">
        <v>4.4000000000000004</v>
      </c>
      <c r="K224" s="81">
        <v>0</v>
      </c>
      <c r="L224" s="81">
        <v>0.78</v>
      </c>
      <c r="M224" s="124"/>
      <c r="N224" s="22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  <c r="CA224" s="64"/>
      <c r="CB224" s="64"/>
      <c r="CC224" s="64"/>
      <c r="CD224" s="64"/>
      <c r="CE224" s="64"/>
      <c r="CF224" s="64"/>
      <c r="CG224" s="64"/>
      <c r="CH224" s="64"/>
      <c r="CI224" s="64"/>
      <c r="CJ224" s="64"/>
      <c r="CK224" s="64"/>
      <c r="CL224" s="64"/>
      <c r="CM224" s="64"/>
      <c r="CN224" s="64"/>
      <c r="CO224" s="64"/>
      <c r="CP224" s="64"/>
      <c r="CQ224" s="64"/>
      <c r="CR224" s="64"/>
      <c r="CS224" s="64"/>
      <c r="CT224" s="64"/>
      <c r="CU224" s="64"/>
      <c r="CV224" s="64"/>
      <c r="CW224" s="64"/>
      <c r="CX224" s="64"/>
      <c r="CY224" s="64"/>
      <c r="CZ224" s="64"/>
      <c r="DA224" s="64"/>
      <c r="DB224" s="64"/>
      <c r="DC224" s="64"/>
      <c r="DD224" s="64"/>
      <c r="DE224" s="64"/>
      <c r="DF224" s="64"/>
      <c r="DG224" s="64"/>
      <c r="DH224" s="64"/>
      <c r="DI224" s="64"/>
      <c r="DJ224" s="64"/>
      <c r="DK224" s="64"/>
      <c r="DL224" s="64"/>
      <c r="DM224" s="64"/>
      <c r="DN224" s="64"/>
      <c r="DO224" s="64"/>
      <c r="DP224" s="64"/>
      <c r="DQ224" s="64"/>
      <c r="DR224" s="64"/>
      <c r="DS224" s="64"/>
      <c r="DT224" s="64"/>
      <c r="DU224" s="64"/>
      <c r="DV224" s="64"/>
      <c r="DW224" s="64"/>
      <c r="DX224" s="64"/>
      <c r="DY224" s="64"/>
      <c r="DZ224" s="64"/>
      <c r="EA224" s="64"/>
      <c r="EB224" s="64"/>
      <c r="EC224" s="64"/>
      <c r="ED224" s="64"/>
      <c r="EE224" s="64"/>
      <c r="EF224" s="64"/>
      <c r="EG224" s="64"/>
      <c r="EH224" s="64"/>
      <c r="EI224" s="64"/>
      <c r="EJ224" s="64"/>
      <c r="EK224" s="64"/>
      <c r="EL224" s="64"/>
      <c r="EM224" s="64"/>
      <c r="EN224" s="64"/>
      <c r="EO224" s="64"/>
      <c r="EP224" s="64"/>
      <c r="EQ224" s="64"/>
      <c r="ER224" s="64"/>
      <c r="ES224" s="64"/>
      <c r="ET224" s="64"/>
      <c r="EU224" s="64"/>
      <c r="EV224" s="64"/>
      <c r="EW224" s="64"/>
      <c r="EX224" s="64"/>
      <c r="EY224" s="64"/>
      <c r="EZ224" s="64"/>
      <c r="FA224" s="64"/>
      <c r="FB224" s="64"/>
      <c r="FC224" s="64"/>
      <c r="FD224" s="64"/>
      <c r="FE224" s="64"/>
      <c r="FF224" s="64"/>
      <c r="FG224" s="64"/>
      <c r="FH224" s="64"/>
      <c r="FI224" s="64"/>
      <c r="FJ224" s="64"/>
      <c r="FK224" s="64"/>
      <c r="FL224" s="64"/>
      <c r="FM224" s="64"/>
      <c r="FN224" s="64"/>
      <c r="FO224" s="64"/>
      <c r="FP224" s="64"/>
      <c r="FQ224" s="64"/>
      <c r="FR224" s="64"/>
      <c r="FS224" s="64"/>
      <c r="FT224" s="64"/>
      <c r="FU224" s="64"/>
      <c r="FV224" s="64"/>
      <c r="FW224" s="64"/>
      <c r="FX224" s="64"/>
      <c r="FY224" s="64"/>
      <c r="FZ224" s="64"/>
      <c r="GA224" s="64"/>
      <c r="GB224" s="64"/>
      <c r="GC224" s="64"/>
      <c r="GD224" s="64"/>
      <c r="GE224" s="64"/>
      <c r="GF224" s="64"/>
      <c r="GG224" s="64"/>
      <c r="GH224" s="64"/>
      <c r="GI224" s="64"/>
      <c r="GJ224" s="64"/>
      <c r="GK224" s="64"/>
      <c r="GL224" s="64"/>
      <c r="GM224" s="64"/>
      <c r="GN224" s="64"/>
      <c r="GO224" s="64"/>
      <c r="GP224" s="64"/>
      <c r="GQ224" s="64"/>
      <c r="GR224" s="64"/>
      <c r="GS224" s="64"/>
      <c r="GT224" s="64"/>
      <c r="GU224" s="64"/>
      <c r="GV224" s="64"/>
      <c r="GW224" s="64"/>
      <c r="GX224" s="64"/>
      <c r="GY224" s="64"/>
      <c r="GZ224" s="64"/>
      <c r="HA224" s="64"/>
      <c r="HB224" s="64"/>
      <c r="HC224" s="64"/>
      <c r="HD224" s="64"/>
      <c r="HE224" s="64"/>
      <c r="HF224" s="64"/>
      <c r="HG224" s="64"/>
      <c r="HH224" s="64"/>
      <c r="HI224" s="64"/>
      <c r="HJ224" s="64"/>
      <c r="HK224" s="64"/>
      <c r="HL224" s="64"/>
      <c r="HM224" s="64"/>
      <c r="HN224" s="64"/>
      <c r="HO224" s="64"/>
      <c r="HP224" s="64"/>
      <c r="HQ224" s="64"/>
      <c r="HR224" s="64"/>
      <c r="HS224" s="64"/>
      <c r="HT224" s="64"/>
      <c r="HU224" s="64"/>
      <c r="HV224" s="64"/>
      <c r="HW224" s="64"/>
      <c r="HX224" s="64"/>
      <c r="HY224" s="64"/>
      <c r="HZ224" s="64"/>
      <c r="IA224" s="64"/>
      <c r="IB224" s="64"/>
      <c r="IC224" s="64"/>
      <c r="ID224" s="64"/>
      <c r="IE224" s="64"/>
      <c r="IF224" s="64"/>
      <c r="IG224" s="64"/>
      <c r="IH224" s="64"/>
      <c r="II224" s="64"/>
      <c r="IJ224" s="64"/>
      <c r="IK224" s="64"/>
      <c r="IL224" s="64"/>
      <c r="IM224" s="64"/>
      <c r="IN224" s="64"/>
      <c r="IO224" s="64"/>
      <c r="IP224" s="64"/>
      <c r="IQ224" s="64"/>
      <c r="IR224" s="64"/>
      <c r="IS224" s="64"/>
      <c r="IT224" s="64"/>
      <c r="IU224" s="64"/>
      <c r="IV224" s="64"/>
      <c r="IW224" s="64"/>
      <c r="IX224" s="64"/>
      <c r="IY224" s="64"/>
      <c r="IZ224" s="64"/>
      <c r="JA224" s="64"/>
      <c r="JB224" s="64"/>
      <c r="JC224" s="64"/>
      <c r="JD224" s="64"/>
      <c r="JE224" s="64"/>
      <c r="JF224" s="64"/>
      <c r="JG224" s="64"/>
      <c r="JH224" s="64"/>
      <c r="JI224" s="64"/>
      <c r="JJ224" s="64"/>
      <c r="JK224" s="64"/>
      <c r="JL224" s="64"/>
      <c r="JM224" s="64"/>
      <c r="JN224" s="64"/>
      <c r="JO224" s="64"/>
      <c r="JP224" s="64"/>
      <c r="JQ224" s="64"/>
      <c r="JR224" s="64"/>
      <c r="JS224" s="64"/>
      <c r="JT224" s="64"/>
      <c r="JU224" s="64"/>
      <c r="JV224" s="64"/>
      <c r="JW224" s="64"/>
      <c r="JX224" s="64"/>
      <c r="JY224" s="64"/>
      <c r="JZ224" s="64"/>
      <c r="KA224" s="64"/>
      <c r="KB224" s="64"/>
      <c r="KC224" s="64"/>
      <c r="KD224" s="64"/>
      <c r="KE224" s="64"/>
      <c r="KF224" s="64"/>
      <c r="KG224" s="64"/>
      <c r="KH224" s="64"/>
      <c r="KI224" s="64"/>
      <c r="KJ224" s="64"/>
      <c r="KK224" s="64"/>
      <c r="KL224" s="64"/>
      <c r="KM224" s="64"/>
      <c r="KN224" s="64"/>
      <c r="KO224" s="64"/>
      <c r="KP224" s="64"/>
      <c r="KQ224" s="64"/>
      <c r="KR224" s="64"/>
      <c r="KS224" s="64"/>
      <c r="KT224" s="64"/>
      <c r="KU224" s="64"/>
      <c r="KV224" s="64"/>
      <c r="KW224" s="64"/>
      <c r="KX224" s="64"/>
      <c r="KY224" s="64"/>
      <c r="KZ224" s="64"/>
      <c r="LA224" s="64"/>
      <c r="LB224" s="64"/>
      <c r="LC224" s="64"/>
      <c r="LD224" s="64"/>
      <c r="LE224" s="64"/>
      <c r="LF224" s="64"/>
      <c r="LG224" s="64"/>
      <c r="LH224" s="64"/>
      <c r="LI224" s="64"/>
      <c r="LJ224" s="64"/>
      <c r="LK224" s="64"/>
      <c r="LL224" s="64"/>
      <c r="LM224" s="64"/>
      <c r="LN224" s="64"/>
      <c r="LO224" s="64"/>
      <c r="LP224" s="64"/>
      <c r="LQ224" s="64"/>
      <c r="LR224" s="64"/>
      <c r="LS224" s="64"/>
      <c r="LT224" s="64"/>
      <c r="LU224" s="64"/>
      <c r="LV224" s="64"/>
      <c r="LW224" s="64"/>
      <c r="LX224" s="64"/>
      <c r="LY224" s="64"/>
      <c r="LZ224" s="64"/>
      <c r="MA224" s="64"/>
      <c r="MB224" s="64"/>
      <c r="MC224" s="64"/>
      <c r="MD224" s="64"/>
      <c r="ME224" s="64"/>
      <c r="MF224" s="64"/>
      <c r="MG224" s="64"/>
      <c r="MH224" s="64"/>
      <c r="MI224" s="64"/>
      <c r="MJ224" s="64"/>
      <c r="MK224" s="64"/>
      <c r="ML224" s="64"/>
      <c r="MM224" s="64"/>
      <c r="MN224" s="64"/>
      <c r="MO224" s="64"/>
      <c r="MP224" s="64"/>
      <c r="MQ224" s="64"/>
      <c r="MR224" s="64"/>
      <c r="MS224" s="64"/>
      <c r="MT224" s="64"/>
      <c r="MU224" s="64"/>
      <c r="MV224" s="64"/>
      <c r="MW224" s="64"/>
      <c r="MX224" s="64"/>
      <c r="MY224" s="64"/>
      <c r="MZ224" s="64"/>
      <c r="NA224" s="64"/>
      <c r="NB224" s="64"/>
      <c r="NC224" s="64"/>
      <c r="ND224" s="64"/>
      <c r="NE224" s="64"/>
      <c r="NF224" s="64"/>
      <c r="NG224" s="64"/>
      <c r="NH224" s="64"/>
      <c r="NI224" s="64"/>
      <c r="NJ224" s="64"/>
      <c r="NK224" s="64"/>
      <c r="NL224" s="64"/>
      <c r="NM224" s="64"/>
      <c r="NN224" s="64"/>
      <c r="NO224" s="64"/>
      <c r="NP224" s="64"/>
      <c r="NQ224" s="64"/>
      <c r="NR224" s="64"/>
      <c r="NS224" s="64"/>
      <c r="NT224" s="64"/>
      <c r="NU224" s="64"/>
      <c r="NV224" s="64"/>
      <c r="NW224" s="64"/>
      <c r="NX224" s="64"/>
      <c r="NY224" s="64"/>
      <c r="NZ224" s="64"/>
      <c r="OA224" s="64"/>
      <c r="OB224" s="64"/>
      <c r="OC224" s="64"/>
      <c r="OD224" s="64"/>
      <c r="OE224" s="64"/>
      <c r="OF224" s="64"/>
      <c r="OG224" s="64"/>
      <c r="OH224" s="64"/>
      <c r="OI224" s="64"/>
      <c r="OJ224" s="64"/>
      <c r="OK224" s="64"/>
      <c r="OL224" s="64"/>
      <c r="OM224" s="64"/>
      <c r="ON224" s="64"/>
      <c r="OO224" s="64"/>
      <c r="OP224" s="64"/>
      <c r="OQ224" s="64"/>
      <c r="OR224" s="64"/>
      <c r="OS224" s="64"/>
      <c r="OT224" s="64"/>
      <c r="OU224" s="64"/>
      <c r="OV224" s="64"/>
      <c r="OW224" s="64"/>
      <c r="OX224" s="64"/>
      <c r="OY224" s="64"/>
      <c r="OZ224" s="64"/>
      <c r="PA224" s="64"/>
      <c r="PB224" s="64"/>
      <c r="PC224" s="64"/>
      <c r="PD224" s="64"/>
      <c r="PE224" s="64"/>
      <c r="PF224" s="64"/>
      <c r="PG224" s="64"/>
      <c r="PH224" s="64"/>
      <c r="PI224" s="64"/>
      <c r="PJ224" s="64"/>
      <c r="PK224" s="64"/>
      <c r="PL224" s="64"/>
      <c r="PM224" s="64"/>
      <c r="PN224" s="64"/>
      <c r="PO224" s="64"/>
      <c r="PP224" s="64"/>
      <c r="PQ224" s="64"/>
      <c r="PR224" s="64"/>
      <c r="PS224" s="64"/>
      <c r="PT224" s="64"/>
      <c r="PU224" s="64"/>
      <c r="PV224" s="64"/>
      <c r="PW224" s="64"/>
      <c r="PX224" s="64"/>
      <c r="PY224" s="64"/>
      <c r="PZ224" s="64"/>
      <c r="QA224" s="64"/>
      <c r="QB224" s="64"/>
      <c r="QC224" s="64"/>
      <c r="QD224" s="64"/>
      <c r="QE224" s="64"/>
      <c r="QF224" s="64"/>
      <c r="QG224" s="64"/>
      <c r="QH224" s="64"/>
      <c r="QI224" s="64"/>
      <c r="QJ224" s="64"/>
      <c r="QK224" s="64"/>
      <c r="QL224" s="64"/>
      <c r="QM224" s="64"/>
      <c r="QN224" s="64"/>
      <c r="QO224" s="64"/>
      <c r="QP224" s="64"/>
      <c r="QQ224" s="64"/>
      <c r="QR224" s="64"/>
      <c r="QS224" s="64"/>
      <c r="QT224" s="64"/>
      <c r="QU224" s="64"/>
      <c r="QV224" s="64"/>
      <c r="QW224" s="64"/>
      <c r="QX224" s="64"/>
      <c r="QY224" s="64"/>
      <c r="QZ224" s="64"/>
      <c r="RA224" s="64"/>
      <c r="RB224" s="64"/>
      <c r="RC224" s="64"/>
      <c r="RD224" s="64"/>
      <c r="RE224" s="64"/>
      <c r="RF224" s="64"/>
      <c r="RG224" s="64"/>
      <c r="RH224" s="64"/>
      <c r="RI224" s="64"/>
      <c r="RJ224" s="64"/>
      <c r="RK224" s="64"/>
      <c r="RL224" s="64"/>
      <c r="RM224" s="64"/>
      <c r="RN224" s="64"/>
      <c r="RO224" s="64"/>
      <c r="RP224" s="64"/>
      <c r="RQ224" s="64"/>
      <c r="RR224" s="64"/>
      <c r="RS224" s="64"/>
      <c r="RT224" s="64"/>
      <c r="RU224" s="64"/>
      <c r="RV224" s="64"/>
      <c r="RW224" s="64"/>
      <c r="RX224" s="64"/>
      <c r="RY224" s="64"/>
      <c r="RZ224" s="64"/>
      <c r="SA224" s="64"/>
      <c r="SB224" s="64"/>
      <c r="SC224" s="64"/>
      <c r="SD224" s="64"/>
      <c r="SE224" s="64"/>
      <c r="SF224" s="64"/>
      <c r="SG224" s="64"/>
      <c r="SH224" s="64"/>
      <c r="SI224" s="64"/>
      <c r="SJ224" s="64"/>
      <c r="SK224" s="64"/>
      <c r="SL224" s="64"/>
      <c r="SM224" s="64"/>
      <c r="SN224" s="64"/>
      <c r="SO224" s="64"/>
      <c r="SP224" s="64"/>
      <c r="SQ224" s="64"/>
      <c r="SR224" s="64"/>
      <c r="SS224" s="64"/>
      <c r="ST224" s="64"/>
      <c r="SU224" s="64"/>
      <c r="SV224" s="64"/>
      <c r="SW224" s="64"/>
      <c r="SX224" s="64"/>
      <c r="SY224" s="64"/>
      <c r="SZ224" s="64"/>
      <c r="TA224" s="64"/>
      <c r="TB224" s="64"/>
      <c r="TC224" s="64"/>
      <c r="TD224" s="64"/>
      <c r="TE224" s="64"/>
      <c r="TF224" s="64"/>
      <c r="TG224" s="64"/>
      <c r="TH224" s="64"/>
      <c r="TI224" s="64"/>
      <c r="TJ224" s="64"/>
      <c r="TK224" s="64"/>
      <c r="TL224" s="64"/>
      <c r="TM224" s="64"/>
      <c r="TN224" s="64"/>
      <c r="TO224" s="64"/>
      <c r="TP224" s="64"/>
      <c r="TQ224" s="64"/>
      <c r="TR224" s="64"/>
      <c r="TS224" s="64"/>
      <c r="TT224" s="64"/>
      <c r="TU224" s="64"/>
      <c r="TV224" s="64"/>
      <c r="TW224" s="64"/>
      <c r="TX224" s="64"/>
      <c r="TY224" s="64"/>
      <c r="TZ224" s="64"/>
      <c r="UA224" s="64"/>
      <c r="UB224" s="64"/>
      <c r="UC224" s="64"/>
      <c r="UD224" s="64"/>
      <c r="UE224" s="64"/>
      <c r="UF224" s="64"/>
      <c r="UG224" s="64"/>
      <c r="UH224" s="64"/>
      <c r="UI224" s="64"/>
      <c r="UJ224" s="64"/>
      <c r="UK224" s="64"/>
      <c r="UL224" s="64"/>
      <c r="UM224" s="64"/>
      <c r="UN224" s="64"/>
      <c r="UO224" s="64"/>
      <c r="UP224" s="64"/>
      <c r="UQ224" s="64"/>
      <c r="UR224" s="64"/>
      <c r="US224" s="64"/>
      <c r="UT224" s="64"/>
      <c r="UU224" s="64"/>
      <c r="UV224" s="64"/>
      <c r="UW224" s="64"/>
      <c r="UX224" s="64"/>
      <c r="UY224" s="64"/>
      <c r="UZ224" s="64"/>
      <c r="VA224" s="64"/>
      <c r="VB224" s="64"/>
      <c r="VC224" s="64"/>
      <c r="VD224" s="64"/>
      <c r="VE224" s="64"/>
      <c r="VF224" s="64"/>
      <c r="VG224" s="64"/>
      <c r="VH224" s="64"/>
      <c r="VI224" s="64"/>
      <c r="VJ224" s="64"/>
      <c r="VK224" s="64"/>
      <c r="VL224" s="64"/>
      <c r="VM224" s="64"/>
      <c r="VN224" s="64"/>
      <c r="VO224" s="64"/>
      <c r="VP224" s="64"/>
      <c r="VQ224" s="64"/>
      <c r="VR224" s="64"/>
      <c r="VS224" s="64"/>
      <c r="VT224" s="64"/>
      <c r="VU224" s="64"/>
      <c r="VV224" s="64"/>
      <c r="VW224" s="64"/>
      <c r="VX224" s="64"/>
      <c r="VY224" s="64"/>
      <c r="VZ224" s="64"/>
      <c r="WA224" s="64"/>
      <c r="WB224" s="64"/>
      <c r="WC224" s="64"/>
      <c r="WD224" s="64"/>
      <c r="WE224" s="64"/>
      <c r="WF224" s="64"/>
      <c r="WG224" s="64"/>
      <c r="WH224" s="64"/>
      <c r="WI224" s="64"/>
      <c r="WJ224" s="64"/>
      <c r="WK224" s="64"/>
      <c r="WL224" s="64"/>
      <c r="WM224" s="64"/>
      <c r="WN224" s="64"/>
      <c r="WO224" s="64"/>
      <c r="WP224" s="64"/>
      <c r="WQ224" s="64"/>
      <c r="WR224" s="64"/>
      <c r="WS224" s="64"/>
      <c r="WT224" s="64"/>
      <c r="WU224" s="64"/>
      <c r="WV224" s="64"/>
      <c r="WW224" s="64"/>
      <c r="WX224" s="64"/>
      <c r="WY224" s="64"/>
      <c r="WZ224" s="64"/>
      <c r="XA224" s="64"/>
      <c r="XB224" s="64"/>
      <c r="XC224" s="64"/>
      <c r="XD224" s="64"/>
      <c r="XE224" s="64"/>
      <c r="XF224" s="64"/>
      <c r="XG224" s="64"/>
      <c r="XH224" s="64"/>
      <c r="XI224" s="64"/>
      <c r="XJ224" s="64"/>
      <c r="XK224" s="64"/>
      <c r="XL224" s="64"/>
      <c r="XM224" s="64"/>
      <c r="XN224" s="64"/>
      <c r="XO224" s="64"/>
      <c r="XP224" s="64"/>
      <c r="XQ224" s="64"/>
      <c r="XR224" s="64"/>
      <c r="XS224" s="64"/>
      <c r="XT224" s="64"/>
      <c r="XU224" s="64"/>
      <c r="XV224" s="64"/>
      <c r="XW224" s="64"/>
      <c r="XX224" s="64"/>
      <c r="XY224" s="64"/>
      <c r="XZ224" s="64"/>
      <c r="YA224" s="64"/>
      <c r="YB224" s="64"/>
      <c r="YC224" s="64"/>
      <c r="YD224" s="64"/>
      <c r="YE224" s="64"/>
      <c r="YF224" s="64"/>
      <c r="YG224" s="64"/>
      <c r="YH224" s="64"/>
      <c r="YI224" s="64"/>
      <c r="YJ224" s="64"/>
      <c r="YK224" s="64"/>
      <c r="YL224" s="64"/>
      <c r="YM224" s="64"/>
      <c r="YN224" s="64"/>
      <c r="YO224" s="64"/>
      <c r="YP224" s="64"/>
      <c r="YQ224" s="64"/>
      <c r="YR224" s="64"/>
      <c r="YS224" s="64"/>
      <c r="YT224" s="64"/>
      <c r="YU224" s="64"/>
      <c r="YV224" s="64"/>
      <c r="YW224" s="64"/>
      <c r="YX224" s="64"/>
      <c r="YY224" s="64"/>
      <c r="YZ224" s="64"/>
      <c r="ZA224" s="64"/>
      <c r="ZB224" s="64"/>
      <c r="ZC224" s="64"/>
      <c r="ZD224" s="64"/>
      <c r="ZE224" s="64"/>
      <c r="ZF224" s="64"/>
      <c r="ZG224" s="64"/>
      <c r="ZH224" s="64"/>
      <c r="ZI224" s="64"/>
      <c r="ZJ224" s="64"/>
      <c r="ZK224" s="64"/>
      <c r="ZL224" s="64"/>
      <c r="ZM224" s="64"/>
      <c r="ZN224" s="64"/>
      <c r="ZO224" s="64"/>
      <c r="ZP224" s="64"/>
      <c r="ZQ224" s="64"/>
      <c r="ZR224" s="64"/>
      <c r="ZS224" s="64"/>
      <c r="ZT224" s="64"/>
      <c r="ZU224" s="64"/>
      <c r="ZV224" s="64"/>
      <c r="ZW224" s="64"/>
      <c r="ZX224" s="64"/>
      <c r="ZY224" s="64"/>
      <c r="ZZ224" s="64"/>
      <c r="AAA224" s="64"/>
      <c r="AAB224" s="64"/>
      <c r="AAC224" s="64"/>
      <c r="AAD224" s="64"/>
      <c r="AAE224" s="64"/>
      <c r="AAF224" s="64"/>
      <c r="AAG224" s="64"/>
      <c r="AAH224" s="64"/>
      <c r="AAI224" s="64"/>
      <c r="AAJ224" s="64"/>
      <c r="AAK224" s="64"/>
      <c r="AAL224" s="64"/>
      <c r="AAM224" s="64"/>
      <c r="AAN224" s="64"/>
      <c r="AAO224" s="64"/>
      <c r="AAP224" s="64"/>
      <c r="AAQ224" s="64"/>
      <c r="AAR224" s="64"/>
      <c r="AAS224" s="64"/>
      <c r="AAT224" s="64"/>
      <c r="AAU224" s="64"/>
      <c r="AAV224" s="64"/>
      <c r="AAW224" s="64"/>
      <c r="AAX224" s="64"/>
      <c r="AAY224" s="64"/>
      <c r="AAZ224" s="64"/>
      <c r="ABA224" s="64"/>
      <c r="ABB224" s="64"/>
      <c r="ABC224" s="64"/>
      <c r="ABD224" s="64"/>
      <c r="ABE224" s="64"/>
      <c r="ABF224" s="64"/>
      <c r="ABG224" s="64"/>
      <c r="ABH224" s="64"/>
      <c r="ABI224" s="64"/>
      <c r="ABJ224" s="64"/>
      <c r="ABK224" s="64"/>
      <c r="ABL224" s="64"/>
      <c r="ABM224" s="64"/>
      <c r="ABN224" s="64"/>
      <c r="ABO224" s="64"/>
      <c r="ABP224" s="64"/>
      <c r="ABQ224" s="64"/>
      <c r="ABR224" s="64"/>
      <c r="ABS224" s="64"/>
      <c r="ABT224" s="64"/>
      <c r="ABU224" s="64"/>
      <c r="ABV224" s="64"/>
      <c r="ABW224" s="64"/>
      <c r="ABX224" s="64"/>
      <c r="ABY224" s="64"/>
      <c r="ABZ224" s="64"/>
      <c r="ACA224" s="64"/>
      <c r="ACB224" s="64"/>
      <c r="ACC224" s="64"/>
      <c r="ACD224" s="64"/>
      <c r="ACE224" s="64"/>
      <c r="ACF224" s="64"/>
      <c r="ACG224" s="64"/>
      <c r="ACH224" s="64"/>
      <c r="ACI224" s="64"/>
      <c r="ACJ224" s="64"/>
      <c r="ACK224" s="64"/>
      <c r="ACL224" s="64"/>
      <c r="ACM224" s="64"/>
      <c r="ACN224" s="64"/>
      <c r="ACO224" s="64"/>
      <c r="ACP224" s="64"/>
      <c r="ACQ224" s="64"/>
      <c r="ACR224" s="64"/>
      <c r="ACS224" s="64"/>
      <c r="ACT224" s="64"/>
      <c r="ACU224" s="64"/>
      <c r="ACV224" s="64"/>
      <c r="ACW224" s="64"/>
      <c r="ACX224" s="64"/>
      <c r="ACY224" s="64"/>
      <c r="ACZ224" s="64"/>
      <c r="ADA224" s="64"/>
      <c r="ADB224" s="64"/>
      <c r="ADC224" s="64"/>
      <c r="ADD224" s="64"/>
      <c r="ADE224" s="64"/>
      <c r="ADF224" s="64"/>
      <c r="ADG224" s="64"/>
      <c r="ADH224" s="64"/>
      <c r="ADI224" s="64"/>
      <c r="ADJ224" s="64"/>
      <c r="ADK224" s="64"/>
      <c r="ADL224" s="64"/>
      <c r="ADM224" s="64"/>
      <c r="ADN224" s="64"/>
      <c r="ADO224" s="64"/>
      <c r="ADP224" s="64"/>
      <c r="ADQ224" s="64"/>
      <c r="ADR224" s="64"/>
      <c r="ADS224" s="64"/>
      <c r="ADT224" s="64"/>
      <c r="ADU224" s="64"/>
      <c r="ADV224" s="64"/>
      <c r="ADW224" s="64"/>
      <c r="ADX224" s="64"/>
      <c r="ADY224" s="64"/>
      <c r="ADZ224" s="64"/>
      <c r="AEA224" s="64"/>
      <c r="AEB224" s="64"/>
      <c r="AEC224" s="64"/>
      <c r="AED224" s="64"/>
      <c r="AEE224" s="64"/>
      <c r="AEF224" s="64"/>
      <c r="AEG224" s="64"/>
      <c r="AEH224" s="64"/>
      <c r="AEI224" s="64"/>
      <c r="AEJ224" s="64"/>
      <c r="AEK224" s="64"/>
      <c r="AEL224" s="64"/>
      <c r="AEM224" s="64"/>
      <c r="AEN224" s="64"/>
      <c r="AEO224" s="64"/>
      <c r="AEP224" s="64"/>
      <c r="AEQ224" s="64"/>
      <c r="AER224" s="64"/>
      <c r="AES224" s="64"/>
      <c r="AET224" s="64"/>
      <c r="AEU224" s="64"/>
      <c r="AEV224" s="64"/>
      <c r="AEW224" s="64"/>
      <c r="AEX224" s="64"/>
      <c r="AEY224" s="64"/>
      <c r="AEZ224" s="64"/>
      <c r="AFA224" s="64"/>
      <c r="AFB224" s="64"/>
      <c r="AFC224" s="64"/>
      <c r="AFD224" s="64"/>
      <c r="AFE224" s="64"/>
      <c r="AFF224" s="64"/>
      <c r="AFG224" s="64"/>
      <c r="AFH224" s="64"/>
      <c r="AFI224" s="64"/>
      <c r="AFJ224" s="64"/>
      <c r="AFK224" s="64"/>
      <c r="AFL224" s="64"/>
      <c r="AFM224" s="64"/>
      <c r="AFN224" s="64"/>
      <c r="AFO224" s="64"/>
      <c r="AFP224" s="64"/>
      <c r="AFQ224" s="64"/>
      <c r="AFR224" s="64"/>
      <c r="AFS224" s="64"/>
      <c r="AFT224" s="64"/>
      <c r="AFU224" s="64"/>
      <c r="AFV224" s="64"/>
      <c r="AFW224" s="64"/>
      <c r="AFX224" s="64"/>
      <c r="AFY224" s="64"/>
      <c r="AFZ224" s="64"/>
      <c r="AGA224" s="64"/>
      <c r="AGB224" s="64"/>
      <c r="AGC224" s="64"/>
      <c r="AGD224" s="64"/>
      <c r="AGE224" s="64"/>
      <c r="AGF224" s="64"/>
      <c r="AGG224" s="64"/>
      <c r="AGH224" s="64"/>
      <c r="AGI224" s="64"/>
      <c r="AGJ224" s="64"/>
      <c r="AGK224" s="64"/>
      <c r="AGL224" s="64"/>
      <c r="AGM224" s="64"/>
      <c r="AGN224" s="64"/>
      <c r="AGO224" s="64"/>
      <c r="AGP224" s="64"/>
      <c r="AGQ224" s="64"/>
      <c r="AGR224" s="64"/>
      <c r="AGS224" s="64"/>
      <c r="AGT224" s="64"/>
      <c r="AGU224" s="64"/>
      <c r="AGV224" s="64"/>
      <c r="AGW224" s="64"/>
      <c r="AGX224" s="64"/>
      <c r="AGY224" s="64"/>
      <c r="AGZ224" s="64"/>
      <c r="AHA224" s="64"/>
      <c r="AHB224" s="64"/>
      <c r="AHC224" s="64"/>
      <c r="AHD224" s="64"/>
      <c r="AHE224" s="64"/>
      <c r="AHF224" s="64"/>
      <c r="AHG224" s="64"/>
      <c r="AHH224" s="64"/>
      <c r="AHI224" s="64"/>
      <c r="AHJ224" s="64"/>
      <c r="AHK224" s="64"/>
      <c r="AHL224" s="64"/>
      <c r="AHM224" s="64"/>
      <c r="AHN224" s="64"/>
      <c r="AHO224" s="64"/>
      <c r="AHP224" s="64"/>
      <c r="AHQ224" s="64"/>
      <c r="AHR224" s="64"/>
      <c r="AHS224" s="64"/>
      <c r="AHT224" s="64"/>
      <c r="AHU224" s="64"/>
      <c r="AHV224" s="64"/>
      <c r="AHW224" s="64"/>
      <c r="AHX224" s="64"/>
      <c r="AHY224" s="64"/>
      <c r="AHZ224" s="64"/>
      <c r="AIA224" s="64"/>
      <c r="AIB224" s="64"/>
      <c r="AIC224" s="64"/>
      <c r="AID224" s="64"/>
      <c r="AIE224" s="64"/>
      <c r="AIF224" s="64"/>
      <c r="AIG224" s="64"/>
      <c r="AIH224" s="64"/>
      <c r="AII224" s="64"/>
      <c r="AIJ224" s="64"/>
      <c r="AIK224" s="64"/>
      <c r="AIL224" s="64"/>
      <c r="AIM224" s="64"/>
      <c r="AIN224" s="64"/>
      <c r="AIO224" s="64"/>
      <c r="AIP224" s="64"/>
      <c r="AIQ224" s="64"/>
      <c r="AIR224" s="64"/>
      <c r="AIS224" s="64"/>
      <c r="AIT224" s="64"/>
      <c r="AIU224" s="64"/>
      <c r="AIV224" s="64"/>
      <c r="AIW224" s="64"/>
      <c r="AIX224" s="64"/>
      <c r="AIY224" s="64"/>
      <c r="AIZ224" s="64"/>
      <c r="AJA224" s="64"/>
      <c r="AJB224" s="64"/>
      <c r="AJC224" s="64"/>
      <c r="AJD224" s="64"/>
      <c r="AJE224" s="64"/>
      <c r="AJF224" s="64"/>
      <c r="AJG224" s="64"/>
      <c r="AJH224" s="64"/>
      <c r="AJI224" s="64"/>
      <c r="AJJ224" s="64"/>
      <c r="AJK224" s="64"/>
      <c r="AJL224" s="64"/>
      <c r="AJM224" s="64"/>
      <c r="AJN224" s="64"/>
      <c r="AJO224" s="64"/>
      <c r="AJP224" s="64"/>
      <c r="AJQ224" s="64"/>
      <c r="AJR224" s="64"/>
      <c r="AJS224" s="64"/>
      <c r="AJT224" s="64"/>
      <c r="AJU224" s="64"/>
      <c r="AJV224" s="64"/>
      <c r="AJW224" s="64"/>
      <c r="AJX224" s="64"/>
      <c r="AJY224" s="64"/>
      <c r="AJZ224" s="64"/>
      <c r="AKA224" s="64"/>
      <c r="AKB224" s="64"/>
      <c r="AKC224" s="64"/>
      <c r="AKD224" s="64"/>
      <c r="AKE224" s="64"/>
      <c r="AKF224" s="64"/>
      <c r="AKG224" s="64"/>
      <c r="AKH224" s="64"/>
      <c r="AKI224" s="64"/>
      <c r="AKJ224" s="64"/>
      <c r="AKK224" s="64"/>
      <c r="AKL224" s="64"/>
      <c r="AKM224" s="64"/>
      <c r="AKN224" s="64"/>
      <c r="AKO224" s="64"/>
      <c r="AKP224" s="64"/>
      <c r="AKQ224" s="64"/>
      <c r="AKR224" s="64"/>
      <c r="AKS224" s="64"/>
      <c r="AKT224" s="64"/>
      <c r="AKU224" s="64"/>
      <c r="AKV224" s="64"/>
      <c r="AKW224" s="64"/>
      <c r="AKX224" s="64"/>
      <c r="AKY224" s="64"/>
      <c r="AKZ224" s="64"/>
      <c r="ALA224" s="64"/>
      <c r="ALB224" s="64"/>
      <c r="ALC224" s="64"/>
      <c r="ALD224" s="64"/>
      <c r="ALE224" s="64"/>
      <c r="ALF224" s="64"/>
      <c r="ALG224" s="64"/>
      <c r="ALH224" s="64"/>
      <c r="ALI224" s="64"/>
      <c r="ALJ224" s="64"/>
      <c r="ALK224" s="64"/>
      <c r="ALL224" s="64"/>
      <c r="ALM224" s="64"/>
      <c r="ALN224" s="64"/>
      <c r="ALO224" s="64"/>
      <c r="ALP224" s="64"/>
      <c r="ALQ224" s="64"/>
      <c r="ALR224" s="64"/>
      <c r="ALS224" s="64"/>
      <c r="ALT224" s="64"/>
      <c r="ALU224" s="64"/>
      <c r="ALV224" s="64"/>
      <c r="ALW224" s="64"/>
      <c r="ALX224" s="64"/>
      <c r="ALY224" s="64"/>
      <c r="ALZ224" s="64"/>
      <c r="AMA224" s="64"/>
      <c r="AMB224" s="64"/>
      <c r="AMC224" s="64"/>
      <c r="AMD224" s="64"/>
      <c r="AME224" s="64"/>
      <c r="AMF224" s="64"/>
      <c r="AMG224" s="64"/>
      <c r="AMH224" s="64"/>
      <c r="AMI224" s="64"/>
      <c r="AMJ224" s="64"/>
      <c r="AMK224" s="64"/>
      <c r="AML224" s="64"/>
      <c r="AMM224" s="64"/>
      <c r="AMN224" s="64"/>
    </row>
    <row r="225" spans="1:1028" s="64" customFormat="1" ht="46.5" customHeight="1">
      <c r="A225" s="55">
        <v>180</v>
      </c>
      <c r="B225" s="55">
        <v>12</v>
      </c>
      <c r="C225" s="45" t="s">
        <v>193</v>
      </c>
      <c r="D225" s="45" t="s">
        <v>194</v>
      </c>
      <c r="E225" s="45" t="s">
        <v>438</v>
      </c>
      <c r="F225" s="84">
        <v>3</v>
      </c>
      <c r="G225" s="45" t="s">
        <v>664</v>
      </c>
      <c r="H225" s="77">
        <v>42.3</v>
      </c>
      <c r="I225" s="77">
        <f>J225+K225+L225</f>
        <v>31.8</v>
      </c>
      <c r="J225" s="77">
        <v>28.62</v>
      </c>
      <c r="K225" s="77">
        <v>3.18</v>
      </c>
      <c r="L225" s="77">
        <v>0</v>
      </c>
      <c r="M225" s="78"/>
      <c r="N225" s="45" t="s">
        <v>956</v>
      </c>
    </row>
    <row r="226" spans="1:1028" s="65" customFormat="1" ht="39.75" customHeight="1">
      <c r="A226" s="55">
        <v>181</v>
      </c>
      <c r="B226" s="55">
        <v>13</v>
      </c>
      <c r="C226" s="45" t="s">
        <v>195</v>
      </c>
      <c r="D226" s="45" t="s">
        <v>196</v>
      </c>
      <c r="E226" s="45" t="s">
        <v>438</v>
      </c>
      <c r="F226" s="84">
        <v>3</v>
      </c>
      <c r="G226" s="45" t="s">
        <v>460</v>
      </c>
      <c r="H226" s="77">
        <v>94.3</v>
      </c>
      <c r="I226" s="77">
        <f t="shared" ref="I226" si="3">J226+K226+L226</f>
        <v>47.199999999999996</v>
      </c>
      <c r="J226" s="77">
        <v>30.68</v>
      </c>
      <c r="K226" s="77">
        <v>7.08</v>
      </c>
      <c r="L226" s="77">
        <v>9.44</v>
      </c>
      <c r="M226" s="124"/>
      <c r="N226" s="45" t="s">
        <v>957</v>
      </c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  <c r="BX226" s="64"/>
      <c r="BY226" s="64"/>
      <c r="BZ226" s="64"/>
      <c r="CA226" s="64"/>
      <c r="CB226" s="64"/>
      <c r="CC226" s="64"/>
      <c r="CD226" s="64"/>
      <c r="CE226" s="64"/>
      <c r="CF226" s="64"/>
      <c r="CG226" s="64"/>
      <c r="CH226" s="64"/>
      <c r="CI226" s="64"/>
      <c r="CJ226" s="64"/>
      <c r="CK226" s="64"/>
      <c r="CL226" s="64"/>
      <c r="CM226" s="64"/>
      <c r="CN226" s="64"/>
      <c r="CO226" s="64"/>
      <c r="CP226" s="64"/>
      <c r="CQ226" s="64"/>
      <c r="CR226" s="64"/>
      <c r="CS226" s="64"/>
      <c r="CT226" s="64"/>
      <c r="CU226" s="64"/>
      <c r="CV226" s="64"/>
      <c r="CW226" s="64"/>
      <c r="CX226" s="64"/>
      <c r="CY226" s="64"/>
      <c r="CZ226" s="64"/>
      <c r="DA226" s="64"/>
      <c r="DB226" s="64"/>
      <c r="DC226" s="64"/>
      <c r="DD226" s="64"/>
      <c r="DE226" s="64"/>
      <c r="DF226" s="64"/>
      <c r="DG226" s="64"/>
      <c r="DH226" s="64"/>
      <c r="DI226" s="64"/>
      <c r="DJ226" s="64"/>
      <c r="DK226" s="64"/>
      <c r="DL226" s="64"/>
      <c r="DM226" s="64"/>
      <c r="DN226" s="64"/>
      <c r="DO226" s="64"/>
      <c r="DP226" s="64"/>
      <c r="DQ226" s="64"/>
      <c r="DR226" s="64"/>
      <c r="DS226" s="64"/>
      <c r="DT226" s="64"/>
      <c r="DU226" s="64"/>
      <c r="DV226" s="64"/>
      <c r="DW226" s="64"/>
      <c r="DX226" s="64"/>
      <c r="DY226" s="64"/>
      <c r="DZ226" s="64"/>
      <c r="EA226" s="64"/>
      <c r="EB226" s="64"/>
      <c r="EC226" s="64"/>
      <c r="ED226" s="64"/>
      <c r="EE226" s="64"/>
      <c r="EF226" s="64"/>
      <c r="EG226" s="64"/>
      <c r="EH226" s="64"/>
      <c r="EI226" s="64"/>
      <c r="EJ226" s="64"/>
      <c r="EK226" s="64"/>
      <c r="EL226" s="64"/>
      <c r="EM226" s="64"/>
      <c r="EN226" s="64"/>
      <c r="EO226" s="64"/>
      <c r="EP226" s="64"/>
      <c r="EQ226" s="64"/>
      <c r="ER226" s="64"/>
      <c r="ES226" s="64"/>
      <c r="ET226" s="64"/>
      <c r="EU226" s="64"/>
      <c r="EV226" s="64"/>
      <c r="EW226" s="64"/>
      <c r="EX226" s="64"/>
      <c r="EY226" s="64"/>
      <c r="EZ226" s="64"/>
      <c r="FA226" s="64"/>
      <c r="FB226" s="64"/>
      <c r="FC226" s="64"/>
      <c r="FD226" s="64"/>
      <c r="FE226" s="64"/>
      <c r="FF226" s="64"/>
      <c r="FG226" s="64"/>
      <c r="FH226" s="64"/>
      <c r="FI226" s="64"/>
      <c r="FJ226" s="64"/>
      <c r="FK226" s="64"/>
      <c r="FL226" s="64"/>
      <c r="FM226" s="64"/>
      <c r="FN226" s="64"/>
      <c r="FO226" s="64"/>
      <c r="FP226" s="64"/>
      <c r="FQ226" s="64"/>
      <c r="FR226" s="64"/>
      <c r="FS226" s="64"/>
      <c r="FT226" s="64"/>
      <c r="FU226" s="64"/>
      <c r="FV226" s="64"/>
      <c r="FW226" s="64"/>
      <c r="FX226" s="64"/>
      <c r="FY226" s="64"/>
      <c r="FZ226" s="64"/>
      <c r="GA226" s="64"/>
      <c r="GB226" s="64"/>
      <c r="GC226" s="64"/>
      <c r="GD226" s="64"/>
      <c r="GE226" s="64"/>
      <c r="GF226" s="64"/>
      <c r="GG226" s="64"/>
      <c r="GH226" s="64"/>
      <c r="GI226" s="64"/>
      <c r="GJ226" s="64"/>
      <c r="GK226" s="64"/>
      <c r="GL226" s="64"/>
      <c r="GM226" s="64"/>
      <c r="GN226" s="64"/>
      <c r="GO226" s="64"/>
      <c r="GP226" s="64"/>
      <c r="GQ226" s="64"/>
      <c r="GR226" s="64"/>
      <c r="GS226" s="64"/>
      <c r="GT226" s="64"/>
      <c r="GU226" s="64"/>
      <c r="GV226" s="64"/>
      <c r="GW226" s="64"/>
      <c r="GX226" s="64"/>
      <c r="GY226" s="64"/>
      <c r="GZ226" s="64"/>
      <c r="HA226" s="64"/>
      <c r="HB226" s="64"/>
      <c r="HC226" s="64"/>
      <c r="HD226" s="64"/>
      <c r="HE226" s="64"/>
      <c r="HF226" s="64"/>
      <c r="HG226" s="64"/>
      <c r="HH226" s="64"/>
      <c r="HI226" s="64"/>
      <c r="HJ226" s="64"/>
      <c r="HK226" s="64"/>
      <c r="HL226" s="64"/>
      <c r="HM226" s="64"/>
      <c r="HN226" s="64"/>
      <c r="HO226" s="64"/>
      <c r="HP226" s="64"/>
      <c r="HQ226" s="64"/>
      <c r="HR226" s="64"/>
      <c r="HS226" s="64"/>
      <c r="HT226" s="64"/>
      <c r="HU226" s="64"/>
      <c r="HV226" s="64"/>
      <c r="HW226" s="64"/>
      <c r="HX226" s="64"/>
      <c r="HY226" s="64"/>
      <c r="HZ226" s="64"/>
      <c r="IA226" s="64"/>
      <c r="IB226" s="64"/>
      <c r="IC226" s="64"/>
      <c r="ID226" s="64"/>
      <c r="IE226" s="64"/>
      <c r="IF226" s="64"/>
      <c r="IG226" s="64"/>
      <c r="IH226" s="64"/>
      <c r="II226" s="64"/>
      <c r="IJ226" s="64"/>
      <c r="IK226" s="64"/>
      <c r="IL226" s="64"/>
      <c r="IM226" s="64"/>
      <c r="IN226" s="64"/>
      <c r="IO226" s="64"/>
      <c r="IP226" s="64"/>
      <c r="IQ226" s="64"/>
      <c r="IR226" s="64"/>
      <c r="IS226" s="64"/>
      <c r="IT226" s="64"/>
      <c r="IU226" s="64"/>
      <c r="IV226" s="64"/>
      <c r="IW226" s="64"/>
      <c r="IX226" s="64"/>
      <c r="IY226" s="64"/>
      <c r="IZ226" s="64"/>
      <c r="JA226" s="64"/>
      <c r="JB226" s="64"/>
      <c r="JC226" s="64"/>
      <c r="JD226" s="64"/>
      <c r="JE226" s="64"/>
      <c r="JF226" s="64"/>
      <c r="JG226" s="64"/>
      <c r="JH226" s="64"/>
      <c r="JI226" s="64"/>
      <c r="JJ226" s="64"/>
      <c r="JK226" s="64"/>
      <c r="JL226" s="64"/>
      <c r="JM226" s="64"/>
      <c r="JN226" s="64"/>
      <c r="JO226" s="64"/>
      <c r="JP226" s="64"/>
      <c r="JQ226" s="64"/>
      <c r="JR226" s="64"/>
      <c r="JS226" s="64"/>
      <c r="JT226" s="64"/>
      <c r="JU226" s="64"/>
      <c r="JV226" s="64"/>
      <c r="JW226" s="64"/>
      <c r="JX226" s="64"/>
      <c r="JY226" s="64"/>
      <c r="JZ226" s="64"/>
      <c r="KA226" s="64"/>
      <c r="KB226" s="64"/>
      <c r="KC226" s="64"/>
      <c r="KD226" s="64"/>
      <c r="KE226" s="64"/>
      <c r="KF226" s="64"/>
      <c r="KG226" s="64"/>
      <c r="KH226" s="64"/>
      <c r="KI226" s="64"/>
      <c r="KJ226" s="64"/>
      <c r="KK226" s="64"/>
      <c r="KL226" s="64"/>
      <c r="KM226" s="64"/>
      <c r="KN226" s="64"/>
      <c r="KO226" s="64"/>
      <c r="KP226" s="64"/>
      <c r="KQ226" s="64"/>
      <c r="KR226" s="64"/>
      <c r="KS226" s="64"/>
      <c r="KT226" s="64"/>
      <c r="KU226" s="64"/>
      <c r="KV226" s="64"/>
      <c r="KW226" s="64"/>
      <c r="KX226" s="64"/>
      <c r="KY226" s="64"/>
      <c r="KZ226" s="64"/>
      <c r="LA226" s="64"/>
      <c r="LB226" s="64"/>
      <c r="LC226" s="64"/>
      <c r="LD226" s="64"/>
      <c r="LE226" s="64"/>
      <c r="LF226" s="64"/>
      <c r="LG226" s="64"/>
      <c r="LH226" s="64"/>
      <c r="LI226" s="64"/>
      <c r="LJ226" s="64"/>
      <c r="LK226" s="64"/>
      <c r="LL226" s="64"/>
      <c r="LM226" s="64"/>
      <c r="LN226" s="64"/>
      <c r="LO226" s="64"/>
      <c r="LP226" s="64"/>
      <c r="LQ226" s="64"/>
      <c r="LR226" s="64"/>
      <c r="LS226" s="64"/>
      <c r="LT226" s="64"/>
      <c r="LU226" s="64"/>
      <c r="LV226" s="64"/>
      <c r="LW226" s="64"/>
      <c r="LX226" s="64"/>
      <c r="LY226" s="64"/>
      <c r="LZ226" s="64"/>
      <c r="MA226" s="64"/>
      <c r="MB226" s="64"/>
      <c r="MC226" s="64"/>
      <c r="MD226" s="64"/>
      <c r="ME226" s="64"/>
      <c r="MF226" s="64"/>
      <c r="MG226" s="64"/>
      <c r="MH226" s="64"/>
      <c r="MI226" s="64"/>
      <c r="MJ226" s="64"/>
      <c r="MK226" s="64"/>
      <c r="ML226" s="64"/>
      <c r="MM226" s="64"/>
      <c r="MN226" s="64"/>
      <c r="MO226" s="64"/>
      <c r="MP226" s="64"/>
      <c r="MQ226" s="64"/>
      <c r="MR226" s="64"/>
      <c r="MS226" s="64"/>
      <c r="MT226" s="64"/>
      <c r="MU226" s="64"/>
      <c r="MV226" s="64"/>
      <c r="MW226" s="64"/>
      <c r="MX226" s="64"/>
      <c r="MY226" s="64"/>
      <c r="MZ226" s="64"/>
      <c r="NA226" s="64"/>
      <c r="NB226" s="64"/>
      <c r="NC226" s="64"/>
      <c r="ND226" s="64"/>
      <c r="NE226" s="64"/>
      <c r="NF226" s="64"/>
      <c r="NG226" s="64"/>
      <c r="NH226" s="64"/>
      <c r="NI226" s="64"/>
      <c r="NJ226" s="64"/>
      <c r="NK226" s="64"/>
      <c r="NL226" s="64"/>
      <c r="NM226" s="64"/>
      <c r="NN226" s="64"/>
      <c r="NO226" s="64"/>
      <c r="NP226" s="64"/>
      <c r="NQ226" s="64"/>
      <c r="NR226" s="64"/>
      <c r="NS226" s="64"/>
      <c r="NT226" s="64"/>
      <c r="NU226" s="64"/>
      <c r="NV226" s="64"/>
      <c r="NW226" s="64"/>
      <c r="NX226" s="64"/>
      <c r="NY226" s="64"/>
      <c r="NZ226" s="64"/>
      <c r="OA226" s="64"/>
      <c r="OB226" s="64"/>
      <c r="OC226" s="64"/>
      <c r="OD226" s="64"/>
      <c r="OE226" s="64"/>
      <c r="OF226" s="64"/>
      <c r="OG226" s="64"/>
      <c r="OH226" s="64"/>
      <c r="OI226" s="64"/>
      <c r="OJ226" s="64"/>
      <c r="OK226" s="64"/>
      <c r="OL226" s="64"/>
      <c r="OM226" s="64"/>
      <c r="ON226" s="64"/>
      <c r="OO226" s="64"/>
      <c r="OP226" s="64"/>
      <c r="OQ226" s="64"/>
      <c r="OR226" s="64"/>
      <c r="OS226" s="64"/>
      <c r="OT226" s="64"/>
      <c r="OU226" s="64"/>
      <c r="OV226" s="64"/>
      <c r="OW226" s="64"/>
      <c r="OX226" s="64"/>
      <c r="OY226" s="64"/>
      <c r="OZ226" s="64"/>
      <c r="PA226" s="64"/>
      <c r="PB226" s="64"/>
      <c r="PC226" s="64"/>
      <c r="PD226" s="64"/>
      <c r="PE226" s="64"/>
      <c r="PF226" s="64"/>
      <c r="PG226" s="64"/>
      <c r="PH226" s="64"/>
      <c r="PI226" s="64"/>
      <c r="PJ226" s="64"/>
      <c r="PK226" s="64"/>
      <c r="PL226" s="64"/>
      <c r="PM226" s="64"/>
      <c r="PN226" s="64"/>
      <c r="PO226" s="64"/>
      <c r="PP226" s="64"/>
      <c r="PQ226" s="64"/>
      <c r="PR226" s="64"/>
      <c r="PS226" s="64"/>
      <c r="PT226" s="64"/>
      <c r="PU226" s="64"/>
      <c r="PV226" s="64"/>
      <c r="PW226" s="64"/>
      <c r="PX226" s="64"/>
      <c r="PY226" s="64"/>
      <c r="PZ226" s="64"/>
      <c r="QA226" s="64"/>
      <c r="QB226" s="64"/>
      <c r="QC226" s="64"/>
      <c r="QD226" s="64"/>
      <c r="QE226" s="64"/>
      <c r="QF226" s="64"/>
      <c r="QG226" s="64"/>
      <c r="QH226" s="64"/>
      <c r="QI226" s="64"/>
      <c r="QJ226" s="64"/>
      <c r="QK226" s="64"/>
      <c r="QL226" s="64"/>
      <c r="QM226" s="64"/>
      <c r="QN226" s="64"/>
      <c r="QO226" s="64"/>
      <c r="QP226" s="64"/>
      <c r="QQ226" s="64"/>
      <c r="QR226" s="64"/>
      <c r="QS226" s="64"/>
      <c r="QT226" s="64"/>
      <c r="QU226" s="64"/>
      <c r="QV226" s="64"/>
      <c r="QW226" s="64"/>
      <c r="QX226" s="64"/>
      <c r="QY226" s="64"/>
      <c r="QZ226" s="64"/>
      <c r="RA226" s="64"/>
      <c r="RB226" s="64"/>
      <c r="RC226" s="64"/>
      <c r="RD226" s="64"/>
      <c r="RE226" s="64"/>
      <c r="RF226" s="64"/>
      <c r="RG226" s="64"/>
      <c r="RH226" s="64"/>
      <c r="RI226" s="64"/>
      <c r="RJ226" s="64"/>
      <c r="RK226" s="64"/>
      <c r="RL226" s="64"/>
      <c r="RM226" s="64"/>
      <c r="RN226" s="64"/>
      <c r="RO226" s="64"/>
      <c r="RP226" s="64"/>
      <c r="RQ226" s="64"/>
      <c r="RR226" s="64"/>
      <c r="RS226" s="64"/>
      <c r="RT226" s="64"/>
      <c r="RU226" s="64"/>
      <c r="RV226" s="64"/>
      <c r="RW226" s="64"/>
      <c r="RX226" s="64"/>
      <c r="RY226" s="64"/>
      <c r="RZ226" s="64"/>
      <c r="SA226" s="64"/>
      <c r="SB226" s="64"/>
      <c r="SC226" s="64"/>
      <c r="SD226" s="64"/>
      <c r="SE226" s="64"/>
      <c r="SF226" s="64"/>
      <c r="SG226" s="64"/>
      <c r="SH226" s="64"/>
      <c r="SI226" s="64"/>
      <c r="SJ226" s="64"/>
      <c r="SK226" s="64"/>
      <c r="SL226" s="64"/>
      <c r="SM226" s="64"/>
      <c r="SN226" s="64"/>
      <c r="SO226" s="64"/>
      <c r="SP226" s="64"/>
      <c r="SQ226" s="64"/>
      <c r="SR226" s="64"/>
      <c r="SS226" s="64"/>
      <c r="ST226" s="64"/>
      <c r="SU226" s="64"/>
      <c r="SV226" s="64"/>
      <c r="SW226" s="64"/>
      <c r="SX226" s="64"/>
      <c r="SY226" s="64"/>
      <c r="SZ226" s="64"/>
      <c r="TA226" s="64"/>
      <c r="TB226" s="64"/>
      <c r="TC226" s="64"/>
      <c r="TD226" s="64"/>
      <c r="TE226" s="64"/>
      <c r="TF226" s="64"/>
      <c r="TG226" s="64"/>
      <c r="TH226" s="64"/>
      <c r="TI226" s="64"/>
      <c r="TJ226" s="64"/>
      <c r="TK226" s="64"/>
      <c r="TL226" s="64"/>
      <c r="TM226" s="64"/>
      <c r="TN226" s="64"/>
      <c r="TO226" s="64"/>
      <c r="TP226" s="64"/>
      <c r="TQ226" s="64"/>
      <c r="TR226" s="64"/>
      <c r="TS226" s="64"/>
      <c r="TT226" s="64"/>
      <c r="TU226" s="64"/>
      <c r="TV226" s="64"/>
      <c r="TW226" s="64"/>
      <c r="TX226" s="64"/>
      <c r="TY226" s="64"/>
      <c r="TZ226" s="64"/>
      <c r="UA226" s="64"/>
      <c r="UB226" s="64"/>
      <c r="UC226" s="64"/>
      <c r="UD226" s="64"/>
      <c r="UE226" s="64"/>
      <c r="UF226" s="64"/>
      <c r="UG226" s="64"/>
      <c r="UH226" s="64"/>
      <c r="UI226" s="64"/>
      <c r="UJ226" s="64"/>
      <c r="UK226" s="64"/>
      <c r="UL226" s="64"/>
      <c r="UM226" s="64"/>
      <c r="UN226" s="64"/>
      <c r="UO226" s="64"/>
      <c r="UP226" s="64"/>
      <c r="UQ226" s="64"/>
      <c r="UR226" s="64"/>
      <c r="US226" s="64"/>
      <c r="UT226" s="64"/>
      <c r="UU226" s="64"/>
      <c r="UV226" s="64"/>
      <c r="UW226" s="64"/>
      <c r="UX226" s="64"/>
      <c r="UY226" s="64"/>
      <c r="UZ226" s="64"/>
      <c r="VA226" s="64"/>
      <c r="VB226" s="64"/>
      <c r="VC226" s="64"/>
      <c r="VD226" s="64"/>
      <c r="VE226" s="64"/>
      <c r="VF226" s="64"/>
      <c r="VG226" s="64"/>
      <c r="VH226" s="64"/>
      <c r="VI226" s="64"/>
      <c r="VJ226" s="64"/>
      <c r="VK226" s="64"/>
      <c r="VL226" s="64"/>
      <c r="VM226" s="64"/>
      <c r="VN226" s="64"/>
      <c r="VO226" s="64"/>
      <c r="VP226" s="64"/>
      <c r="VQ226" s="64"/>
      <c r="VR226" s="64"/>
      <c r="VS226" s="64"/>
      <c r="VT226" s="64"/>
      <c r="VU226" s="64"/>
      <c r="VV226" s="64"/>
      <c r="VW226" s="64"/>
      <c r="VX226" s="64"/>
      <c r="VY226" s="64"/>
      <c r="VZ226" s="64"/>
      <c r="WA226" s="64"/>
      <c r="WB226" s="64"/>
      <c r="WC226" s="64"/>
      <c r="WD226" s="64"/>
      <c r="WE226" s="64"/>
      <c r="WF226" s="64"/>
      <c r="WG226" s="64"/>
      <c r="WH226" s="64"/>
      <c r="WI226" s="64"/>
      <c r="WJ226" s="64"/>
      <c r="WK226" s="64"/>
      <c r="WL226" s="64"/>
      <c r="WM226" s="64"/>
      <c r="WN226" s="64"/>
      <c r="WO226" s="64"/>
      <c r="WP226" s="64"/>
      <c r="WQ226" s="64"/>
      <c r="WR226" s="64"/>
      <c r="WS226" s="64"/>
      <c r="WT226" s="64"/>
      <c r="WU226" s="64"/>
      <c r="WV226" s="64"/>
      <c r="WW226" s="64"/>
      <c r="WX226" s="64"/>
      <c r="WY226" s="64"/>
      <c r="WZ226" s="64"/>
      <c r="XA226" s="64"/>
      <c r="XB226" s="64"/>
      <c r="XC226" s="64"/>
      <c r="XD226" s="64"/>
      <c r="XE226" s="64"/>
      <c r="XF226" s="64"/>
      <c r="XG226" s="64"/>
      <c r="XH226" s="64"/>
      <c r="XI226" s="64"/>
      <c r="XJ226" s="64"/>
      <c r="XK226" s="64"/>
      <c r="XL226" s="64"/>
      <c r="XM226" s="64"/>
      <c r="XN226" s="64"/>
      <c r="XO226" s="64"/>
      <c r="XP226" s="64"/>
      <c r="XQ226" s="64"/>
      <c r="XR226" s="64"/>
      <c r="XS226" s="64"/>
      <c r="XT226" s="64"/>
      <c r="XU226" s="64"/>
      <c r="XV226" s="64"/>
      <c r="XW226" s="64"/>
      <c r="XX226" s="64"/>
      <c r="XY226" s="64"/>
      <c r="XZ226" s="64"/>
      <c r="YA226" s="64"/>
      <c r="YB226" s="64"/>
      <c r="YC226" s="64"/>
      <c r="YD226" s="64"/>
      <c r="YE226" s="64"/>
      <c r="YF226" s="64"/>
      <c r="YG226" s="64"/>
      <c r="YH226" s="64"/>
      <c r="YI226" s="64"/>
      <c r="YJ226" s="64"/>
      <c r="YK226" s="64"/>
      <c r="YL226" s="64"/>
      <c r="YM226" s="64"/>
      <c r="YN226" s="64"/>
      <c r="YO226" s="64"/>
      <c r="YP226" s="64"/>
      <c r="YQ226" s="64"/>
      <c r="YR226" s="64"/>
      <c r="YS226" s="64"/>
      <c r="YT226" s="64"/>
      <c r="YU226" s="64"/>
      <c r="YV226" s="64"/>
      <c r="YW226" s="64"/>
      <c r="YX226" s="64"/>
      <c r="YY226" s="64"/>
      <c r="YZ226" s="64"/>
      <c r="ZA226" s="64"/>
      <c r="ZB226" s="64"/>
      <c r="ZC226" s="64"/>
      <c r="ZD226" s="64"/>
      <c r="ZE226" s="64"/>
      <c r="ZF226" s="64"/>
      <c r="ZG226" s="64"/>
      <c r="ZH226" s="64"/>
      <c r="ZI226" s="64"/>
      <c r="ZJ226" s="64"/>
      <c r="ZK226" s="64"/>
      <c r="ZL226" s="64"/>
      <c r="ZM226" s="64"/>
      <c r="ZN226" s="64"/>
      <c r="ZO226" s="64"/>
      <c r="ZP226" s="64"/>
      <c r="ZQ226" s="64"/>
      <c r="ZR226" s="64"/>
      <c r="ZS226" s="64"/>
      <c r="ZT226" s="64"/>
      <c r="ZU226" s="64"/>
      <c r="ZV226" s="64"/>
      <c r="ZW226" s="64"/>
      <c r="ZX226" s="64"/>
      <c r="ZY226" s="64"/>
      <c r="ZZ226" s="64"/>
      <c r="AAA226" s="64"/>
      <c r="AAB226" s="64"/>
      <c r="AAC226" s="64"/>
      <c r="AAD226" s="64"/>
      <c r="AAE226" s="64"/>
      <c r="AAF226" s="64"/>
      <c r="AAG226" s="64"/>
      <c r="AAH226" s="64"/>
      <c r="AAI226" s="64"/>
      <c r="AAJ226" s="64"/>
      <c r="AAK226" s="64"/>
      <c r="AAL226" s="64"/>
      <c r="AAM226" s="64"/>
      <c r="AAN226" s="64"/>
      <c r="AAO226" s="64"/>
      <c r="AAP226" s="64"/>
      <c r="AAQ226" s="64"/>
      <c r="AAR226" s="64"/>
      <c r="AAS226" s="64"/>
      <c r="AAT226" s="64"/>
      <c r="AAU226" s="64"/>
      <c r="AAV226" s="64"/>
      <c r="AAW226" s="64"/>
      <c r="AAX226" s="64"/>
      <c r="AAY226" s="64"/>
      <c r="AAZ226" s="64"/>
      <c r="ABA226" s="64"/>
      <c r="ABB226" s="64"/>
      <c r="ABC226" s="64"/>
      <c r="ABD226" s="64"/>
      <c r="ABE226" s="64"/>
      <c r="ABF226" s="64"/>
      <c r="ABG226" s="64"/>
      <c r="ABH226" s="64"/>
      <c r="ABI226" s="64"/>
      <c r="ABJ226" s="64"/>
      <c r="ABK226" s="64"/>
      <c r="ABL226" s="64"/>
      <c r="ABM226" s="64"/>
      <c r="ABN226" s="64"/>
      <c r="ABO226" s="64"/>
      <c r="ABP226" s="64"/>
      <c r="ABQ226" s="64"/>
      <c r="ABR226" s="64"/>
      <c r="ABS226" s="64"/>
      <c r="ABT226" s="64"/>
      <c r="ABU226" s="64"/>
      <c r="ABV226" s="64"/>
      <c r="ABW226" s="64"/>
      <c r="ABX226" s="64"/>
      <c r="ABY226" s="64"/>
      <c r="ABZ226" s="64"/>
      <c r="ACA226" s="64"/>
      <c r="ACB226" s="64"/>
      <c r="ACC226" s="64"/>
      <c r="ACD226" s="64"/>
      <c r="ACE226" s="64"/>
      <c r="ACF226" s="64"/>
      <c r="ACG226" s="64"/>
      <c r="ACH226" s="64"/>
      <c r="ACI226" s="64"/>
      <c r="ACJ226" s="64"/>
      <c r="ACK226" s="64"/>
      <c r="ACL226" s="64"/>
      <c r="ACM226" s="64"/>
      <c r="ACN226" s="64"/>
      <c r="ACO226" s="64"/>
      <c r="ACP226" s="64"/>
      <c r="ACQ226" s="64"/>
      <c r="ACR226" s="64"/>
      <c r="ACS226" s="64"/>
      <c r="ACT226" s="64"/>
      <c r="ACU226" s="64"/>
      <c r="ACV226" s="64"/>
      <c r="ACW226" s="64"/>
      <c r="ACX226" s="64"/>
      <c r="ACY226" s="64"/>
      <c r="ACZ226" s="64"/>
      <c r="ADA226" s="64"/>
      <c r="ADB226" s="64"/>
      <c r="ADC226" s="64"/>
      <c r="ADD226" s="64"/>
      <c r="ADE226" s="64"/>
      <c r="ADF226" s="64"/>
      <c r="ADG226" s="64"/>
      <c r="ADH226" s="64"/>
      <c r="ADI226" s="64"/>
      <c r="ADJ226" s="64"/>
      <c r="ADK226" s="64"/>
      <c r="ADL226" s="64"/>
      <c r="ADM226" s="64"/>
      <c r="ADN226" s="64"/>
      <c r="ADO226" s="64"/>
      <c r="ADP226" s="64"/>
      <c r="ADQ226" s="64"/>
      <c r="ADR226" s="64"/>
      <c r="ADS226" s="64"/>
      <c r="ADT226" s="64"/>
      <c r="ADU226" s="64"/>
      <c r="ADV226" s="64"/>
      <c r="ADW226" s="64"/>
      <c r="ADX226" s="64"/>
      <c r="ADY226" s="64"/>
      <c r="ADZ226" s="64"/>
      <c r="AEA226" s="64"/>
      <c r="AEB226" s="64"/>
      <c r="AEC226" s="64"/>
      <c r="AED226" s="64"/>
      <c r="AEE226" s="64"/>
      <c r="AEF226" s="64"/>
      <c r="AEG226" s="64"/>
      <c r="AEH226" s="64"/>
      <c r="AEI226" s="64"/>
      <c r="AEJ226" s="64"/>
      <c r="AEK226" s="64"/>
      <c r="AEL226" s="64"/>
      <c r="AEM226" s="64"/>
      <c r="AEN226" s="64"/>
      <c r="AEO226" s="64"/>
      <c r="AEP226" s="64"/>
      <c r="AEQ226" s="64"/>
      <c r="AER226" s="64"/>
      <c r="AES226" s="64"/>
      <c r="AET226" s="64"/>
      <c r="AEU226" s="64"/>
      <c r="AEV226" s="64"/>
      <c r="AEW226" s="64"/>
      <c r="AEX226" s="64"/>
      <c r="AEY226" s="64"/>
      <c r="AEZ226" s="64"/>
      <c r="AFA226" s="64"/>
      <c r="AFB226" s="64"/>
      <c r="AFC226" s="64"/>
      <c r="AFD226" s="64"/>
      <c r="AFE226" s="64"/>
      <c r="AFF226" s="64"/>
      <c r="AFG226" s="64"/>
      <c r="AFH226" s="64"/>
      <c r="AFI226" s="64"/>
      <c r="AFJ226" s="64"/>
      <c r="AFK226" s="64"/>
      <c r="AFL226" s="64"/>
      <c r="AFM226" s="64"/>
      <c r="AFN226" s="64"/>
      <c r="AFO226" s="64"/>
      <c r="AFP226" s="64"/>
      <c r="AFQ226" s="64"/>
      <c r="AFR226" s="64"/>
      <c r="AFS226" s="64"/>
      <c r="AFT226" s="64"/>
      <c r="AFU226" s="64"/>
      <c r="AFV226" s="64"/>
      <c r="AFW226" s="64"/>
      <c r="AFX226" s="64"/>
      <c r="AFY226" s="64"/>
      <c r="AFZ226" s="64"/>
      <c r="AGA226" s="64"/>
      <c r="AGB226" s="64"/>
      <c r="AGC226" s="64"/>
      <c r="AGD226" s="64"/>
      <c r="AGE226" s="64"/>
      <c r="AGF226" s="64"/>
      <c r="AGG226" s="64"/>
      <c r="AGH226" s="64"/>
      <c r="AGI226" s="64"/>
      <c r="AGJ226" s="64"/>
      <c r="AGK226" s="64"/>
      <c r="AGL226" s="64"/>
      <c r="AGM226" s="64"/>
      <c r="AGN226" s="64"/>
      <c r="AGO226" s="64"/>
      <c r="AGP226" s="64"/>
      <c r="AGQ226" s="64"/>
      <c r="AGR226" s="64"/>
      <c r="AGS226" s="64"/>
      <c r="AGT226" s="64"/>
      <c r="AGU226" s="64"/>
      <c r="AGV226" s="64"/>
      <c r="AGW226" s="64"/>
      <c r="AGX226" s="64"/>
      <c r="AGY226" s="64"/>
      <c r="AGZ226" s="64"/>
      <c r="AHA226" s="64"/>
      <c r="AHB226" s="64"/>
      <c r="AHC226" s="64"/>
      <c r="AHD226" s="64"/>
      <c r="AHE226" s="64"/>
      <c r="AHF226" s="64"/>
      <c r="AHG226" s="64"/>
      <c r="AHH226" s="64"/>
      <c r="AHI226" s="64"/>
      <c r="AHJ226" s="64"/>
      <c r="AHK226" s="64"/>
      <c r="AHL226" s="64"/>
      <c r="AHM226" s="64"/>
      <c r="AHN226" s="64"/>
      <c r="AHO226" s="64"/>
      <c r="AHP226" s="64"/>
      <c r="AHQ226" s="64"/>
      <c r="AHR226" s="64"/>
      <c r="AHS226" s="64"/>
      <c r="AHT226" s="64"/>
      <c r="AHU226" s="64"/>
      <c r="AHV226" s="64"/>
      <c r="AHW226" s="64"/>
      <c r="AHX226" s="64"/>
      <c r="AHY226" s="64"/>
      <c r="AHZ226" s="64"/>
      <c r="AIA226" s="64"/>
      <c r="AIB226" s="64"/>
      <c r="AIC226" s="64"/>
      <c r="AID226" s="64"/>
      <c r="AIE226" s="64"/>
      <c r="AIF226" s="64"/>
      <c r="AIG226" s="64"/>
      <c r="AIH226" s="64"/>
      <c r="AII226" s="64"/>
      <c r="AIJ226" s="64"/>
      <c r="AIK226" s="64"/>
      <c r="AIL226" s="64"/>
      <c r="AIM226" s="64"/>
      <c r="AIN226" s="64"/>
      <c r="AIO226" s="64"/>
      <c r="AIP226" s="64"/>
      <c r="AIQ226" s="64"/>
      <c r="AIR226" s="64"/>
      <c r="AIS226" s="64"/>
      <c r="AIT226" s="64"/>
      <c r="AIU226" s="64"/>
      <c r="AIV226" s="64"/>
      <c r="AIW226" s="64"/>
      <c r="AIX226" s="64"/>
      <c r="AIY226" s="64"/>
      <c r="AIZ226" s="64"/>
      <c r="AJA226" s="64"/>
      <c r="AJB226" s="64"/>
      <c r="AJC226" s="64"/>
      <c r="AJD226" s="64"/>
      <c r="AJE226" s="64"/>
      <c r="AJF226" s="64"/>
      <c r="AJG226" s="64"/>
      <c r="AJH226" s="64"/>
      <c r="AJI226" s="64"/>
      <c r="AJJ226" s="64"/>
      <c r="AJK226" s="64"/>
      <c r="AJL226" s="64"/>
      <c r="AJM226" s="64"/>
      <c r="AJN226" s="64"/>
      <c r="AJO226" s="64"/>
      <c r="AJP226" s="64"/>
      <c r="AJQ226" s="64"/>
      <c r="AJR226" s="64"/>
      <c r="AJS226" s="64"/>
      <c r="AJT226" s="64"/>
      <c r="AJU226" s="64"/>
      <c r="AJV226" s="64"/>
      <c r="AJW226" s="64"/>
      <c r="AJX226" s="64"/>
      <c r="AJY226" s="64"/>
      <c r="AJZ226" s="64"/>
      <c r="AKA226" s="64"/>
      <c r="AKB226" s="64"/>
      <c r="AKC226" s="64"/>
      <c r="AKD226" s="64"/>
      <c r="AKE226" s="64"/>
      <c r="AKF226" s="64"/>
      <c r="AKG226" s="64"/>
      <c r="AKH226" s="64"/>
      <c r="AKI226" s="64"/>
      <c r="AKJ226" s="64"/>
      <c r="AKK226" s="64"/>
      <c r="AKL226" s="64"/>
      <c r="AKM226" s="64"/>
      <c r="AKN226" s="64"/>
      <c r="AKO226" s="64"/>
      <c r="AKP226" s="64"/>
      <c r="AKQ226" s="64"/>
      <c r="AKR226" s="64"/>
      <c r="AKS226" s="64"/>
      <c r="AKT226" s="64"/>
      <c r="AKU226" s="64"/>
      <c r="AKV226" s="64"/>
      <c r="AKW226" s="64"/>
      <c r="AKX226" s="64"/>
      <c r="AKY226" s="64"/>
      <c r="AKZ226" s="64"/>
      <c r="ALA226" s="64"/>
      <c r="ALB226" s="64"/>
      <c r="ALC226" s="64"/>
      <c r="ALD226" s="64"/>
      <c r="ALE226" s="64"/>
      <c r="ALF226" s="64"/>
      <c r="ALG226" s="64"/>
      <c r="ALH226" s="64"/>
      <c r="ALI226" s="64"/>
      <c r="ALJ226" s="64"/>
      <c r="ALK226" s="64"/>
      <c r="ALL226" s="64"/>
      <c r="ALM226" s="64"/>
      <c r="ALN226" s="64"/>
      <c r="ALO226" s="64"/>
      <c r="ALP226" s="64"/>
      <c r="ALQ226" s="64"/>
      <c r="ALR226" s="64"/>
      <c r="ALS226" s="64"/>
      <c r="ALT226" s="64"/>
      <c r="ALU226" s="64"/>
      <c r="ALV226" s="64"/>
      <c r="ALW226" s="64"/>
      <c r="ALX226" s="64"/>
      <c r="ALY226" s="64"/>
      <c r="ALZ226" s="64"/>
      <c r="AMA226" s="64"/>
      <c r="AMB226" s="64"/>
      <c r="AMC226" s="64"/>
      <c r="AMD226" s="64"/>
      <c r="AME226" s="64"/>
      <c r="AMF226" s="64"/>
      <c r="AMG226" s="64"/>
      <c r="AMH226" s="64"/>
      <c r="AMI226" s="64"/>
      <c r="AMJ226" s="64"/>
      <c r="AMK226" s="64"/>
      <c r="AML226" s="64"/>
      <c r="AMM226" s="64"/>
      <c r="AMN226" s="64"/>
    </row>
    <row r="227" spans="1:1028" s="65" customFormat="1" ht="45" customHeight="1">
      <c r="A227" s="55">
        <v>182</v>
      </c>
      <c r="B227" s="55">
        <v>14</v>
      </c>
      <c r="C227" s="45" t="s">
        <v>459</v>
      </c>
      <c r="D227" s="45" t="s">
        <v>278</v>
      </c>
      <c r="E227" s="45" t="s">
        <v>438</v>
      </c>
      <c r="F227" s="84">
        <v>3</v>
      </c>
      <c r="G227" s="45" t="s">
        <v>436</v>
      </c>
      <c r="H227" s="77">
        <v>140</v>
      </c>
      <c r="I227" s="77">
        <v>51</v>
      </c>
      <c r="J227" s="81">
        <v>10.35</v>
      </c>
      <c r="K227" s="81">
        <v>9.1999999999999993</v>
      </c>
      <c r="L227" s="81">
        <v>3.5</v>
      </c>
      <c r="M227" s="124"/>
      <c r="N227" s="45" t="s">
        <v>958</v>
      </c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  <c r="CA227" s="64"/>
      <c r="CB227" s="64"/>
      <c r="CC227" s="64"/>
      <c r="CD227" s="64"/>
      <c r="CE227" s="64"/>
      <c r="CF227" s="64"/>
      <c r="CG227" s="64"/>
      <c r="CH227" s="64"/>
      <c r="CI227" s="64"/>
      <c r="CJ227" s="64"/>
      <c r="CK227" s="64"/>
      <c r="CL227" s="64"/>
      <c r="CM227" s="64"/>
      <c r="CN227" s="64"/>
      <c r="CO227" s="64"/>
      <c r="CP227" s="64"/>
      <c r="CQ227" s="64"/>
      <c r="CR227" s="64"/>
      <c r="CS227" s="64"/>
      <c r="CT227" s="64"/>
      <c r="CU227" s="64"/>
      <c r="CV227" s="64"/>
      <c r="CW227" s="64"/>
      <c r="CX227" s="64"/>
      <c r="CY227" s="64"/>
      <c r="CZ227" s="64"/>
      <c r="DA227" s="64"/>
      <c r="DB227" s="64"/>
      <c r="DC227" s="64"/>
      <c r="DD227" s="64"/>
      <c r="DE227" s="64"/>
      <c r="DF227" s="64"/>
      <c r="DG227" s="64"/>
      <c r="DH227" s="64"/>
      <c r="DI227" s="64"/>
      <c r="DJ227" s="64"/>
      <c r="DK227" s="64"/>
      <c r="DL227" s="64"/>
      <c r="DM227" s="64"/>
      <c r="DN227" s="64"/>
      <c r="DO227" s="64"/>
      <c r="DP227" s="64"/>
      <c r="DQ227" s="64"/>
      <c r="DR227" s="64"/>
      <c r="DS227" s="64"/>
      <c r="DT227" s="64"/>
      <c r="DU227" s="64"/>
      <c r="DV227" s="64"/>
      <c r="DW227" s="64"/>
      <c r="DX227" s="64"/>
      <c r="DY227" s="64"/>
      <c r="DZ227" s="64"/>
      <c r="EA227" s="64"/>
      <c r="EB227" s="64"/>
      <c r="EC227" s="64"/>
      <c r="ED227" s="64"/>
      <c r="EE227" s="64"/>
      <c r="EF227" s="64"/>
      <c r="EG227" s="64"/>
      <c r="EH227" s="64"/>
      <c r="EI227" s="64"/>
      <c r="EJ227" s="64"/>
      <c r="EK227" s="64"/>
      <c r="EL227" s="64"/>
      <c r="EM227" s="64"/>
      <c r="EN227" s="64"/>
      <c r="EO227" s="64"/>
      <c r="EP227" s="64"/>
      <c r="EQ227" s="64"/>
      <c r="ER227" s="64"/>
      <c r="ES227" s="64"/>
      <c r="ET227" s="64"/>
      <c r="EU227" s="64"/>
      <c r="EV227" s="64"/>
      <c r="EW227" s="64"/>
      <c r="EX227" s="64"/>
      <c r="EY227" s="64"/>
      <c r="EZ227" s="64"/>
      <c r="FA227" s="64"/>
      <c r="FB227" s="64"/>
      <c r="FC227" s="64"/>
      <c r="FD227" s="64"/>
      <c r="FE227" s="64"/>
      <c r="FF227" s="64"/>
      <c r="FG227" s="64"/>
      <c r="FH227" s="64"/>
      <c r="FI227" s="64"/>
      <c r="FJ227" s="64"/>
      <c r="FK227" s="64"/>
      <c r="FL227" s="64"/>
      <c r="FM227" s="64"/>
      <c r="FN227" s="64"/>
      <c r="FO227" s="64"/>
      <c r="FP227" s="64"/>
      <c r="FQ227" s="64"/>
      <c r="FR227" s="64"/>
      <c r="FS227" s="64"/>
      <c r="FT227" s="64"/>
      <c r="FU227" s="64"/>
      <c r="FV227" s="64"/>
      <c r="FW227" s="64"/>
      <c r="FX227" s="64"/>
      <c r="FY227" s="64"/>
      <c r="FZ227" s="64"/>
      <c r="GA227" s="64"/>
      <c r="GB227" s="64"/>
      <c r="GC227" s="64"/>
      <c r="GD227" s="64"/>
      <c r="GE227" s="64"/>
      <c r="GF227" s="64"/>
      <c r="GG227" s="64"/>
      <c r="GH227" s="64"/>
      <c r="GI227" s="64"/>
      <c r="GJ227" s="64"/>
      <c r="GK227" s="64"/>
      <c r="GL227" s="64"/>
      <c r="GM227" s="64"/>
      <c r="GN227" s="64"/>
      <c r="GO227" s="64"/>
      <c r="GP227" s="64"/>
      <c r="GQ227" s="64"/>
      <c r="GR227" s="64"/>
      <c r="GS227" s="64"/>
      <c r="GT227" s="64"/>
      <c r="GU227" s="64"/>
      <c r="GV227" s="64"/>
      <c r="GW227" s="64"/>
      <c r="GX227" s="64"/>
      <c r="GY227" s="64"/>
      <c r="GZ227" s="64"/>
      <c r="HA227" s="64"/>
      <c r="HB227" s="64"/>
      <c r="HC227" s="64"/>
      <c r="HD227" s="64"/>
      <c r="HE227" s="64"/>
      <c r="HF227" s="64"/>
      <c r="HG227" s="64"/>
      <c r="HH227" s="64"/>
      <c r="HI227" s="64"/>
      <c r="HJ227" s="64"/>
      <c r="HK227" s="64"/>
      <c r="HL227" s="64"/>
      <c r="HM227" s="64"/>
      <c r="HN227" s="64"/>
      <c r="HO227" s="64"/>
      <c r="HP227" s="64"/>
      <c r="HQ227" s="64"/>
      <c r="HR227" s="64"/>
      <c r="HS227" s="64"/>
      <c r="HT227" s="64"/>
      <c r="HU227" s="64"/>
      <c r="HV227" s="64"/>
      <c r="HW227" s="64"/>
      <c r="HX227" s="64"/>
      <c r="HY227" s="64"/>
      <c r="HZ227" s="64"/>
      <c r="IA227" s="64"/>
      <c r="IB227" s="64"/>
      <c r="IC227" s="64"/>
      <c r="ID227" s="64"/>
      <c r="IE227" s="64"/>
      <c r="IF227" s="64"/>
      <c r="IG227" s="64"/>
      <c r="IH227" s="64"/>
      <c r="II227" s="64"/>
      <c r="IJ227" s="64"/>
      <c r="IK227" s="64"/>
      <c r="IL227" s="64"/>
      <c r="IM227" s="64"/>
      <c r="IN227" s="64"/>
      <c r="IO227" s="64"/>
      <c r="IP227" s="64"/>
      <c r="IQ227" s="64"/>
      <c r="IR227" s="64"/>
      <c r="IS227" s="64"/>
      <c r="IT227" s="64"/>
      <c r="IU227" s="64"/>
      <c r="IV227" s="64"/>
      <c r="IW227" s="64"/>
      <c r="IX227" s="64"/>
      <c r="IY227" s="64"/>
      <c r="IZ227" s="64"/>
      <c r="JA227" s="64"/>
      <c r="JB227" s="64"/>
      <c r="JC227" s="64"/>
      <c r="JD227" s="64"/>
      <c r="JE227" s="64"/>
      <c r="JF227" s="64"/>
      <c r="JG227" s="64"/>
      <c r="JH227" s="64"/>
      <c r="JI227" s="64"/>
      <c r="JJ227" s="64"/>
      <c r="JK227" s="64"/>
      <c r="JL227" s="64"/>
      <c r="JM227" s="64"/>
      <c r="JN227" s="64"/>
      <c r="JO227" s="64"/>
      <c r="JP227" s="64"/>
      <c r="JQ227" s="64"/>
      <c r="JR227" s="64"/>
      <c r="JS227" s="64"/>
      <c r="JT227" s="64"/>
      <c r="JU227" s="64"/>
      <c r="JV227" s="64"/>
      <c r="JW227" s="64"/>
      <c r="JX227" s="64"/>
      <c r="JY227" s="64"/>
      <c r="JZ227" s="64"/>
      <c r="KA227" s="64"/>
      <c r="KB227" s="64"/>
      <c r="KC227" s="64"/>
      <c r="KD227" s="64"/>
      <c r="KE227" s="64"/>
      <c r="KF227" s="64"/>
      <c r="KG227" s="64"/>
      <c r="KH227" s="64"/>
      <c r="KI227" s="64"/>
      <c r="KJ227" s="64"/>
      <c r="KK227" s="64"/>
      <c r="KL227" s="64"/>
      <c r="KM227" s="64"/>
      <c r="KN227" s="64"/>
      <c r="KO227" s="64"/>
      <c r="KP227" s="64"/>
      <c r="KQ227" s="64"/>
      <c r="KR227" s="64"/>
      <c r="KS227" s="64"/>
      <c r="KT227" s="64"/>
      <c r="KU227" s="64"/>
      <c r="KV227" s="64"/>
      <c r="KW227" s="64"/>
      <c r="KX227" s="64"/>
      <c r="KY227" s="64"/>
      <c r="KZ227" s="64"/>
      <c r="LA227" s="64"/>
      <c r="LB227" s="64"/>
      <c r="LC227" s="64"/>
      <c r="LD227" s="64"/>
      <c r="LE227" s="64"/>
      <c r="LF227" s="64"/>
      <c r="LG227" s="64"/>
      <c r="LH227" s="64"/>
      <c r="LI227" s="64"/>
      <c r="LJ227" s="64"/>
      <c r="LK227" s="64"/>
      <c r="LL227" s="64"/>
      <c r="LM227" s="64"/>
      <c r="LN227" s="64"/>
      <c r="LO227" s="64"/>
      <c r="LP227" s="64"/>
      <c r="LQ227" s="64"/>
      <c r="LR227" s="64"/>
      <c r="LS227" s="64"/>
      <c r="LT227" s="64"/>
      <c r="LU227" s="64"/>
      <c r="LV227" s="64"/>
      <c r="LW227" s="64"/>
      <c r="LX227" s="64"/>
      <c r="LY227" s="64"/>
      <c r="LZ227" s="64"/>
      <c r="MA227" s="64"/>
      <c r="MB227" s="64"/>
      <c r="MC227" s="64"/>
      <c r="MD227" s="64"/>
      <c r="ME227" s="64"/>
      <c r="MF227" s="64"/>
      <c r="MG227" s="64"/>
      <c r="MH227" s="64"/>
      <c r="MI227" s="64"/>
      <c r="MJ227" s="64"/>
      <c r="MK227" s="64"/>
      <c r="ML227" s="64"/>
      <c r="MM227" s="64"/>
      <c r="MN227" s="64"/>
      <c r="MO227" s="64"/>
      <c r="MP227" s="64"/>
      <c r="MQ227" s="64"/>
      <c r="MR227" s="64"/>
      <c r="MS227" s="64"/>
      <c r="MT227" s="64"/>
      <c r="MU227" s="64"/>
      <c r="MV227" s="64"/>
      <c r="MW227" s="64"/>
      <c r="MX227" s="64"/>
      <c r="MY227" s="64"/>
      <c r="MZ227" s="64"/>
      <c r="NA227" s="64"/>
      <c r="NB227" s="64"/>
      <c r="NC227" s="64"/>
      <c r="ND227" s="64"/>
      <c r="NE227" s="64"/>
      <c r="NF227" s="64"/>
      <c r="NG227" s="64"/>
      <c r="NH227" s="64"/>
      <c r="NI227" s="64"/>
      <c r="NJ227" s="64"/>
      <c r="NK227" s="64"/>
      <c r="NL227" s="64"/>
      <c r="NM227" s="64"/>
      <c r="NN227" s="64"/>
      <c r="NO227" s="64"/>
      <c r="NP227" s="64"/>
      <c r="NQ227" s="64"/>
      <c r="NR227" s="64"/>
      <c r="NS227" s="64"/>
      <c r="NT227" s="64"/>
      <c r="NU227" s="64"/>
      <c r="NV227" s="64"/>
      <c r="NW227" s="64"/>
      <c r="NX227" s="64"/>
      <c r="NY227" s="64"/>
      <c r="NZ227" s="64"/>
      <c r="OA227" s="64"/>
      <c r="OB227" s="64"/>
      <c r="OC227" s="64"/>
      <c r="OD227" s="64"/>
      <c r="OE227" s="64"/>
      <c r="OF227" s="64"/>
      <c r="OG227" s="64"/>
      <c r="OH227" s="64"/>
      <c r="OI227" s="64"/>
      <c r="OJ227" s="64"/>
      <c r="OK227" s="64"/>
      <c r="OL227" s="64"/>
      <c r="OM227" s="64"/>
      <c r="ON227" s="64"/>
      <c r="OO227" s="64"/>
      <c r="OP227" s="64"/>
      <c r="OQ227" s="64"/>
      <c r="OR227" s="64"/>
      <c r="OS227" s="64"/>
      <c r="OT227" s="64"/>
      <c r="OU227" s="64"/>
      <c r="OV227" s="64"/>
      <c r="OW227" s="64"/>
      <c r="OX227" s="64"/>
      <c r="OY227" s="64"/>
      <c r="OZ227" s="64"/>
      <c r="PA227" s="64"/>
      <c r="PB227" s="64"/>
      <c r="PC227" s="64"/>
      <c r="PD227" s="64"/>
      <c r="PE227" s="64"/>
      <c r="PF227" s="64"/>
      <c r="PG227" s="64"/>
      <c r="PH227" s="64"/>
      <c r="PI227" s="64"/>
      <c r="PJ227" s="64"/>
      <c r="PK227" s="64"/>
      <c r="PL227" s="64"/>
      <c r="PM227" s="64"/>
      <c r="PN227" s="64"/>
      <c r="PO227" s="64"/>
      <c r="PP227" s="64"/>
      <c r="PQ227" s="64"/>
      <c r="PR227" s="64"/>
      <c r="PS227" s="64"/>
      <c r="PT227" s="64"/>
      <c r="PU227" s="64"/>
      <c r="PV227" s="64"/>
      <c r="PW227" s="64"/>
      <c r="PX227" s="64"/>
      <c r="PY227" s="64"/>
      <c r="PZ227" s="64"/>
      <c r="QA227" s="64"/>
      <c r="QB227" s="64"/>
      <c r="QC227" s="64"/>
      <c r="QD227" s="64"/>
      <c r="QE227" s="64"/>
      <c r="QF227" s="64"/>
      <c r="QG227" s="64"/>
      <c r="QH227" s="64"/>
      <c r="QI227" s="64"/>
      <c r="QJ227" s="64"/>
      <c r="QK227" s="64"/>
      <c r="QL227" s="64"/>
      <c r="QM227" s="64"/>
      <c r="QN227" s="64"/>
      <c r="QO227" s="64"/>
      <c r="QP227" s="64"/>
      <c r="QQ227" s="64"/>
      <c r="QR227" s="64"/>
      <c r="QS227" s="64"/>
      <c r="QT227" s="64"/>
      <c r="QU227" s="64"/>
      <c r="QV227" s="64"/>
      <c r="QW227" s="64"/>
      <c r="QX227" s="64"/>
      <c r="QY227" s="64"/>
      <c r="QZ227" s="64"/>
      <c r="RA227" s="64"/>
      <c r="RB227" s="64"/>
      <c r="RC227" s="64"/>
      <c r="RD227" s="64"/>
      <c r="RE227" s="64"/>
      <c r="RF227" s="64"/>
      <c r="RG227" s="64"/>
      <c r="RH227" s="64"/>
      <c r="RI227" s="64"/>
      <c r="RJ227" s="64"/>
      <c r="RK227" s="64"/>
      <c r="RL227" s="64"/>
      <c r="RM227" s="64"/>
      <c r="RN227" s="64"/>
      <c r="RO227" s="64"/>
      <c r="RP227" s="64"/>
      <c r="RQ227" s="64"/>
      <c r="RR227" s="64"/>
      <c r="RS227" s="64"/>
      <c r="RT227" s="64"/>
      <c r="RU227" s="64"/>
      <c r="RV227" s="64"/>
      <c r="RW227" s="64"/>
      <c r="RX227" s="64"/>
      <c r="RY227" s="64"/>
      <c r="RZ227" s="64"/>
      <c r="SA227" s="64"/>
      <c r="SB227" s="64"/>
      <c r="SC227" s="64"/>
      <c r="SD227" s="64"/>
      <c r="SE227" s="64"/>
      <c r="SF227" s="64"/>
      <c r="SG227" s="64"/>
      <c r="SH227" s="64"/>
      <c r="SI227" s="64"/>
      <c r="SJ227" s="64"/>
      <c r="SK227" s="64"/>
      <c r="SL227" s="64"/>
      <c r="SM227" s="64"/>
      <c r="SN227" s="64"/>
      <c r="SO227" s="64"/>
      <c r="SP227" s="64"/>
      <c r="SQ227" s="64"/>
      <c r="SR227" s="64"/>
      <c r="SS227" s="64"/>
      <c r="ST227" s="64"/>
      <c r="SU227" s="64"/>
      <c r="SV227" s="64"/>
      <c r="SW227" s="64"/>
      <c r="SX227" s="64"/>
      <c r="SY227" s="64"/>
      <c r="SZ227" s="64"/>
      <c r="TA227" s="64"/>
      <c r="TB227" s="64"/>
      <c r="TC227" s="64"/>
      <c r="TD227" s="64"/>
      <c r="TE227" s="64"/>
      <c r="TF227" s="64"/>
      <c r="TG227" s="64"/>
      <c r="TH227" s="64"/>
      <c r="TI227" s="64"/>
      <c r="TJ227" s="64"/>
      <c r="TK227" s="64"/>
      <c r="TL227" s="64"/>
      <c r="TM227" s="64"/>
      <c r="TN227" s="64"/>
      <c r="TO227" s="64"/>
      <c r="TP227" s="64"/>
      <c r="TQ227" s="64"/>
      <c r="TR227" s="64"/>
      <c r="TS227" s="64"/>
      <c r="TT227" s="64"/>
      <c r="TU227" s="64"/>
      <c r="TV227" s="64"/>
      <c r="TW227" s="64"/>
      <c r="TX227" s="64"/>
      <c r="TY227" s="64"/>
      <c r="TZ227" s="64"/>
      <c r="UA227" s="64"/>
      <c r="UB227" s="64"/>
      <c r="UC227" s="64"/>
      <c r="UD227" s="64"/>
      <c r="UE227" s="64"/>
      <c r="UF227" s="64"/>
      <c r="UG227" s="64"/>
      <c r="UH227" s="64"/>
      <c r="UI227" s="64"/>
      <c r="UJ227" s="64"/>
      <c r="UK227" s="64"/>
      <c r="UL227" s="64"/>
      <c r="UM227" s="64"/>
      <c r="UN227" s="64"/>
      <c r="UO227" s="64"/>
      <c r="UP227" s="64"/>
      <c r="UQ227" s="64"/>
      <c r="UR227" s="64"/>
      <c r="US227" s="64"/>
      <c r="UT227" s="64"/>
      <c r="UU227" s="64"/>
      <c r="UV227" s="64"/>
      <c r="UW227" s="64"/>
      <c r="UX227" s="64"/>
      <c r="UY227" s="64"/>
      <c r="UZ227" s="64"/>
      <c r="VA227" s="64"/>
      <c r="VB227" s="64"/>
      <c r="VC227" s="64"/>
      <c r="VD227" s="64"/>
      <c r="VE227" s="64"/>
      <c r="VF227" s="64"/>
      <c r="VG227" s="64"/>
      <c r="VH227" s="64"/>
      <c r="VI227" s="64"/>
      <c r="VJ227" s="64"/>
      <c r="VK227" s="64"/>
      <c r="VL227" s="64"/>
      <c r="VM227" s="64"/>
      <c r="VN227" s="64"/>
      <c r="VO227" s="64"/>
      <c r="VP227" s="64"/>
      <c r="VQ227" s="64"/>
      <c r="VR227" s="64"/>
      <c r="VS227" s="64"/>
      <c r="VT227" s="64"/>
      <c r="VU227" s="64"/>
      <c r="VV227" s="64"/>
      <c r="VW227" s="64"/>
      <c r="VX227" s="64"/>
      <c r="VY227" s="64"/>
      <c r="VZ227" s="64"/>
      <c r="WA227" s="64"/>
      <c r="WB227" s="64"/>
      <c r="WC227" s="64"/>
      <c r="WD227" s="64"/>
      <c r="WE227" s="64"/>
      <c r="WF227" s="64"/>
      <c r="WG227" s="64"/>
      <c r="WH227" s="64"/>
      <c r="WI227" s="64"/>
      <c r="WJ227" s="64"/>
      <c r="WK227" s="64"/>
      <c r="WL227" s="64"/>
      <c r="WM227" s="64"/>
      <c r="WN227" s="64"/>
      <c r="WO227" s="64"/>
      <c r="WP227" s="64"/>
      <c r="WQ227" s="64"/>
      <c r="WR227" s="64"/>
      <c r="WS227" s="64"/>
      <c r="WT227" s="64"/>
      <c r="WU227" s="64"/>
      <c r="WV227" s="64"/>
      <c r="WW227" s="64"/>
      <c r="WX227" s="64"/>
      <c r="WY227" s="64"/>
      <c r="WZ227" s="64"/>
      <c r="XA227" s="64"/>
      <c r="XB227" s="64"/>
      <c r="XC227" s="64"/>
      <c r="XD227" s="64"/>
      <c r="XE227" s="64"/>
      <c r="XF227" s="64"/>
      <c r="XG227" s="64"/>
      <c r="XH227" s="64"/>
      <c r="XI227" s="64"/>
      <c r="XJ227" s="64"/>
      <c r="XK227" s="64"/>
      <c r="XL227" s="64"/>
      <c r="XM227" s="64"/>
      <c r="XN227" s="64"/>
      <c r="XO227" s="64"/>
      <c r="XP227" s="64"/>
      <c r="XQ227" s="64"/>
      <c r="XR227" s="64"/>
      <c r="XS227" s="64"/>
      <c r="XT227" s="64"/>
      <c r="XU227" s="64"/>
      <c r="XV227" s="64"/>
      <c r="XW227" s="64"/>
      <c r="XX227" s="64"/>
      <c r="XY227" s="64"/>
      <c r="XZ227" s="64"/>
      <c r="YA227" s="64"/>
      <c r="YB227" s="64"/>
      <c r="YC227" s="64"/>
      <c r="YD227" s="64"/>
      <c r="YE227" s="64"/>
      <c r="YF227" s="64"/>
      <c r="YG227" s="64"/>
      <c r="YH227" s="64"/>
      <c r="YI227" s="64"/>
      <c r="YJ227" s="64"/>
      <c r="YK227" s="64"/>
      <c r="YL227" s="64"/>
      <c r="YM227" s="64"/>
      <c r="YN227" s="64"/>
      <c r="YO227" s="64"/>
      <c r="YP227" s="64"/>
      <c r="YQ227" s="64"/>
      <c r="YR227" s="64"/>
      <c r="YS227" s="64"/>
      <c r="YT227" s="64"/>
      <c r="YU227" s="64"/>
      <c r="YV227" s="64"/>
      <c r="YW227" s="64"/>
      <c r="YX227" s="64"/>
      <c r="YY227" s="64"/>
      <c r="YZ227" s="64"/>
      <c r="ZA227" s="64"/>
      <c r="ZB227" s="64"/>
      <c r="ZC227" s="64"/>
      <c r="ZD227" s="64"/>
      <c r="ZE227" s="64"/>
      <c r="ZF227" s="64"/>
      <c r="ZG227" s="64"/>
      <c r="ZH227" s="64"/>
      <c r="ZI227" s="64"/>
      <c r="ZJ227" s="64"/>
      <c r="ZK227" s="64"/>
      <c r="ZL227" s="64"/>
      <c r="ZM227" s="64"/>
      <c r="ZN227" s="64"/>
      <c r="ZO227" s="64"/>
      <c r="ZP227" s="64"/>
      <c r="ZQ227" s="64"/>
      <c r="ZR227" s="64"/>
      <c r="ZS227" s="64"/>
      <c r="ZT227" s="64"/>
      <c r="ZU227" s="64"/>
      <c r="ZV227" s="64"/>
      <c r="ZW227" s="64"/>
      <c r="ZX227" s="64"/>
      <c r="ZY227" s="64"/>
      <c r="ZZ227" s="64"/>
      <c r="AAA227" s="64"/>
      <c r="AAB227" s="64"/>
      <c r="AAC227" s="64"/>
      <c r="AAD227" s="64"/>
      <c r="AAE227" s="64"/>
      <c r="AAF227" s="64"/>
      <c r="AAG227" s="64"/>
      <c r="AAH227" s="64"/>
      <c r="AAI227" s="64"/>
      <c r="AAJ227" s="64"/>
      <c r="AAK227" s="64"/>
      <c r="AAL227" s="64"/>
      <c r="AAM227" s="64"/>
      <c r="AAN227" s="64"/>
      <c r="AAO227" s="64"/>
      <c r="AAP227" s="64"/>
      <c r="AAQ227" s="64"/>
      <c r="AAR227" s="64"/>
      <c r="AAS227" s="64"/>
      <c r="AAT227" s="64"/>
      <c r="AAU227" s="64"/>
      <c r="AAV227" s="64"/>
      <c r="AAW227" s="64"/>
      <c r="AAX227" s="64"/>
      <c r="AAY227" s="64"/>
      <c r="AAZ227" s="64"/>
      <c r="ABA227" s="64"/>
      <c r="ABB227" s="64"/>
      <c r="ABC227" s="64"/>
      <c r="ABD227" s="64"/>
      <c r="ABE227" s="64"/>
      <c r="ABF227" s="64"/>
      <c r="ABG227" s="64"/>
      <c r="ABH227" s="64"/>
      <c r="ABI227" s="64"/>
      <c r="ABJ227" s="64"/>
      <c r="ABK227" s="64"/>
      <c r="ABL227" s="64"/>
      <c r="ABM227" s="64"/>
      <c r="ABN227" s="64"/>
      <c r="ABO227" s="64"/>
      <c r="ABP227" s="64"/>
      <c r="ABQ227" s="64"/>
      <c r="ABR227" s="64"/>
      <c r="ABS227" s="64"/>
      <c r="ABT227" s="64"/>
      <c r="ABU227" s="64"/>
      <c r="ABV227" s="64"/>
      <c r="ABW227" s="64"/>
      <c r="ABX227" s="64"/>
      <c r="ABY227" s="64"/>
      <c r="ABZ227" s="64"/>
      <c r="ACA227" s="64"/>
      <c r="ACB227" s="64"/>
      <c r="ACC227" s="64"/>
      <c r="ACD227" s="64"/>
      <c r="ACE227" s="64"/>
      <c r="ACF227" s="64"/>
      <c r="ACG227" s="64"/>
      <c r="ACH227" s="64"/>
      <c r="ACI227" s="64"/>
      <c r="ACJ227" s="64"/>
      <c r="ACK227" s="64"/>
      <c r="ACL227" s="64"/>
      <c r="ACM227" s="64"/>
      <c r="ACN227" s="64"/>
      <c r="ACO227" s="64"/>
      <c r="ACP227" s="64"/>
      <c r="ACQ227" s="64"/>
      <c r="ACR227" s="64"/>
      <c r="ACS227" s="64"/>
      <c r="ACT227" s="64"/>
      <c r="ACU227" s="64"/>
      <c r="ACV227" s="64"/>
      <c r="ACW227" s="64"/>
      <c r="ACX227" s="64"/>
      <c r="ACY227" s="64"/>
      <c r="ACZ227" s="64"/>
      <c r="ADA227" s="64"/>
      <c r="ADB227" s="64"/>
      <c r="ADC227" s="64"/>
      <c r="ADD227" s="64"/>
      <c r="ADE227" s="64"/>
      <c r="ADF227" s="64"/>
      <c r="ADG227" s="64"/>
      <c r="ADH227" s="64"/>
      <c r="ADI227" s="64"/>
      <c r="ADJ227" s="64"/>
      <c r="ADK227" s="64"/>
      <c r="ADL227" s="64"/>
      <c r="ADM227" s="64"/>
      <c r="ADN227" s="64"/>
      <c r="ADO227" s="64"/>
      <c r="ADP227" s="64"/>
      <c r="ADQ227" s="64"/>
      <c r="ADR227" s="64"/>
      <c r="ADS227" s="64"/>
      <c r="ADT227" s="64"/>
      <c r="ADU227" s="64"/>
      <c r="ADV227" s="64"/>
      <c r="ADW227" s="64"/>
      <c r="ADX227" s="64"/>
      <c r="ADY227" s="64"/>
      <c r="ADZ227" s="64"/>
      <c r="AEA227" s="64"/>
      <c r="AEB227" s="64"/>
      <c r="AEC227" s="64"/>
      <c r="AED227" s="64"/>
      <c r="AEE227" s="64"/>
      <c r="AEF227" s="64"/>
      <c r="AEG227" s="64"/>
      <c r="AEH227" s="64"/>
      <c r="AEI227" s="64"/>
      <c r="AEJ227" s="64"/>
      <c r="AEK227" s="64"/>
      <c r="AEL227" s="64"/>
      <c r="AEM227" s="64"/>
      <c r="AEN227" s="64"/>
      <c r="AEO227" s="64"/>
      <c r="AEP227" s="64"/>
      <c r="AEQ227" s="64"/>
      <c r="AER227" s="64"/>
      <c r="AES227" s="64"/>
      <c r="AET227" s="64"/>
      <c r="AEU227" s="64"/>
      <c r="AEV227" s="64"/>
      <c r="AEW227" s="64"/>
      <c r="AEX227" s="64"/>
      <c r="AEY227" s="64"/>
      <c r="AEZ227" s="64"/>
      <c r="AFA227" s="64"/>
      <c r="AFB227" s="64"/>
      <c r="AFC227" s="64"/>
      <c r="AFD227" s="64"/>
      <c r="AFE227" s="64"/>
      <c r="AFF227" s="64"/>
      <c r="AFG227" s="64"/>
      <c r="AFH227" s="64"/>
      <c r="AFI227" s="64"/>
      <c r="AFJ227" s="64"/>
      <c r="AFK227" s="64"/>
      <c r="AFL227" s="64"/>
      <c r="AFM227" s="64"/>
      <c r="AFN227" s="64"/>
      <c r="AFO227" s="64"/>
      <c r="AFP227" s="64"/>
      <c r="AFQ227" s="64"/>
      <c r="AFR227" s="64"/>
      <c r="AFS227" s="64"/>
      <c r="AFT227" s="64"/>
      <c r="AFU227" s="64"/>
      <c r="AFV227" s="64"/>
      <c r="AFW227" s="64"/>
      <c r="AFX227" s="64"/>
      <c r="AFY227" s="64"/>
      <c r="AFZ227" s="64"/>
      <c r="AGA227" s="64"/>
      <c r="AGB227" s="64"/>
      <c r="AGC227" s="64"/>
      <c r="AGD227" s="64"/>
      <c r="AGE227" s="64"/>
      <c r="AGF227" s="64"/>
      <c r="AGG227" s="64"/>
      <c r="AGH227" s="64"/>
      <c r="AGI227" s="64"/>
      <c r="AGJ227" s="64"/>
      <c r="AGK227" s="64"/>
      <c r="AGL227" s="64"/>
      <c r="AGM227" s="64"/>
      <c r="AGN227" s="64"/>
      <c r="AGO227" s="64"/>
      <c r="AGP227" s="64"/>
      <c r="AGQ227" s="64"/>
      <c r="AGR227" s="64"/>
      <c r="AGS227" s="64"/>
      <c r="AGT227" s="64"/>
      <c r="AGU227" s="64"/>
      <c r="AGV227" s="64"/>
      <c r="AGW227" s="64"/>
      <c r="AGX227" s="64"/>
      <c r="AGY227" s="64"/>
      <c r="AGZ227" s="64"/>
      <c r="AHA227" s="64"/>
      <c r="AHB227" s="64"/>
      <c r="AHC227" s="64"/>
      <c r="AHD227" s="64"/>
      <c r="AHE227" s="64"/>
      <c r="AHF227" s="64"/>
      <c r="AHG227" s="64"/>
      <c r="AHH227" s="64"/>
      <c r="AHI227" s="64"/>
      <c r="AHJ227" s="64"/>
      <c r="AHK227" s="64"/>
      <c r="AHL227" s="64"/>
      <c r="AHM227" s="64"/>
      <c r="AHN227" s="64"/>
      <c r="AHO227" s="64"/>
      <c r="AHP227" s="64"/>
      <c r="AHQ227" s="64"/>
      <c r="AHR227" s="64"/>
      <c r="AHS227" s="64"/>
      <c r="AHT227" s="64"/>
      <c r="AHU227" s="64"/>
      <c r="AHV227" s="64"/>
      <c r="AHW227" s="64"/>
      <c r="AHX227" s="64"/>
      <c r="AHY227" s="64"/>
      <c r="AHZ227" s="64"/>
      <c r="AIA227" s="64"/>
      <c r="AIB227" s="64"/>
      <c r="AIC227" s="64"/>
      <c r="AID227" s="64"/>
      <c r="AIE227" s="64"/>
      <c r="AIF227" s="64"/>
      <c r="AIG227" s="64"/>
      <c r="AIH227" s="64"/>
      <c r="AII227" s="64"/>
      <c r="AIJ227" s="64"/>
      <c r="AIK227" s="64"/>
      <c r="AIL227" s="64"/>
      <c r="AIM227" s="64"/>
      <c r="AIN227" s="64"/>
      <c r="AIO227" s="64"/>
      <c r="AIP227" s="64"/>
      <c r="AIQ227" s="64"/>
      <c r="AIR227" s="64"/>
      <c r="AIS227" s="64"/>
      <c r="AIT227" s="64"/>
      <c r="AIU227" s="64"/>
      <c r="AIV227" s="64"/>
      <c r="AIW227" s="64"/>
      <c r="AIX227" s="64"/>
      <c r="AIY227" s="64"/>
      <c r="AIZ227" s="64"/>
      <c r="AJA227" s="64"/>
      <c r="AJB227" s="64"/>
      <c r="AJC227" s="64"/>
      <c r="AJD227" s="64"/>
      <c r="AJE227" s="64"/>
      <c r="AJF227" s="64"/>
      <c r="AJG227" s="64"/>
      <c r="AJH227" s="64"/>
      <c r="AJI227" s="64"/>
      <c r="AJJ227" s="64"/>
      <c r="AJK227" s="64"/>
      <c r="AJL227" s="64"/>
      <c r="AJM227" s="64"/>
      <c r="AJN227" s="64"/>
      <c r="AJO227" s="64"/>
      <c r="AJP227" s="64"/>
      <c r="AJQ227" s="64"/>
      <c r="AJR227" s="64"/>
      <c r="AJS227" s="64"/>
      <c r="AJT227" s="64"/>
      <c r="AJU227" s="64"/>
      <c r="AJV227" s="64"/>
      <c r="AJW227" s="64"/>
      <c r="AJX227" s="64"/>
      <c r="AJY227" s="64"/>
      <c r="AJZ227" s="64"/>
      <c r="AKA227" s="64"/>
      <c r="AKB227" s="64"/>
      <c r="AKC227" s="64"/>
      <c r="AKD227" s="64"/>
      <c r="AKE227" s="64"/>
      <c r="AKF227" s="64"/>
      <c r="AKG227" s="64"/>
      <c r="AKH227" s="64"/>
      <c r="AKI227" s="64"/>
      <c r="AKJ227" s="64"/>
      <c r="AKK227" s="64"/>
      <c r="AKL227" s="64"/>
      <c r="AKM227" s="64"/>
      <c r="AKN227" s="64"/>
      <c r="AKO227" s="64"/>
      <c r="AKP227" s="64"/>
      <c r="AKQ227" s="64"/>
      <c r="AKR227" s="64"/>
      <c r="AKS227" s="64"/>
      <c r="AKT227" s="64"/>
      <c r="AKU227" s="64"/>
      <c r="AKV227" s="64"/>
      <c r="AKW227" s="64"/>
      <c r="AKX227" s="64"/>
      <c r="AKY227" s="64"/>
      <c r="AKZ227" s="64"/>
      <c r="ALA227" s="64"/>
      <c r="ALB227" s="64"/>
      <c r="ALC227" s="64"/>
      <c r="ALD227" s="64"/>
      <c r="ALE227" s="64"/>
      <c r="ALF227" s="64"/>
      <c r="ALG227" s="64"/>
      <c r="ALH227" s="64"/>
      <c r="ALI227" s="64"/>
      <c r="ALJ227" s="64"/>
      <c r="ALK227" s="64"/>
      <c r="ALL227" s="64"/>
      <c r="ALM227" s="64"/>
      <c r="ALN227" s="64"/>
      <c r="ALO227" s="64"/>
      <c r="ALP227" s="64"/>
      <c r="ALQ227" s="64"/>
      <c r="ALR227" s="64"/>
      <c r="ALS227" s="64"/>
      <c r="ALT227" s="64"/>
      <c r="ALU227" s="64"/>
      <c r="ALV227" s="64"/>
      <c r="ALW227" s="64"/>
      <c r="ALX227" s="64"/>
      <c r="ALY227" s="64"/>
      <c r="ALZ227" s="64"/>
      <c r="AMA227" s="64"/>
      <c r="AMB227" s="64"/>
      <c r="AMC227" s="64"/>
      <c r="AMD227" s="64"/>
      <c r="AME227" s="64"/>
      <c r="AMF227" s="64"/>
      <c r="AMG227" s="64"/>
      <c r="AMH227" s="64"/>
      <c r="AMI227" s="64"/>
      <c r="AMJ227" s="64"/>
      <c r="AMK227" s="64"/>
      <c r="AML227" s="64"/>
      <c r="AMM227" s="64"/>
      <c r="AMN227" s="64"/>
    </row>
    <row r="228" spans="1:1028" s="66" customFormat="1" ht="21" customHeight="1">
      <c r="A228" s="218" t="s">
        <v>103</v>
      </c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  <c r="L228" s="219"/>
      <c r="M228" s="219"/>
      <c r="N228" s="220"/>
      <c r="P228" s="151"/>
    </row>
    <row r="229" spans="1:1028" s="65" customFormat="1" ht="32.25" customHeight="1">
      <c r="A229" s="55">
        <v>183</v>
      </c>
      <c r="B229" s="55">
        <v>1</v>
      </c>
      <c r="C229" s="45" t="s">
        <v>529</v>
      </c>
      <c r="D229" s="45" t="s">
        <v>465</v>
      </c>
      <c r="E229" s="45" t="s">
        <v>438</v>
      </c>
      <c r="F229" s="46">
        <v>1</v>
      </c>
      <c r="G229" s="45" t="s">
        <v>436</v>
      </c>
      <c r="H229" s="46">
        <v>72</v>
      </c>
      <c r="I229" s="46">
        <v>50</v>
      </c>
      <c r="J229" s="46">
        <v>35.299999999999997</v>
      </c>
      <c r="K229" s="77">
        <v>0</v>
      </c>
      <c r="L229" s="77">
        <v>0</v>
      </c>
      <c r="M229" s="70"/>
      <c r="N229" s="45" t="s">
        <v>959</v>
      </c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  <c r="BX229" s="64"/>
      <c r="BY229" s="64"/>
      <c r="BZ229" s="64"/>
      <c r="CA229" s="64"/>
      <c r="CB229" s="64"/>
      <c r="CC229" s="64"/>
      <c r="CD229" s="64"/>
      <c r="CE229" s="64"/>
      <c r="CF229" s="64"/>
      <c r="CG229" s="64"/>
      <c r="CH229" s="64"/>
      <c r="CI229" s="64"/>
      <c r="CJ229" s="64"/>
      <c r="CK229" s="64"/>
      <c r="CL229" s="64"/>
      <c r="CM229" s="64"/>
      <c r="CN229" s="64"/>
      <c r="CO229" s="64"/>
      <c r="CP229" s="64"/>
      <c r="CQ229" s="64"/>
      <c r="CR229" s="64"/>
      <c r="CS229" s="64"/>
      <c r="CT229" s="64"/>
      <c r="CU229" s="64"/>
      <c r="CV229" s="64"/>
      <c r="CW229" s="64"/>
      <c r="CX229" s="64"/>
      <c r="CY229" s="64"/>
      <c r="CZ229" s="64"/>
      <c r="DA229" s="64"/>
      <c r="DB229" s="64"/>
      <c r="DC229" s="64"/>
      <c r="DD229" s="64"/>
      <c r="DE229" s="64"/>
      <c r="DF229" s="64"/>
      <c r="DG229" s="64"/>
      <c r="DH229" s="64"/>
      <c r="DI229" s="64"/>
      <c r="DJ229" s="64"/>
      <c r="DK229" s="64"/>
      <c r="DL229" s="64"/>
      <c r="DM229" s="64"/>
      <c r="DN229" s="64"/>
      <c r="DO229" s="64"/>
      <c r="DP229" s="64"/>
      <c r="DQ229" s="64"/>
      <c r="DR229" s="64"/>
      <c r="DS229" s="64"/>
      <c r="DT229" s="64"/>
      <c r="DU229" s="64"/>
      <c r="DV229" s="64"/>
      <c r="DW229" s="64"/>
      <c r="DX229" s="64"/>
      <c r="DY229" s="64"/>
      <c r="DZ229" s="64"/>
      <c r="EA229" s="64"/>
      <c r="EB229" s="64"/>
      <c r="EC229" s="64"/>
      <c r="ED229" s="64"/>
      <c r="EE229" s="64"/>
      <c r="EF229" s="64"/>
      <c r="EG229" s="64"/>
      <c r="EH229" s="64"/>
      <c r="EI229" s="64"/>
      <c r="EJ229" s="64"/>
      <c r="EK229" s="64"/>
      <c r="EL229" s="64"/>
      <c r="EM229" s="64"/>
      <c r="EN229" s="64"/>
      <c r="EO229" s="64"/>
      <c r="EP229" s="64"/>
      <c r="EQ229" s="64"/>
      <c r="ER229" s="64"/>
      <c r="ES229" s="64"/>
      <c r="ET229" s="64"/>
      <c r="EU229" s="64"/>
      <c r="EV229" s="64"/>
      <c r="EW229" s="64"/>
      <c r="EX229" s="64"/>
      <c r="EY229" s="64"/>
      <c r="EZ229" s="64"/>
      <c r="FA229" s="64"/>
      <c r="FB229" s="64"/>
      <c r="FC229" s="64"/>
      <c r="FD229" s="64"/>
      <c r="FE229" s="64"/>
      <c r="FF229" s="64"/>
      <c r="FG229" s="64"/>
      <c r="FH229" s="64"/>
      <c r="FI229" s="64"/>
      <c r="FJ229" s="64"/>
      <c r="FK229" s="64"/>
      <c r="FL229" s="64"/>
      <c r="FM229" s="64"/>
      <c r="FN229" s="64"/>
      <c r="FO229" s="64"/>
      <c r="FP229" s="64"/>
      <c r="FQ229" s="64"/>
      <c r="FR229" s="64"/>
      <c r="FS229" s="64"/>
      <c r="FT229" s="64"/>
      <c r="FU229" s="64"/>
      <c r="FV229" s="64"/>
      <c r="FW229" s="64"/>
      <c r="FX229" s="64"/>
      <c r="FY229" s="64"/>
      <c r="FZ229" s="64"/>
      <c r="GA229" s="64"/>
      <c r="GB229" s="64"/>
      <c r="GC229" s="64"/>
      <c r="GD229" s="64"/>
      <c r="GE229" s="64"/>
      <c r="GF229" s="64"/>
      <c r="GG229" s="64"/>
      <c r="GH229" s="64"/>
      <c r="GI229" s="64"/>
      <c r="GJ229" s="64"/>
      <c r="GK229" s="64"/>
      <c r="GL229" s="64"/>
      <c r="GM229" s="64"/>
      <c r="GN229" s="64"/>
      <c r="GO229" s="64"/>
      <c r="GP229" s="64"/>
      <c r="GQ229" s="64"/>
      <c r="GR229" s="64"/>
      <c r="GS229" s="64"/>
      <c r="GT229" s="64"/>
      <c r="GU229" s="64"/>
      <c r="GV229" s="64"/>
      <c r="GW229" s="64"/>
      <c r="GX229" s="64"/>
      <c r="GY229" s="64"/>
      <c r="GZ229" s="64"/>
      <c r="HA229" s="64"/>
      <c r="HB229" s="64"/>
      <c r="HC229" s="64"/>
      <c r="HD229" s="64"/>
      <c r="HE229" s="64"/>
      <c r="HF229" s="64"/>
      <c r="HG229" s="64"/>
      <c r="HH229" s="64"/>
      <c r="HI229" s="64"/>
      <c r="HJ229" s="64"/>
      <c r="HK229" s="64"/>
      <c r="HL229" s="64"/>
      <c r="HM229" s="64"/>
      <c r="HN229" s="64"/>
      <c r="HO229" s="64"/>
      <c r="HP229" s="64"/>
      <c r="HQ229" s="64"/>
      <c r="HR229" s="64"/>
      <c r="HS229" s="64"/>
      <c r="HT229" s="64"/>
      <c r="HU229" s="64"/>
      <c r="HV229" s="64"/>
      <c r="HW229" s="64"/>
      <c r="HX229" s="64"/>
      <c r="HY229" s="64"/>
      <c r="HZ229" s="64"/>
      <c r="IA229" s="64"/>
      <c r="IB229" s="64"/>
      <c r="IC229" s="64"/>
      <c r="ID229" s="64"/>
      <c r="IE229" s="64"/>
      <c r="IF229" s="64"/>
      <c r="IG229" s="64"/>
      <c r="IH229" s="64"/>
      <c r="II229" s="64"/>
      <c r="IJ229" s="64"/>
      <c r="IK229" s="64"/>
      <c r="IL229" s="64"/>
      <c r="IM229" s="64"/>
      <c r="IN229" s="64"/>
      <c r="IO229" s="64"/>
      <c r="IP229" s="64"/>
      <c r="IQ229" s="64"/>
      <c r="IR229" s="64"/>
      <c r="IS229" s="64"/>
      <c r="IT229" s="64"/>
      <c r="IU229" s="64"/>
      <c r="IV229" s="64"/>
      <c r="IW229" s="64"/>
      <c r="IX229" s="64"/>
      <c r="IY229" s="64"/>
      <c r="IZ229" s="64"/>
      <c r="JA229" s="64"/>
      <c r="JB229" s="64"/>
      <c r="JC229" s="64"/>
      <c r="JD229" s="64"/>
      <c r="JE229" s="64"/>
      <c r="JF229" s="64"/>
      <c r="JG229" s="64"/>
      <c r="JH229" s="64"/>
      <c r="JI229" s="64"/>
      <c r="JJ229" s="64"/>
      <c r="JK229" s="64"/>
      <c r="JL229" s="64"/>
      <c r="JM229" s="64"/>
      <c r="JN229" s="64"/>
      <c r="JO229" s="64"/>
      <c r="JP229" s="64"/>
      <c r="JQ229" s="64"/>
      <c r="JR229" s="64"/>
      <c r="JS229" s="64"/>
      <c r="JT229" s="64"/>
      <c r="JU229" s="64"/>
      <c r="JV229" s="64"/>
      <c r="JW229" s="64"/>
      <c r="JX229" s="64"/>
      <c r="JY229" s="64"/>
      <c r="JZ229" s="64"/>
      <c r="KA229" s="64"/>
      <c r="KB229" s="64"/>
      <c r="KC229" s="64"/>
      <c r="KD229" s="64"/>
      <c r="KE229" s="64"/>
      <c r="KF229" s="64"/>
      <c r="KG229" s="64"/>
      <c r="KH229" s="64"/>
      <c r="KI229" s="64"/>
      <c r="KJ229" s="64"/>
      <c r="KK229" s="64"/>
      <c r="KL229" s="64"/>
      <c r="KM229" s="64"/>
      <c r="KN229" s="64"/>
      <c r="KO229" s="64"/>
      <c r="KP229" s="64"/>
      <c r="KQ229" s="64"/>
      <c r="KR229" s="64"/>
      <c r="KS229" s="64"/>
      <c r="KT229" s="64"/>
      <c r="KU229" s="64"/>
      <c r="KV229" s="64"/>
      <c r="KW229" s="64"/>
      <c r="KX229" s="64"/>
      <c r="KY229" s="64"/>
      <c r="KZ229" s="64"/>
      <c r="LA229" s="64"/>
      <c r="LB229" s="64"/>
      <c r="LC229" s="64"/>
      <c r="LD229" s="64"/>
      <c r="LE229" s="64"/>
      <c r="LF229" s="64"/>
      <c r="LG229" s="64"/>
      <c r="LH229" s="64"/>
      <c r="LI229" s="64"/>
      <c r="LJ229" s="64"/>
      <c r="LK229" s="64"/>
      <c r="LL229" s="64"/>
      <c r="LM229" s="64"/>
      <c r="LN229" s="64"/>
      <c r="LO229" s="64"/>
      <c r="LP229" s="64"/>
      <c r="LQ229" s="64"/>
      <c r="LR229" s="64"/>
      <c r="LS229" s="64"/>
      <c r="LT229" s="64"/>
      <c r="LU229" s="64"/>
      <c r="LV229" s="64"/>
      <c r="LW229" s="64"/>
      <c r="LX229" s="64"/>
      <c r="LY229" s="64"/>
      <c r="LZ229" s="64"/>
      <c r="MA229" s="64"/>
      <c r="MB229" s="64"/>
      <c r="MC229" s="64"/>
      <c r="MD229" s="64"/>
      <c r="ME229" s="64"/>
      <c r="MF229" s="64"/>
      <c r="MG229" s="64"/>
      <c r="MH229" s="64"/>
      <c r="MI229" s="64"/>
      <c r="MJ229" s="64"/>
      <c r="MK229" s="64"/>
      <c r="ML229" s="64"/>
      <c r="MM229" s="64"/>
      <c r="MN229" s="64"/>
      <c r="MO229" s="64"/>
      <c r="MP229" s="64"/>
      <c r="MQ229" s="64"/>
      <c r="MR229" s="64"/>
      <c r="MS229" s="64"/>
      <c r="MT229" s="64"/>
      <c r="MU229" s="64"/>
      <c r="MV229" s="64"/>
      <c r="MW229" s="64"/>
      <c r="MX229" s="64"/>
      <c r="MY229" s="64"/>
      <c r="MZ229" s="64"/>
      <c r="NA229" s="64"/>
      <c r="NB229" s="64"/>
      <c r="NC229" s="64"/>
      <c r="ND229" s="64"/>
      <c r="NE229" s="64"/>
      <c r="NF229" s="64"/>
      <c r="NG229" s="64"/>
      <c r="NH229" s="64"/>
      <c r="NI229" s="64"/>
      <c r="NJ229" s="64"/>
      <c r="NK229" s="64"/>
      <c r="NL229" s="64"/>
      <c r="NM229" s="64"/>
      <c r="NN229" s="64"/>
      <c r="NO229" s="64"/>
      <c r="NP229" s="64"/>
      <c r="NQ229" s="64"/>
      <c r="NR229" s="64"/>
      <c r="NS229" s="64"/>
      <c r="NT229" s="64"/>
      <c r="NU229" s="64"/>
      <c r="NV229" s="64"/>
      <c r="NW229" s="64"/>
      <c r="NX229" s="64"/>
      <c r="NY229" s="64"/>
      <c r="NZ229" s="64"/>
      <c r="OA229" s="64"/>
      <c r="OB229" s="64"/>
      <c r="OC229" s="64"/>
      <c r="OD229" s="64"/>
      <c r="OE229" s="64"/>
      <c r="OF229" s="64"/>
      <c r="OG229" s="64"/>
      <c r="OH229" s="64"/>
      <c r="OI229" s="64"/>
      <c r="OJ229" s="64"/>
      <c r="OK229" s="64"/>
      <c r="OL229" s="64"/>
      <c r="OM229" s="64"/>
      <c r="ON229" s="64"/>
      <c r="OO229" s="64"/>
      <c r="OP229" s="64"/>
      <c r="OQ229" s="64"/>
      <c r="OR229" s="64"/>
      <c r="OS229" s="64"/>
      <c r="OT229" s="64"/>
      <c r="OU229" s="64"/>
      <c r="OV229" s="64"/>
      <c r="OW229" s="64"/>
      <c r="OX229" s="64"/>
      <c r="OY229" s="64"/>
      <c r="OZ229" s="64"/>
      <c r="PA229" s="64"/>
      <c r="PB229" s="64"/>
      <c r="PC229" s="64"/>
      <c r="PD229" s="64"/>
      <c r="PE229" s="64"/>
      <c r="PF229" s="64"/>
      <c r="PG229" s="64"/>
      <c r="PH229" s="64"/>
      <c r="PI229" s="64"/>
      <c r="PJ229" s="64"/>
      <c r="PK229" s="64"/>
      <c r="PL229" s="64"/>
      <c r="PM229" s="64"/>
      <c r="PN229" s="64"/>
      <c r="PO229" s="64"/>
      <c r="PP229" s="64"/>
      <c r="PQ229" s="64"/>
      <c r="PR229" s="64"/>
      <c r="PS229" s="64"/>
      <c r="PT229" s="64"/>
      <c r="PU229" s="64"/>
      <c r="PV229" s="64"/>
      <c r="PW229" s="64"/>
      <c r="PX229" s="64"/>
      <c r="PY229" s="64"/>
      <c r="PZ229" s="64"/>
      <c r="QA229" s="64"/>
      <c r="QB229" s="64"/>
      <c r="QC229" s="64"/>
      <c r="QD229" s="64"/>
      <c r="QE229" s="64"/>
      <c r="QF229" s="64"/>
      <c r="QG229" s="64"/>
      <c r="QH229" s="64"/>
      <c r="QI229" s="64"/>
      <c r="QJ229" s="64"/>
      <c r="QK229" s="64"/>
      <c r="QL229" s="64"/>
      <c r="QM229" s="64"/>
      <c r="QN229" s="64"/>
      <c r="QO229" s="64"/>
      <c r="QP229" s="64"/>
      <c r="QQ229" s="64"/>
      <c r="QR229" s="64"/>
      <c r="QS229" s="64"/>
      <c r="QT229" s="64"/>
      <c r="QU229" s="64"/>
      <c r="QV229" s="64"/>
      <c r="QW229" s="64"/>
      <c r="QX229" s="64"/>
      <c r="QY229" s="64"/>
      <c r="QZ229" s="64"/>
      <c r="RA229" s="64"/>
      <c r="RB229" s="64"/>
      <c r="RC229" s="64"/>
      <c r="RD229" s="64"/>
      <c r="RE229" s="64"/>
      <c r="RF229" s="64"/>
      <c r="RG229" s="64"/>
      <c r="RH229" s="64"/>
      <c r="RI229" s="64"/>
      <c r="RJ229" s="64"/>
      <c r="RK229" s="64"/>
      <c r="RL229" s="64"/>
      <c r="RM229" s="64"/>
      <c r="RN229" s="64"/>
      <c r="RO229" s="64"/>
      <c r="RP229" s="64"/>
      <c r="RQ229" s="64"/>
      <c r="RR229" s="64"/>
      <c r="RS229" s="64"/>
      <c r="RT229" s="64"/>
      <c r="RU229" s="64"/>
      <c r="RV229" s="64"/>
      <c r="RW229" s="64"/>
      <c r="RX229" s="64"/>
      <c r="RY229" s="64"/>
      <c r="RZ229" s="64"/>
      <c r="SA229" s="64"/>
      <c r="SB229" s="64"/>
      <c r="SC229" s="64"/>
      <c r="SD229" s="64"/>
      <c r="SE229" s="64"/>
      <c r="SF229" s="64"/>
      <c r="SG229" s="64"/>
      <c r="SH229" s="64"/>
      <c r="SI229" s="64"/>
      <c r="SJ229" s="64"/>
      <c r="SK229" s="64"/>
      <c r="SL229" s="64"/>
      <c r="SM229" s="64"/>
      <c r="SN229" s="64"/>
      <c r="SO229" s="64"/>
      <c r="SP229" s="64"/>
      <c r="SQ229" s="64"/>
      <c r="SR229" s="64"/>
      <c r="SS229" s="64"/>
      <c r="ST229" s="64"/>
      <c r="SU229" s="64"/>
      <c r="SV229" s="64"/>
      <c r="SW229" s="64"/>
      <c r="SX229" s="64"/>
      <c r="SY229" s="64"/>
      <c r="SZ229" s="64"/>
      <c r="TA229" s="64"/>
      <c r="TB229" s="64"/>
      <c r="TC229" s="64"/>
      <c r="TD229" s="64"/>
      <c r="TE229" s="64"/>
      <c r="TF229" s="64"/>
      <c r="TG229" s="64"/>
      <c r="TH229" s="64"/>
      <c r="TI229" s="64"/>
      <c r="TJ229" s="64"/>
      <c r="TK229" s="64"/>
      <c r="TL229" s="64"/>
      <c r="TM229" s="64"/>
      <c r="TN229" s="64"/>
      <c r="TO229" s="64"/>
      <c r="TP229" s="64"/>
      <c r="TQ229" s="64"/>
      <c r="TR229" s="64"/>
      <c r="TS229" s="64"/>
      <c r="TT229" s="64"/>
      <c r="TU229" s="64"/>
      <c r="TV229" s="64"/>
      <c r="TW229" s="64"/>
      <c r="TX229" s="64"/>
      <c r="TY229" s="64"/>
      <c r="TZ229" s="64"/>
      <c r="UA229" s="64"/>
      <c r="UB229" s="64"/>
      <c r="UC229" s="64"/>
      <c r="UD229" s="64"/>
      <c r="UE229" s="64"/>
      <c r="UF229" s="64"/>
      <c r="UG229" s="64"/>
      <c r="UH229" s="64"/>
      <c r="UI229" s="64"/>
      <c r="UJ229" s="64"/>
      <c r="UK229" s="64"/>
      <c r="UL229" s="64"/>
      <c r="UM229" s="64"/>
      <c r="UN229" s="64"/>
      <c r="UO229" s="64"/>
      <c r="UP229" s="64"/>
      <c r="UQ229" s="64"/>
      <c r="UR229" s="64"/>
      <c r="US229" s="64"/>
      <c r="UT229" s="64"/>
      <c r="UU229" s="64"/>
      <c r="UV229" s="64"/>
      <c r="UW229" s="64"/>
      <c r="UX229" s="64"/>
      <c r="UY229" s="64"/>
      <c r="UZ229" s="64"/>
      <c r="VA229" s="64"/>
      <c r="VB229" s="64"/>
      <c r="VC229" s="64"/>
      <c r="VD229" s="64"/>
      <c r="VE229" s="64"/>
      <c r="VF229" s="64"/>
      <c r="VG229" s="64"/>
      <c r="VH229" s="64"/>
      <c r="VI229" s="64"/>
      <c r="VJ229" s="64"/>
      <c r="VK229" s="64"/>
      <c r="VL229" s="64"/>
      <c r="VM229" s="64"/>
      <c r="VN229" s="64"/>
      <c r="VO229" s="64"/>
      <c r="VP229" s="64"/>
      <c r="VQ229" s="64"/>
      <c r="VR229" s="64"/>
      <c r="VS229" s="64"/>
      <c r="VT229" s="64"/>
      <c r="VU229" s="64"/>
      <c r="VV229" s="64"/>
      <c r="VW229" s="64"/>
      <c r="VX229" s="64"/>
      <c r="VY229" s="64"/>
      <c r="VZ229" s="64"/>
      <c r="WA229" s="64"/>
      <c r="WB229" s="64"/>
      <c r="WC229" s="64"/>
      <c r="WD229" s="64"/>
      <c r="WE229" s="64"/>
      <c r="WF229" s="64"/>
      <c r="WG229" s="64"/>
      <c r="WH229" s="64"/>
      <c r="WI229" s="64"/>
      <c r="WJ229" s="64"/>
      <c r="WK229" s="64"/>
      <c r="WL229" s="64"/>
      <c r="WM229" s="64"/>
      <c r="WN229" s="64"/>
      <c r="WO229" s="64"/>
      <c r="WP229" s="64"/>
      <c r="WQ229" s="64"/>
      <c r="WR229" s="64"/>
      <c r="WS229" s="64"/>
      <c r="WT229" s="64"/>
      <c r="WU229" s="64"/>
      <c r="WV229" s="64"/>
      <c r="WW229" s="64"/>
      <c r="WX229" s="64"/>
      <c r="WY229" s="64"/>
      <c r="WZ229" s="64"/>
      <c r="XA229" s="64"/>
      <c r="XB229" s="64"/>
      <c r="XC229" s="64"/>
      <c r="XD229" s="64"/>
      <c r="XE229" s="64"/>
      <c r="XF229" s="64"/>
      <c r="XG229" s="64"/>
      <c r="XH229" s="64"/>
      <c r="XI229" s="64"/>
      <c r="XJ229" s="64"/>
      <c r="XK229" s="64"/>
      <c r="XL229" s="64"/>
      <c r="XM229" s="64"/>
      <c r="XN229" s="64"/>
      <c r="XO229" s="64"/>
      <c r="XP229" s="64"/>
      <c r="XQ229" s="64"/>
      <c r="XR229" s="64"/>
      <c r="XS229" s="64"/>
      <c r="XT229" s="64"/>
      <c r="XU229" s="64"/>
      <c r="XV229" s="64"/>
      <c r="XW229" s="64"/>
      <c r="XX229" s="64"/>
      <c r="XY229" s="64"/>
      <c r="XZ229" s="64"/>
      <c r="YA229" s="64"/>
      <c r="YB229" s="64"/>
      <c r="YC229" s="64"/>
      <c r="YD229" s="64"/>
      <c r="YE229" s="64"/>
      <c r="YF229" s="64"/>
      <c r="YG229" s="64"/>
      <c r="YH229" s="64"/>
      <c r="YI229" s="64"/>
      <c r="YJ229" s="64"/>
      <c r="YK229" s="64"/>
      <c r="YL229" s="64"/>
      <c r="YM229" s="64"/>
      <c r="YN229" s="64"/>
      <c r="YO229" s="64"/>
      <c r="YP229" s="64"/>
      <c r="YQ229" s="64"/>
      <c r="YR229" s="64"/>
      <c r="YS229" s="64"/>
      <c r="YT229" s="64"/>
      <c r="YU229" s="64"/>
      <c r="YV229" s="64"/>
      <c r="YW229" s="64"/>
      <c r="YX229" s="64"/>
      <c r="YY229" s="64"/>
      <c r="YZ229" s="64"/>
      <c r="ZA229" s="64"/>
      <c r="ZB229" s="64"/>
      <c r="ZC229" s="64"/>
      <c r="ZD229" s="64"/>
      <c r="ZE229" s="64"/>
      <c r="ZF229" s="64"/>
      <c r="ZG229" s="64"/>
      <c r="ZH229" s="64"/>
      <c r="ZI229" s="64"/>
      <c r="ZJ229" s="64"/>
      <c r="ZK229" s="64"/>
      <c r="ZL229" s="64"/>
      <c r="ZM229" s="64"/>
      <c r="ZN229" s="64"/>
      <c r="ZO229" s="64"/>
      <c r="ZP229" s="64"/>
      <c r="ZQ229" s="64"/>
      <c r="ZR229" s="64"/>
      <c r="ZS229" s="64"/>
      <c r="ZT229" s="64"/>
      <c r="ZU229" s="64"/>
      <c r="ZV229" s="64"/>
      <c r="ZW229" s="64"/>
      <c r="ZX229" s="64"/>
      <c r="ZY229" s="64"/>
      <c r="ZZ229" s="64"/>
      <c r="AAA229" s="64"/>
      <c r="AAB229" s="64"/>
      <c r="AAC229" s="64"/>
      <c r="AAD229" s="64"/>
      <c r="AAE229" s="64"/>
      <c r="AAF229" s="64"/>
      <c r="AAG229" s="64"/>
      <c r="AAH229" s="64"/>
      <c r="AAI229" s="64"/>
      <c r="AAJ229" s="64"/>
      <c r="AAK229" s="64"/>
      <c r="AAL229" s="64"/>
      <c r="AAM229" s="64"/>
      <c r="AAN229" s="64"/>
      <c r="AAO229" s="64"/>
      <c r="AAP229" s="64"/>
      <c r="AAQ229" s="64"/>
      <c r="AAR229" s="64"/>
      <c r="AAS229" s="64"/>
      <c r="AAT229" s="64"/>
      <c r="AAU229" s="64"/>
      <c r="AAV229" s="64"/>
      <c r="AAW229" s="64"/>
      <c r="AAX229" s="64"/>
      <c r="AAY229" s="64"/>
      <c r="AAZ229" s="64"/>
      <c r="ABA229" s="64"/>
      <c r="ABB229" s="64"/>
      <c r="ABC229" s="64"/>
      <c r="ABD229" s="64"/>
      <c r="ABE229" s="64"/>
      <c r="ABF229" s="64"/>
      <c r="ABG229" s="64"/>
      <c r="ABH229" s="64"/>
      <c r="ABI229" s="64"/>
      <c r="ABJ229" s="64"/>
      <c r="ABK229" s="64"/>
      <c r="ABL229" s="64"/>
      <c r="ABM229" s="64"/>
      <c r="ABN229" s="64"/>
      <c r="ABO229" s="64"/>
      <c r="ABP229" s="64"/>
      <c r="ABQ229" s="64"/>
      <c r="ABR229" s="64"/>
      <c r="ABS229" s="64"/>
      <c r="ABT229" s="64"/>
      <c r="ABU229" s="64"/>
      <c r="ABV229" s="64"/>
      <c r="ABW229" s="64"/>
      <c r="ABX229" s="64"/>
      <c r="ABY229" s="64"/>
      <c r="ABZ229" s="64"/>
      <c r="ACA229" s="64"/>
      <c r="ACB229" s="64"/>
      <c r="ACC229" s="64"/>
      <c r="ACD229" s="64"/>
      <c r="ACE229" s="64"/>
      <c r="ACF229" s="64"/>
      <c r="ACG229" s="64"/>
      <c r="ACH229" s="64"/>
      <c r="ACI229" s="64"/>
      <c r="ACJ229" s="64"/>
      <c r="ACK229" s="64"/>
      <c r="ACL229" s="64"/>
      <c r="ACM229" s="64"/>
      <c r="ACN229" s="64"/>
      <c r="ACO229" s="64"/>
      <c r="ACP229" s="64"/>
      <c r="ACQ229" s="64"/>
      <c r="ACR229" s="64"/>
      <c r="ACS229" s="64"/>
      <c r="ACT229" s="64"/>
      <c r="ACU229" s="64"/>
      <c r="ACV229" s="64"/>
      <c r="ACW229" s="64"/>
      <c r="ACX229" s="64"/>
      <c r="ACY229" s="64"/>
      <c r="ACZ229" s="64"/>
      <c r="ADA229" s="64"/>
      <c r="ADB229" s="64"/>
      <c r="ADC229" s="64"/>
      <c r="ADD229" s="64"/>
      <c r="ADE229" s="64"/>
      <c r="ADF229" s="64"/>
      <c r="ADG229" s="64"/>
      <c r="ADH229" s="64"/>
      <c r="ADI229" s="64"/>
      <c r="ADJ229" s="64"/>
      <c r="ADK229" s="64"/>
      <c r="ADL229" s="64"/>
      <c r="ADM229" s="64"/>
      <c r="ADN229" s="64"/>
      <c r="ADO229" s="64"/>
      <c r="ADP229" s="64"/>
      <c r="ADQ229" s="64"/>
      <c r="ADR229" s="64"/>
      <c r="ADS229" s="64"/>
      <c r="ADT229" s="64"/>
      <c r="ADU229" s="64"/>
      <c r="ADV229" s="64"/>
      <c r="ADW229" s="64"/>
      <c r="ADX229" s="64"/>
      <c r="ADY229" s="64"/>
      <c r="ADZ229" s="64"/>
      <c r="AEA229" s="64"/>
      <c r="AEB229" s="64"/>
      <c r="AEC229" s="64"/>
      <c r="AED229" s="64"/>
      <c r="AEE229" s="64"/>
      <c r="AEF229" s="64"/>
      <c r="AEG229" s="64"/>
      <c r="AEH229" s="64"/>
      <c r="AEI229" s="64"/>
      <c r="AEJ229" s="64"/>
      <c r="AEK229" s="64"/>
      <c r="AEL229" s="64"/>
      <c r="AEM229" s="64"/>
      <c r="AEN229" s="64"/>
      <c r="AEO229" s="64"/>
      <c r="AEP229" s="64"/>
      <c r="AEQ229" s="64"/>
      <c r="AER229" s="64"/>
      <c r="AES229" s="64"/>
      <c r="AET229" s="64"/>
      <c r="AEU229" s="64"/>
      <c r="AEV229" s="64"/>
      <c r="AEW229" s="64"/>
      <c r="AEX229" s="64"/>
      <c r="AEY229" s="64"/>
      <c r="AEZ229" s="64"/>
      <c r="AFA229" s="64"/>
      <c r="AFB229" s="64"/>
      <c r="AFC229" s="64"/>
      <c r="AFD229" s="64"/>
      <c r="AFE229" s="64"/>
      <c r="AFF229" s="64"/>
      <c r="AFG229" s="64"/>
      <c r="AFH229" s="64"/>
      <c r="AFI229" s="64"/>
      <c r="AFJ229" s="64"/>
      <c r="AFK229" s="64"/>
      <c r="AFL229" s="64"/>
      <c r="AFM229" s="64"/>
      <c r="AFN229" s="64"/>
      <c r="AFO229" s="64"/>
      <c r="AFP229" s="64"/>
      <c r="AFQ229" s="64"/>
      <c r="AFR229" s="64"/>
      <c r="AFS229" s="64"/>
      <c r="AFT229" s="64"/>
      <c r="AFU229" s="64"/>
      <c r="AFV229" s="64"/>
      <c r="AFW229" s="64"/>
      <c r="AFX229" s="64"/>
      <c r="AFY229" s="64"/>
      <c r="AFZ229" s="64"/>
      <c r="AGA229" s="64"/>
      <c r="AGB229" s="64"/>
      <c r="AGC229" s="64"/>
      <c r="AGD229" s="64"/>
      <c r="AGE229" s="64"/>
      <c r="AGF229" s="64"/>
      <c r="AGG229" s="64"/>
      <c r="AGH229" s="64"/>
      <c r="AGI229" s="64"/>
      <c r="AGJ229" s="64"/>
      <c r="AGK229" s="64"/>
      <c r="AGL229" s="64"/>
      <c r="AGM229" s="64"/>
      <c r="AGN229" s="64"/>
      <c r="AGO229" s="64"/>
      <c r="AGP229" s="64"/>
      <c r="AGQ229" s="64"/>
      <c r="AGR229" s="64"/>
      <c r="AGS229" s="64"/>
      <c r="AGT229" s="64"/>
      <c r="AGU229" s="64"/>
      <c r="AGV229" s="64"/>
      <c r="AGW229" s="64"/>
      <c r="AGX229" s="64"/>
      <c r="AGY229" s="64"/>
      <c r="AGZ229" s="64"/>
      <c r="AHA229" s="64"/>
      <c r="AHB229" s="64"/>
      <c r="AHC229" s="64"/>
      <c r="AHD229" s="64"/>
      <c r="AHE229" s="64"/>
      <c r="AHF229" s="64"/>
      <c r="AHG229" s="64"/>
      <c r="AHH229" s="64"/>
      <c r="AHI229" s="64"/>
      <c r="AHJ229" s="64"/>
      <c r="AHK229" s="64"/>
      <c r="AHL229" s="64"/>
      <c r="AHM229" s="64"/>
      <c r="AHN229" s="64"/>
      <c r="AHO229" s="64"/>
      <c r="AHP229" s="64"/>
      <c r="AHQ229" s="64"/>
      <c r="AHR229" s="64"/>
      <c r="AHS229" s="64"/>
      <c r="AHT229" s="64"/>
      <c r="AHU229" s="64"/>
      <c r="AHV229" s="64"/>
      <c r="AHW229" s="64"/>
      <c r="AHX229" s="64"/>
      <c r="AHY229" s="64"/>
      <c r="AHZ229" s="64"/>
      <c r="AIA229" s="64"/>
      <c r="AIB229" s="64"/>
      <c r="AIC229" s="64"/>
      <c r="AID229" s="64"/>
      <c r="AIE229" s="64"/>
      <c r="AIF229" s="64"/>
      <c r="AIG229" s="64"/>
      <c r="AIH229" s="64"/>
      <c r="AII229" s="64"/>
      <c r="AIJ229" s="64"/>
      <c r="AIK229" s="64"/>
      <c r="AIL229" s="64"/>
      <c r="AIM229" s="64"/>
      <c r="AIN229" s="64"/>
      <c r="AIO229" s="64"/>
      <c r="AIP229" s="64"/>
      <c r="AIQ229" s="64"/>
      <c r="AIR229" s="64"/>
      <c r="AIS229" s="64"/>
      <c r="AIT229" s="64"/>
      <c r="AIU229" s="64"/>
      <c r="AIV229" s="64"/>
      <c r="AIW229" s="64"/>
      <c r="AIX229" s="64"/>
      <c r="AIY229" s="64"/>
      <c r="AIZ229" s="64"/>
      <c r="AJA229" s="64"/>
      <c r="AJB229" s="64"/>
      <c r="AJC229" s="64"/>
      <c r="AJD229" s="64"/>
      <c r="AJE229" s="64"/>
      <c r="AJF229" s="64"/>
      <c r="AJG229" s="64"/>
      <c r="AJH229" s="64"/>
      <c r="AJI229" s="64"/>
      <c r="AJJ229" s="64"/>
      <c r="AJK229" s="64"/>
      <c r="AJL229" s="64"/>
      <c r="AJM229" s="64"/>
      <c r="AJN229" s="64"/>
      <c r="AJO229" s="64"/>
      <c r="AJP229" s="64"/>
      <c r="AJQ229" s="64"/>
      <c r="AJR229" s="64"/>
      <c r="AJS229" s="64"/>
      <c r="AJT229" s="64"/>
      <c r="AJU229" s="64"/>
      <c r="AJV229" s="64"/>
      <c r="AJW229" s="64"/>
      <c r="AJX229" s="64"/>
      <c r="AJY229" s="64"/>
      <c r="AJZ229" s="64"/>
      <c r="AKA229" s="64"/>
      <c r="AKB229" s="64"/>
      <c r="AKC229" s="64"/>
      <c r="AKD229" s="64"/>
      <c r="AKE229" s="64"/>
      <c r="AKF229" s="64"/>
      <c r="AKG229" s="64"/>
      <c r="AKH229" s="64"/>
      <c r="AKI229" s="64"/>
      <c r="AKJ229" s="64"/>
      <c r="AKK229" s="64"/>
      <c r="AKL229" s="64"/>
      <c r="AKM229" s="64"/>
      <c r="AKN229" s="64"/>
      <c r="AKO229" s="64"/>
      <c r="AKP229" s="64"/>
      <c r="AKQ229" s="64"/>
      <c r="AKR229" s="64"/>
      <c r="AKS229" s="64"/>
      <c r="AKT229" s="64"/>
      <c r="AKU229" s="64"/>
      <c r="AKV229" s="64"/>
      <c r="AKW229" s="64"/>
      <c r="AKX229" s="64"/>
      <c r="AKY229" s="64"/>
      <c r="AKZ229" s="64"/>
      <c r="ALA229" s="64"/>
      <c r="ALB229" s="64"/>
      <c r="ALC229" s="64"/>
      <c r="ALD229" s="64"/>
      <c r="ALE229" s="64"/>
      <c r="ALF229" s="64"/>
      <c r="ALG229" s="64"/>
      <c r="ALH229" s="64"/>
      <c r="ALI229" s="64"/>
      <c r="ALJ229" s="64"/>
      <c r="ALK229" s="64"/>
      <c r="ALL229" s="64"/>
      <c r="ALM229" s="64"/>
      <c r="ALN229" s="64"/>
      <c r="ALO229" s="64"/>
      <c r="ALP229" s="64"/>
      <c r="ALQ229" s="64"/>
      <c r="ALR229" s="64"/>
      <c r="ALS229" s="64"/>
      <c r="ALT229" s="64"/>
      <c r="ALU229" s="64"/>
      <c r="ALV229" s="64"/>
      <c r="ALW229" s="64"/>
      <c r="ALX229" s="64"/>
      <c r="ALY229" s="64"/>
      <c r="ALZ229" s="64"/>
      <c r="AMA229" s="64"/>
      <c r="AMB229" s="64"/>
      <c r="AMC229" s="64"/>
      <c r="AMD229" s="64"/>
      <c r="AME229" s="64"/>
      <c r="AMF229" s="64"/>
      <c r="AMG229" s="64"/>
      <c r="AMH229" s="64"/>
      <c r="AMI229" s="64"/>
      <c r="AMJ229" s="64"/>
      <c r="AMK229" s="64"/>
      <c r="AML229" s="64"/>
      <c r="AMM229" s="64"/>
      <c r="AMN229" s="64"/>
    </row>
    <row r="230" spans="1:1028" s="66" customFormat="1" ht="27" customHeight="1">
      <c r="A230" s="218" t="s">
        <v>145</v>
      </c>
      <c r="B230" s="219"/>
      <c r="C230" s="219"/>
      <c r="D230" s="219"/>
      <c r="E230" s="219"/>
      <c r="F230" s="219"/>
      <c r="G230" s="219"/>
      <c r="H230" s="219"/>
      <c r="I230" s="219"/>
      <c r="J230" s="219"/>
      <c r="K230" s="219"/>
      <c r="L230" s="219"/>
      <c r="M230" s="219"/>
      <c r="N230" s="220"/>
      <c r="P230" s="151"/>
      <c r="R230" s="151"/>
    </row>
    <row r="231" spans="1:1028" s="65" customFormat="1" ht="45" customHeight="1">
      <c r="A231" s="55">
        <v>184</v>
      </c>
      <c r="B231" s="55">
        <v>1</v>
      </c>
      <c r="C231" s="45" t="s">
        <v>793</v>
      </c>
      <c r="D231" s="45" t="s">
        <v>290</v>
      </c>
      <c r="E231" s="46" t="s">
        <v>148</v>
      </c>
      <c r="F231" s="93">
        <v>1</v>
      </c>
      <c r="G231" s="45" t="s">
        <v>790</v>
      </c>
      <c r="H231" s="83">
        <v>7</v>
      </c>
      <c r="I231" s="83">
        <v>7</v>
      </c>
      <c r="J231" s="70"/>
      <c r="K231" s="64"/>
      <c r="L231" s="64"/>
      <c r="M231" s="64"/>
      <c r="N231" s="45" t="s">
        <v>960</v>
      </c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  <c r="CA231" s="64"/>
      <c r="CB231" s="64"/>
      <c r="CC231" s="64"/>
      <c r="CD231" s="64"/>
      <c r="CE231" s="64"/>
      <c r="CF231" s="64"/>
      <c r="CG231" s="64"/>
      <c r="CH231" s="64"/>
      <c r="CI231" s="64"/>
      <c r="CJ231" s="64"/>
      <c r="CK231" s="64"/>
      <c r="CL231" s="64"/>
      <c r="CM231" s="64"/>
      <c r="CN231" s="64"/>
      <c r="CO231" s="64"/>
      <c r="CP231" s="64"/>
      <c r="CQ231" s="64"/>
      <c r="CR231" s="64"/>
      <c r="CS231" s="64"/>
      <c r="CT231" s="64"/>
      <c r="CU231" s="64"/>
      <c r="CV231" s="64"/>
      <c r="CW231" s="64"/>
      <c r="CX231" s="64"/>
      <c r="CY231" s="64"/>
      <c r="CZ231" s="64"/>
      <c r="DA231" s="64"/>
      <c r="DB231" s="64"/>
      <c r="DC231" s="64"/>
      <c r="DD231" s="64"/>
      <c r="DE231" s="64"/>
      <c r="DF231" s="64"/>
      <c r="DG231" s="64"/>
      <c r="DH231" s="64"/>
      <c r="DI231" s="64"/>
      <c r="DJ231" s="64"/>
      <c r="DK231" s="64"/>
      <c r="DL231" s="64"/>
      <c r="DM231" s="64"/>
      <c r="DN231" s="64"/>
      <c r="DO231" s="64"/>
      <c r="DP231" s="64"/>
      <c r="DQ231" s="64"/>
      <c r="DR231" s="64"/>
      <c r="DS231" s="64"/>
      <c r="DT231" s="64"/>
      <c r="DU231" s="64"/>
      <c r="DV231" s="64"/>
      <c r="DW231" s="64"/>
      <c r="DX231" s="64"/>
      <c r="DY231" s="64"/>
      <c r="DZ231" s="64"/>
      <c r="EA231" s="64"/>
      <c r="EB231" s="64"/>
      <c r="EC231" s="64"/>
      <c r="ED231" s="64"/>
      <c r="EE231" s="64"/>
      <c r="EF231" s="64"/>
      <c r="EG231" s="64"/>
      <c r="EH231" s="64"/>
      <c r="EI231" s="64"/>
      <c r="EJ231" s="64"/>
      <c r="EK231" s="64"/>
      <c r="EL231" s="64"/>
      <c r="EM231" s="64"/>
      <c r="EN231" s="64"/>
      <c r="EO231" s="64"/>
      <c r="EP231" s="64"/>
      <c r="EQ231" s="64"/>
      <c r="ER231" s="64"/>
      <c r="ES231" s="64"/>
      <c r="ET231" s="64"/>
      <c r="EU231" s="64"/>
      <c r="EV231" s="64"/>
      <c r="EW231" s="64"/>
      <c r="EX231" s="64"/>
      <c r="EY231" s="64"/>
      <c r="EZ231" s="64"/>
      <c r="FA231" s="64"/>
      <c r="FB231" s="64"/>
      <c r="FC231" s="64"/>
      <c r="FD231" s="64"/>
      <c r="FE231" s="64"/>
      <c r="FF231" s="64"/>
      <c r="FG231" s="64"/>
      <c r="FH231" s="64"/>
      <c r="FI231" s="64"/>
      <c r="FJ231" s="64"/>
      <c r="FK231" s="64"/>
      <c r="FL231" s="64"/>
      <c r="FM231" s="64"/>
      <c r="FN231" s="64"/>
      <c r="FO231" s="64"/>
      <c r="FP231" s="64"/>
      <c r="FQ231" s="64"/>
      <c r="FR231" s="64"/>
      <c r="FS231" s="64"/>
      <c r="FT231" s="64"/>
      <c r="FU231" s="64"/>
      <c r="FV231" s="64"/>
      <c r="FW231" s="64"/>
      <c r="FX231" s="64"/>
      <c r="FY231" s="64"/>
      <c r="FZ231" s="64"/>
      <c r="GA231" s="64"/>
      <c r="GB231" s="64"/>
      <c r="GC231" s="64"/>
      <c r="GD231" s="64"/>
      <c r="GE231" s="64"/>
      <c r="GF231" s="64"/>
      <c r="GG231" s="64"/>
      <c r="GH231" s="64"/>
      <c r="GI231" s="64"/>
      <c r="GJ231" s="64"/>
      <c r="GK231" s="64"/>
      <c r="GL231" s="64"/>
      <c r="GM231" s="64"/>
      <c r="GN231" s="64"/>
      <c r="GO231" s="64"/>
      <c r="GP231" s="64"/>
      <c r="GQ231" s="64"/>
      <c r="GR231" s="64"/>
      <c r="GS231" s="64"/>
      <c r="GT231" s="64"/>
      <c r="GU231" s="64"/>
      <c r="GV231" s="64"/>
      <c r="GW231" s="64"/>
      <c r="GX231" s="64"/>
      <c r="GY231" s="64"/>
      <c r="GZ231" s="64"/>
      <c r="HA231" s="64"/>
      <c r="HB231" s="64"/>
      <c r="HC231" s="64"/>
      <c r="HD231" s="64"/>
      <c r="HE231" s="64"/>
      <c r="HF231" s="64"/>
      <c r="HG231" s="64"/>
      <c r="HH231" s="64"/>
      <c r="HI231" s="64"/>
      <c r="HJ231" s="64"/>
      <c r="HK231" s="64"/>
      <c r="HL231" s="64"/>
      <c r="HM231" s="64"/>
      <c r="HN231" s="64"/>
      <c r="HO231" s="64"/>
      <c r="HP231" s="64"/>
      <c r="HQ231" s="64"/>
      <c r="HR231" s="64"/>
      <c r="HS231" s="64"/>
      <c r="HT231" s="64"/>
      <c r="HU231" s="64"/>
      <c r="HV231" s="64"/>
      <c r="HW231" s="64"/>
      <c r="HX231" s="64"/>
      <c r="HY231" s="64"/>
      <c r="HZ231" s="64"/>
      <c r="IA231" s="64"/>
      <c r="IB231" s="64"/>
      <c r="IC231" s="64"/>
      <c r="ID231" s="64"/>
      <c r="IE231" s="64"/>
      <c r="IF231" s="64"/>
      <c r="IG231" s="64"/>
      <c r="IH231" s="64"/>
      <c r="II231" s="64"/>
      <c r="IJ231" s="64"/>
      <c r="IK231" s="64"/>
      <c r="IL231" s="64"/>
      <c r="IM231" s="64"/>
      <c r="IN231" s="64"/>
      <c r="IO231" s="64"/>
      <c r="IP231" s="64"/>
      <c r="IQ231" s="64"/>
      <c r="IR231" s="64"/>
      <c r="IS231" s="64"/>
      <c r="IT231" s="64"/>
      <c r="IU231" s="64"/>
      <c r="IV231" s="64"/>
      <c r="IW231" s="64"/>
      <c r="IX231" s="64"/>
      <c r="IY231" s="64"/>
      <c r="IZ231" s="64"/>
      <c r="JA231" s="64"/>
      <c r="JB231" s="64"/>
      <c r="JC231" s="64"/>
      <c r="JD231" s="64"/>
      <c r="JE231" s="64"/>
      <c r="JF231" s="64"/>
      <c r="JG231" s="64"/>
      <c r="JH231" s="64"/>
      <c r="JI231" s="64"/>
      <c r="JJ231" s="64"/>
      <c r="JK231" s="64"/>
      <c r="JL231" s="64"/>
      <c r="JM231" s="64"/>
      <c r="JN231" s="64"/>
      <c r="JO231" s="64"/>
      <c r="JP231" s="64"/>
      <c r="JQ231" s="64"/>
      <c r="JR231" s="64"/>
      <c r="JS231" s="64"/>
      <c r="JT231" s="64"/>
      <c r="JU231" s="64"/>
      <c r="JV231" s="64"/>
      <c r="JW231" s="64"/>
      <c r="JX231" s="64"/>
      <c r="JY231" s="64"/>
      <c r="JZ231" s="64"/>
      <c r="KA231" s="64"/>
      <c r="KB231" s="64"/>
      <c r="KC231" s="64"/>
      <c r="KD231" s="64"/>
      <c r="KE231" s="64"/>
      <c r="KF231" s="64"/>
      <c r="KG231" s="64"/>
      <c r="KH231" s="64"/>
      <c r="KI231" s="64"/>
      <c r="KJ231" s="64"/>
      <c r="KK231" s="64"/>
      <c r="KL231" s="64"/>
      <c r="KM231" s="64"/>
      <c r="KN231" s="64"/>
      <c r="KO231" s="64"/>
      <c r="KP231" s="64"/>
      <c r="KQ231" s="64"/>
      <c r="KR231" s="64"/>
      <c r="KS231" s="64"/>
      <c r="KT231" s="64"/>
      <c r="KU231" s="64"/>
      <c r="KV231" s="64"/>
      <c r="KW231" s="64"/>
      <c r="KX231" s="64"/>
      <c r="KY231" s="64"/>
      <c r="KZ231" s="64"/>
      <c r="LA231" s="64"/>
      <c r="LB231" s="64"/>
      <c r="LC231" s="64"/>
      <c r="LD231" s="64"/>
      <c r="LE231" s="64"/>
      <c r="LF231" s="64"/>
      <c r="LG231" s="64"/>
      <c r="LH231" s="64"/>
      <c r="LI231" s="64"/>
      <c r="LJ231" s="64"/>
      <c r="LK231" s="64"/>
      <c r="LL231" s="64"/>
      <c r="LM231" s="64"/>
      <c r="LN231" s="64"/>
      <c r="LO231" s="64"/>
      <c r="LP231" s="64"/>
      <c r="LQ231" s="64"/>
      <c r="LR231" s="64"/>
      <c r="LS231" s="64"/>
      <c r="LT231" s="64"/>
      <c r="LU231" s="64"/>
      <c r="LV231" s="64"/>
      <c r="LW231" s="64"/>
      <c r="LX231" s="64"/>
      <c r="LY231" s="64"/>
      <c r="LZ231" s="64"/>
      <c r="MA231" s="64"/>
      <c r="MB231" s="64"/>
      <c r="MC231" s="64"/>
      <c r="MD231" s="64"/>
      <c r="ME231" s="64"/>
      <c r="MF231" s="64"/>
      <c r="MG231" s="64"/>
      <c r="MH231" s="64"/>
      <c r="MI231" s="64"/>
      <c r="MJ231" s="64"/>
      <c r="MK231" s="64"/>
      <c r="ML231" s="64"/>
      <c r="MM231" s="64"/>
      <c r="MN231" s="64"/>
      <c r="MO231" s="64"/>
      <c r="MP231" s="64"/>
      <c r="MQ231" s="64"/>
      <c r="MR231" s="64"/>
      <c r="MS231" s="64"/>
      <c r="MT231" s="64"/>
      <c r="MU231" s="64"/>
      <c r="MV231" s="64"/>
      <c r="MW231" s="64"/>
      <c r="MX231" s="64"/>
      <c r="MY231" s="64"/>
      <c r="MZ231" s="64"/>
      <c r="NA231" s="64"/>
      <c r="NB231" s="64"/>
      <c r="NC231" s="64"/>
      <c r="ND231" s="64"/>
      <c r="NE231" s="64"/>
      <c r="NF231" s="64"/>
      <c r="NG231" s="64"/>
      <c r="NH231" s="64"/>
      <c r="NI231" s="64"/>
      <c r="NJ231" s="64"/>
      <c r="NK231" s="64"/>
      <c r="NL231" s="64"/>
      <c r="NM231" s="64"/>
      <c r="NN231" s="64"/>
      <c r="NO231" s="64"/>
      <c r="NP231" s="64"/>
      <c r="NQ231" s="64"/>
      <c r="NR231" s="64"/>
      <c r="NS231" s="64"/>
      <c r="NT231" s="64"/>
      <c r="NU231" s="64"/>
      <c r="NV231" s="64"/>
      <c r="NW231" s="64"/>
      <c r="NX231" s="64"/>
      <c r="NY231" s="64"/>
      <c r="NZ231" s="64"/>
      <c r="OA231" s="64"/>
      <c r="OB231" s="64"/>
      <c r="OC231" s="64"/>
      <c r="OD231" s="64"/>
      <c r="OE231" s="64"/>
      <c r="OF231" s="64"/>
      <c r="OG231" s="64"/>
      <c r="OH231" s="64"/>
      <c r="OI231" s="64"/>
      <c r="OJ231" s="64"/>
      <c r="OK231" s="64"/>
      <c r="OL231" s="64"/>
      <c r="OM231" s="64"/>
      <c r="ON231" s="64"/>
      <c r="OO231" s="64"/>
      <c r="OP231" s="64"/>
      <c r="OQ231" s="64"/>
      <c r="OR231" s="64"/>
      <c r="OS231" s="64"/>
      <c r="OT231" s="64"/>
      <c r="OU231" s="64"/>
      <c r="OV231" s="64"/>
      <c r="OW231" s="64"/>
      <c r="OX231" s="64"/>
      <c r="OY231" s="64"/>
      <c r="OZ231" s="64"/>
      <c r="PA231" s="64"/>
      <c r="PB231" s="64"/>
      <c r="PC231" s="64"/>
      <c r="PD231" s="64"/>
      <c r="PE231" s="64"/>
      <c r="PF231" s="64"/>
      <c r="PG231" s="64"/>
      <c r="PH231" s="64"/>
      <c r="PI231" s="64"/>
      <c r="PJ231" s="64"/>
      <c r="PK231" s="64"/>
      <c r="PL231" s="64"/>
      <c r="PM231" s="64"/>
      <c r="PN231" s="64"/>
      <c r="PO231" s="64"/>
      <c r="PP231" s="64"/>
      <c r="PQ231" s="64"/>
      <c r="PR231" s="64"/>
      <c r="PS231" s="64"/>
      <c r="PT231" s="64"/>
      <c r="PU231" s="64"/>
      <c r="PV231" s="64"/>
      <c r="PW231" s="64"/>
      <c r="PX231" s="64"/>
      <c r="PY231" s="64"/>
      <c r="PZ231" s="64"/>
      <c r="QA231" s="64"/>
      <c r="QB231" s="64"/>
      <c r="QC231" s="64"/>
      <c r="QD231" s="64"/>
      <c r="QE231" s="64"/>
      <c r="QF231" s="64"/>
      <c r="QG231" s="64"/>
      <c r="QH231" s="64"/>
      <c r="QI231" s="64"/>
      <c r="QJ231" s="64"/>
      <c r="QK231" s="64"/>
      <c r="QL231" s="64"/>
      <c r="QM231" s="64"/>
      <c r="QN231" s="64"/>
      <c r="QO231" s="64"/>
      <c r="QP231" s="64"/>
      <c r="QQ231" s="64"/>
      <c r="QR231" s="64"/>
      <c r="QS231" s="64"/>
      <c r="QT231" s="64"/>
      <c r="QU231" s="64"/>
      <c r="QV231" s="64"/>
      <c r="QW231" s="64"/>
      <c r="QX231" s="64"/>
      <c r="QY231" s="64"/>
      <c r="QZ231" s="64"/>
      <c r="RA231" s="64"/>
      <c r="RB231" s="64"/>
      <c r="RC231" s="64"/>
      <c r="RD231" s="64"/>
      <c r="RE231" s="64"/>
      <c r="RF231" s="64"/>
      <c r="RG231" s="64"/>
      <c r="RH231" s="64"/>
      <c r="RI231" s="64"/>
      <c r="RJ231" s="64"/>
      <c r="RK231" s="64"/>
      <c r="RL231" s="64"/>
      <c r="RM231" s="64"/>
      <c r="RN231" s="64"/>
      <c r="RO231" s="64"/>
      <c r="RP231" s="64"/>
      <c r="RQ231" s="64"/>
      <c r="RR231" s="64"/>
      <c r="RS231" s="64"/>
      <c r="RT231" s="64"/>
      <c r="RU231" s="64"/>
      <c r="RV231" s="64"/>
      <c r="RW231" s="64"/>
      <c r="RX231" s="64"/>
      <c r="RY231" s="64"/>
      <c r="RZ231" s="64"/>
      <c r="SA231" s="64"/>
      <c r="SB231" s="64"/>
      <c r="SC231" s="64"/>
      <c r="SD231" s="64"/>
      <c r="SE231" s="64"/>
      <c r="SF231" s="64"/>
      <c r="SG231" s="64"/>
      <c r="SH231" s="64"/>
      <c r="SI231" s="64"/>
      <c r="SJ231" s="64"/>
      <c r="SK231" s="64"/>
      <c r="SL231" s="64"/>
      <c r="SM231" s="64"/>
      <c r="SN231" s="64"/>
      <c r="SO231" s="64"/>
      <c r="SP231" s="64"/>
      <c r="SQ231" s="64"/>
      <c r="SR231" s="64"/>
      <c r="SS231" s="64"/>
      <c r="ST231" s="64"/>
      <c r="SU231" s="64"/>
      <c r="SV231" s="64"/>
      <c r="SW231" s="64"/>
      <c r="SX231" s="64"/>
      <c r="SY231" s="64"/>
      <c r="SZ231" s="64"/>
      <c r="TA231" s="64"/>
      <c r="TB231" s="64"/>
      <c r="TC231" s="64"/>
      <c r="TD231" s="64"/>
      <c r="TE231" s="64"/>
      <c r="TF231" s="64"/>
      <c r="TG231" s="64"/>
      <c r="TH231" s="64"/>
      <c r="TI231" s="64"/>
      <c r="TJ231" s="64"/>
      <c r="TK231" s="64"/>
      <c r="TL231" s="64"/>
      <c r="TM231" s="64"/>
      <c r="TN231" s="64"/>
      <c r="TO231" s="64"/>
      <c r="TP231" s="64"/>
      <c r="TQ231" s="64"/>
      <c r="TR231" s="64"/>
      <c r="TS231" s="64"/>
      <c r="TT231" s="64"/>
      <c r="TU231" s="64"/>
      <c r="TV231" s="64"/>
      <c r="TW231" s="64"/>
      <c r="TX231" s="64"/>
      <c r="TY231" s="64"/>
      <c r="TZ231" s="64"/>
      <c r="UA231" s="64"/>
      <c r="UB231" s="64"/>
      <c r="UC231" s="64"/>
      <c r="UD231" s="64"/>
      <c r="UE231" s="64"/>
      <c r="UF231" s="64"/>
      <c r="UG231" s="64"/>
      <c r="UH231" s="64"/>
      <c r="UI231" s="64"/>
      <c r="UJ231" s="64"/>
      <c r="UK231" s="64"/>
      <c r="UL231" s="64"/>
      <c r="UM231" s="64"/>
      <c r="UN231" s="64"/>
      <c r="UO231" s="64"/>
      <c r="UP231" s="64"/>
      <c r="UQ231" s="64"/>
      <c r="UR231" s="64"/>
      <c r="US231" s="64"/>
      <c r="UT231" s="64"/>
      <c r="UU231" s="64"/>
      <c r="UV231" s="64"/>
      <c r="UW231" s="64"/>
      <c r="UX231" s="64"/>
      <c r="UY231" s="64"/>
      <c r="UZ231" s="64"/>
      <c r="VA231" s="64"/>
      <c r="VB231" s="64"/>
      <c r="VC231" s="64"/>
      <c r="VD231" s="64"/>
      <c r="VE231" s="64"/>
      <c r="VF231" s="64"/>
      <c r="VG231" s="64"/>
      <c r="VH231" s="64"/>
      <c r="VI231" s="64"/>
      <c r="VJ231" s="64"/>
      <c r="VK231" s="64"/>
      <c r="VL231" s="64"/>
      <c r="VM231" s="64"/>
      <c r="VN231" s="64"/>
      <c r="VO231" s="64"/>
      <c r="VP231" s="64"/>
      <c r="VQ231" s="64"/>
      <c r="VR231" s="64"/>
      <c r="VS231" s="64"/>
      <c r="VT231" s="64"/>
      <c r="VU231" s="64"/>
      <c r="VV231" s="64"/>
      <c r="VW231" s="64"/>
      <c r="VX231" s="64"/>
      <c r="VY231" s="64"/>
      <c r="VZ231" s="64"/>
      <c r="WA231" s="64"/>
      <c r="WB231" s="64"/>
      <c r="WC231" s="64"/>
      <c r="WD231" s="64"/>
      <c r="WE231" s="64"/>
      <c r="WF231" s="64"/>
      <c r="WG231" s="64"/>
      <c r="WH231" s="64"/>
      <c r="WI231" s="64"/>
      <c r="WJ231" s="64"/>
      <c r="WK231" s="64"/>
      <c r="WL231" s="64"/>
      <c r="WM231" s="64"/>
      <c r="WN231" s="64"/>
      <c r="WO231" s="64"/>
      <c r="WP231" s="64"/>
      <c r="WQ231" s="64"/>
      <c r="WR231" s="64"/>
      <c r="WS231" s="64"/>
      <c r="WT231" s="64"/>
      <c r="WU231" s="64"/>
      <c r="WV231" s="64"/>
      <c r="WW231" s="64"/>
      <c r="WX231" s="64"/>
      <c r="WY231" s="64"/>
      <c r="WZ231" s="64"/>
      <c r="XA231" s="64"/>
      <c r="XB231" s="64"/>
      <c r="XC231" s="64"/>
      <c r="XD231" s="64"/>
      <c r="XE231" s="64"/>
      <c r="XF231" s="64"/>
      <c r="XG231" s="64"/>
      <c r="XH231" s="64"/>
      <c r="XI231" s="64"/>
      <c r="XJ231" s="64"/>
      <c r="XK231" s="64"/>
      <c r="XL231" s="64"/>
      <c r="XM231" s="64"/>
      <c r="XN231" s="64"/>
      <c r="XO231" s="64"/>
      <c r="XP231" s="64"/>
      <c r="XQ231" s="64"/>
      <c r="XR231" s="64"/>
      <c r="XS231" s="64"/>
      <c r="XT231" s="64"/>
      <c r="XU231" s="64"/>
      <c r="XV231" s="64"/>
      <c r="XW231" s="64"/>
      <c r="XX231" s="64"/>
      <c r="XY231" s="64"/>
      <c r="XZ231" s="64"/>
      <c r="YA231" s="64"/>
      <c r="YB231" s="64"/>
      <c r="YC231" s="64"/>
      <c r="YD231" s="64"/>
      <c r="YE231" s="64"/>
      <c r="YF231" s="64"/>
      <c r="YG231" s="64"/>
      <c r="YH231" s="64"/>
      <c r="YI231" s="64"/>
      <c r="YJ231" s="64"/>
      <c r="YK231" s="64"/>
      <c r="YL231" s="64"/>
      <c r="YM231" s="64"/>
      <c r="YN231" s="64"/>
      <c r="YO231" s="64"/>
      <c r="YP231" s="64"/>
      <c r="YQ231" s="64"/>
      <c r="YR231" s="64"/>
      <c r="YS231" s="64"/>
      <c r="YT231" s="64"/>
      <c r="YU231" s="64"/>
      <c r="YV231" s="64"/>
      <c r="YW231" s="64"/>
      <c r="YX231" s="64"/>
      <c r="YY231" s="64"/>
      <c r="YZ231" s="64"/>
      <c r="ZA231" s="64"/>
      <c r="ZB231" s="64"/>
      <c r="ZC231" s="64"/>
      <c r="ZD231" s="64"/>
      <c r="ZE231" s="64"/>
      <c r="ZF231" s="64"/>
      <c r="ZG231" s="64"/>
      <c r="ZH231" s="64"/>
      <c r="ZI231" s="64"/>
      <c r="ZJ231" s="64"/>
      <c r="ZK231" s="64"/>
      <c r="ZL231" s="64"/>
      <c r="ZM231" s="64"/>
      <c r="ZN231" s="64"/>
      <c r="ZO231" s="64"/>
      <c r="ZP231" s="64"/>
      <c r="ZQ231" s="64"/>
      <c r="ZR231" s="64"/>
      <c r="ZS231" s="64"/>
      <c r="ZT231" s="64"/>
      <c r="ZU231" s="64"/>
      <c r="ZV231" s="64"/>
      <c r="ZW231" s="64"/>
      <c r="ZX231" s="64"/>
      <c r="ZY231" s="64"/>
      <c r="ZZ231" s="64"/>
      <c r="AAA231" s="64"/>
      <c r="AAB231" s="64"/>
      <c r="AAC231" s="64"/>
      <c r="AAD231" s="64"/>
      <c r="AAE231" s="64"/>
      <c r="AAF231" s="64"/>
      <c r="AAG231" s="64"/>
      <c r="AAH231" s="64"/>
      <c r="AAI231" s="64"/>
      <c r="AAJ231" s="64"/>
      <c r="AAK231" s="64"/>
      <c r="AAL231" s="64"/>
      <c r="AAM231" s="64"/>
      <c r="AAN231" s="64"/>
      <c r="AAO231" s="64"/>
      <c r="AAP231" s="64"/>
      <c r="AAQ231" s="64"/>
      <c r="AAR231" s="64"/>
      <c r="AAS231" s="64"/>
      <c r="AAT231" s="64"/>
      <c r="AAU231" s="64"/>
      <c r="AAV231" s="64"/>
      <c r="AAW231" s="64"/>
      <c r="AAX231" s="64"/>
      <c r="AAY231" s="64"/>
      <c r="AAZ231" s="64"/>
      <c r="ABA231" s="64"/>
      <c r="ABB231" s="64"/>
      <c r="ABC231" s="64"/>
      <c r="ABD231" s="64"/>
      <c r="ABE231" s="64"/>
      <c r="ABF231" s="64"/>
      <c r="ABG231" s="64"/>
      <c r="ABH231" s="64"/>
      <c r="ABI231" s="64"/>
      <c r="ABJ231" s="64"/>
      <c r="ABK231" s="64"/>
      <c r="ABL231" s="64"/>
      <c r="ABM231" s="64"/>
      <c r="ABN231" s="64"/>
      <c r="ABO231" s="64"/>
      <c r="ABP231" s="64"/>
      <c r="ABQ231" s="64"/>
      <c r="ABR231" s="64"/>
      <c r="ABS231" s="64"/>
      <c r="ABT231" s="64"/>
      <c r="ABU231" s="64"/>
      <c r="ABV231" s="64"/>
      <c r="ABW231" s="64"/>
      <c r="ABX231" s="64"/>
      <c r="ABY231" s="64"/>
      <c r="ABZ231" s="64"/>
      <c r="ACA231" s="64"/>
      <c r="ACB231" s="64"/>
      <c r="ACC231" s="64"/>
      <c r="ACD231" s="64"/>
      <c r="ACE231" s="64"/>
      <c r="ACF231" s="64"/>
      <c r="ACG231" s="64"/>
      <c r="ACH231" s="64"/>
      <c r="ACI231" s="64"/>
      <c r="ACJ231" s="64"/>
      <c r="ACK231" s="64"/>
      <c r="ACL231" s="64"/>
      <c r="ACM231" s="64"/>
      <c r="ACN231" s="64"/>
      <c r="ACO231" s="64"/>
      <c r="ACP231" s="64"/>
      <c r="ACQ231" s="64"/>
      <c r="ACR231" s="64"/>
      <c r="ACS231" s="64"/>
      <c r="ACT231" s="64"/>
      <c r="ACU231" s="64"/>
      <c r="ACV231" s="64"/>
      <c r="ACW231" s="64"/>
      <c r="ACX231" s="64"/>
      <c r="ACY231" s="64"/>
      <c r="ACZ231" s="64"/>
      <c r="ADA231" s="64"/>
      <c r="ADB231" s="64"/>
      <c r="ADC231" s="64"/>
      <c r="ADD231" s="64"/>
      <c r="ADE231" s="64"/>
      <c r="ADF231" s="64"/>
      <c r="ADG231" s="64"/>
      <c r="ADH231" s="64"/>
      <c r="ADI231" s="64"/>
      <c r="ADJ231" s="64"/>
      <c r="ADK231" s="64"/>
      <c r="ADL231" s="64"/>
      <c r="ADM231" s="64"/>
      <c r="ADN231" s="64"/>
      <c r="ADO231" s="64"/>
      <c r="ADP231" s="64"/>
      <c r="ADQ231" s="64"/>
      <c r="ADR231" s="64"/>
      <c r="ADS231" s="64"/>
      <c r="ADT231" s="64"/>
      <c r="ADU231" s="64"/>
      <c r="ADV231" s="64"/>
      <c r="ADW231" s="64"/>
      <c r="ADX231" s="64"/>
      <c r="ADY231" s="64"/>
      <c r="ADZ231" s="64"/>
      <c r="AEA231" s="64"/>
      <c r="AEB231" s="64"/>
      <c r="AEC231" s="64"/>
      <c r="AED231" s="64"/>
      <c r="AEE231" s="64"/>
      <c r="AEF231" s="64"/>
      <c r="AEG231" s="64"/>
      <c r="AEH231" s="64"/>
      <c r="AEI231" s="64"/>
      <c r="AEJ231" s="64"/>
      <c r="AEK231" s="64"/>
      <c r="AEL231" s="64"/>
      <c r="AEM231" s="64"/>
      <c r="AEN231" s="64"/>
      <c r="AEO231" s="64"/>
      <c r="AEP231" s="64"/>
      <c r="AEQ231" s="64"/>
      <c r="AER231" s="64"/>
      <c r="AES231" s="64"/>
      <c r="AET231" s="64"/>
      <c r="AEU231" s="64"/>
      <c r="AEV231" s="64"/>
      <c r="AEW231" s="64"/>
      <c r="AEX231" s="64"/>
      <c r="AEY231" s="64"/>
      <c r="AEZ231" s="64"/>
      <c r="AFA231" s="64"/>
      <c r="AFB231" s="64"/>
      <c r="AFC231" s="64"/>
      <c r="AFD231" s="64"/>
      <c r="AFE231" s="64"/>
      <c r="AFF231" s="64"/>
      <c r="AFG231" s="64"/>
      <c r="AFH231" s="64"/>
      <c r="AFI231" s="64"/>
      <c r="AFJ231" s="64"/>
      <c r="AFK231" s="64"/>
      <c r="AFL231" s="64"/>
      <c r="AFM231" s="64"/>
      <c r="AFN231" s="64"/>
      <c r="AFO231" s="64"/>
      <c r="AFP231" s="64"/>
      <c r="AFQ231" s="64"/>
      <c r="AFR231" s="64"/>
      <c r="AFS231" s="64"/>
      <c r="AFT231" s="64"/>
      <c r="AFU231" s="64"/>
      <c r="AFV231" s="64"/>
      <c r="AFW231" s="64"/>
      <c r="AFX231" s="64"/>
      <c r="AFY231" s="64"/>
      <c r="AFZ231" s="64"/>
      <c r="AGA231" s="64"/>
      <c r="AGB231" s="64"/>
      <c r="AGC231" s="64"/>
      <c r="AGD231" s="64"/>
      <c r="AGE231" s="64"/>
      <c r="AGF231" s="64"/>
      <c r="AGG231" s="64"/>
      <c r="AGH231" s="64"/>
      <c r="AGI231" s="64"/>
      <c r="AGJ231" s="64"/>
      <c r="AGK231" s="64"/>
      <c r="AGL231" s="64"/>
      <c r="AGM231" s="64"/>
      <c r="AGN231" s="64"/>
      <c r="AGO231" s="64"/>
      <c r="AGP231" s="64"/>
      <c r="AGQ231" s="64"/>
      <c r="AGR231" s="64"/>
      <c r="AGS231" s="64"/>
      <c r="AGT231" s="64"/>
      <c r="AGU231" s="64"/>
      <c r="AGV231" s="64"/>
      <c r="AGW231" s="64"/>
      <c r="AGX231" s="64"/>
      <c r="AGY231" s="64"/>
      <c r="AGZ231" s="64"/>
      <c r="AHA231" s="64"/>
      <c r="AHB231" s="64"/>
      <c r="AHC231" s="64"/>
      <c r="AHD231" s="64"/>
      <c r="AHE231" s="64"/>
      <c r="AHF231" s="64"/>
      <c r="AHG231" s="64"/>
      <c r="AHH231" s="64"/>
      <c r="AHI231" s="64"/>
      <c r="AHJ231" s="64"/>
      <c r="AHK231" s="64"/>
      <c r="AHL231" s="64"/>
      <c r="AHM231" s="64"/>
      <c r="AHN231" s="64"/>
      <c r="AHO231" s="64"/>
      <c r="AHP231" s="64"/>
      <c r="AHQ231" s="64"/>
      <c r="AHR231" s="64"/>
      <c r="AHS231" s="64"/>
      <c r="AHT231" s="64"/>
      <c r="AHU231" s="64"/>
      <c r="AHV231" s="64"/>
      <c r="AHW231" s="64"/>
      <c r="AHX231" s="64"/>
      <c r="AHY231" s="64"/>
      <c r="AHZ231" s="64"/>
      <c r="AIA231" s="64"/>
      <c r="AIB231" s="64"/>
      <c r="AIC231" s="64"/>
      <c r="AID231" s="64"/>
      <c r="AIE231" s="64"/>
      <c r="AIF231" s="64"/>
      <c r="AIG231" s="64"/>
      <c r="AIH231" s="64"/>
      <c r="AII231" s="64"/>
      <c r="AIJ231" s="64"/>
      <c r="AIK231" s="64"/>
      <c r="AIL231" s="64"/>
      <c r="AIM231" s="64"/>
      <c r="AIN231" s="64"/>
      <c r="AIO231" s="64"/>
      <c r="AIP231" s="64"/>
      <c r="AIQ231" s="64"/>
      <c r="AIR231" s="64"/>
      <c r="AIS231" s="64"/>
      <c r="AIT231" s="64"/>
      <c r="AIU231" s="64"/>
      <c r="AIV231" s="64"/>
      <c r="AIW231" s="64"/>
      <c r="AIX231" s="64"/>
      <c r="AIY231" s="64"/>
      <c r="AIZ231" s="64"/>
      <c r="AJA231" s="64"/>
      <c r="AJB231" s="64"/>
      <c r="AJC231" s="64"/>
      <c r="AJD231" s="64"/>
      <c r="AJE231" s="64"/>
      <c r="AJF231" s="64"/>
      <c r="AJG231" s="64"/>
      <c r="AJH231" s="64"/>
      <c r="AJI231" s="64"/>
      <c r="AJJ231" s="64"/>
      <c r="AJK231" s="64"/>
      <c r="AJL231" s="64"/>
      <c r="AJM231" s="64"/>
      <c r="AJN231" s="64"/>
      <c r="AJO231" s="64"/>
      <c r="AJP231" s="64"/>
      <c r="AJQ231" s="64"/>
      <c r="AJR231" s="64"/>
      <c r="AJS231" s="64"/>
      <c r="AJT231" s="64"/>
      <c r="AJU231" s="64"/>
      <c r="AJV231" s="64"/>
      <c r="AJW231" s="64"/>
      <c r="AJX231" s="64"/>
      <c r="AJY231" s="64"/>
      <c r="AJZ231" s="64"/>
      <c r="AKA231" s="64"/>
      <c r="AKB231" s="64"/>
      <c r="AKC231" s="64"/>
      <c r="AKD231" s="64"/>
      <c r="AKE231" s="64"/>
      <c r="AKF231" s="64"/>
      <c r="AKG231" s="64"/>
      <c r="AKH231" s="64"/>
      <c r="AKI231" s="64"/>
      <c r="AKJ231" s="64"/>
      <c r="AKK231" s="64"/>
      <c r="AKL231" s="64"/>
      <c r="AKM231" s="64"/>
      <c r="AKN231" s="64"/>
      <c r="AKO231" s="64"/>
      <c r="AKP231" s="64"/>
      <c r="AKQ231" s="64"/>
      <c r="AKR231" s="64"/>
      <c r="AKS231" s="64"/>
      <c r="AKT231" s="64"/>
      <c r="AKU231" s="64"/>
      <c r="AKV231" s="64"/>
      <c r="AKW231" s="64"/>
      <c r="AKX231" s="64"/>
      <c r="AKY231" s="64"/>
      <c r="AKZ231" s="64"/>
      <c r="ALA231" s="64"/>
      <c r="ALB231" s="64"/>
      <c r="ALC231" s="64"/>
      <c r="ALD231" s="64"/>
      <c r="ALE231" s="64"/>
      <c r="ALF231" s="64"/>
      <c r="ALG231" s="64"/>
      <c r="ALH231" s="64"/>
      <c r="ALI231" s="64"/>
      <c r="ALJ231" s="64"/>
      <c r="ALK231" s="64"/>
      <c r="ALL231" s="64"/>
      <c r="ALM231" s="64"/>
      <c r="ALN231" s="64"/>
      <c r="ALO231" s="64"/>
      <c r="ALP231" s="64"/>
      <c r="ALQ231" s="64"/>
      <c r="ALR231" s="64"/>
      <c r="ALS231" s="64"/>
      <c r="ALT231" s="64"/>
      <c r="ALU231" s="64"/>
      <c r="ALV231" s="64"/>
      <c r="ALW231" s="64"/>
      <c r="ALX231" s="64"/>
      <c r="ALY231" s="64"/>
      <c r="ALZ231" s="64"/>
      <c r="AMA231" s="64"/>
      <c r="AMB231" s="64"/>
      <c r="AMC231" s="64"/>
      <c r="AMD231" s="64"/>
      <c r="AME231" s="64"/>
      <c r="AMF231" s="64"/>
      <c r="AMG231" s="64"/>
      <c r="AMH231" s="64"/>
      <c r="AMI231" s="64"/>
      <c r="AMJ231" s="64"/>
      <c r="AMK231" s="64"/>
    </row>
    <row r="232" spans="1:1028" s="65" customFormat="1" ht="42" customHeight="1">
      <c r="A232" s="55">
        <v>185</v>
      </c>
      <c r="B232" s="55">
        <v>2</v>
      </c>
      <c r="C232" s="45" t="s">
        <v>792</v>
      </c>
      <c r="D232" s="45" t="s">
        <v>185</v>
      </c>
      <c r="E232" s="46" t="s">
        <v>148</v>
      </c>
      <c r="F232" s="46"/>
      <c r="G232" s="45" t="s">
        <v>791</v>
      </c>
      <c r="H232" s="46">
        <v>11.1</v>
      </c>
      <c r="I232" s="46">
        <v>11.1</v>
      </c>
      <c r="J232" s="70"/>
      <c r="K232" s="64"/>
      <c r="L232" s="64"/>
      <c r="M232" s="64"/>
      <c r="N232" s="45" t="s">
        <v>961</v>
      </c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  <c r="BX232" s="64"/>
      <c r="BY232" s="64"/>
      <c r="BZ232" s="64"/>
      <c r="CA232" s="64"/>
      <c r="CB232" s="64"/>
      <c r="CC232" s="64"/>
      <c r="CD232" s="64"/>
      <c r="CE232" s="64"/>
      <c r="CF232" s="64"/>
      <c r="CG232" s="64"/>
      <c r="CH232" s="64"/>
      <c r="CI232" s="64"/>
      <c r="CJ232" s="64"/>
      <c r="CK232" s="64"/>
      <c r="CL232" s="64"/>
      <c r="CM232" s="64"/>
      <c r="CN232" s="64"/>
      <c r="CO232" s="64"/>
      <c r="CP232" s="64"/>
      <c r="CQ232" s="64"/>
      <c r="CR232" s="64"/>
      <c r="CS232" s="64"/>
      <c r="CT232" s="64"/>
      <c r="CU232" s="64"/>
      <c r="CV232" s="64"/>
      <c r="CW232" s="64"/>
      <c r="CX232" s="64"/>
      <c r="CY232" s="64"/>
      <c r="CZ232" s="64"/>
      <c r="DA232" s="64"/>
      <c r="DB232" s="64"/>
      <c r="DC232" s="64"/>
      <c r="DD232" s="64"/>
      <c r="DE232" s="64"/>
      <c r="DF232" s="64"/>
      <c r="DG232" s="64"/>
      <c r="DH232" s="64"/>
      <c r="DI232" s="64"/>
      <c r="DJ232" s="64"/>
      <c r="DK232" s="64"/>
      <c r="DL232" s="64"/>
      <c r="DM232" s="64"/>
      <c r="DN232" s="64"/>
      <c r="DO232" s="64"/>
      <c r="DP232" s="64"/>
      <c r="DQ232" s="64"/>
      <c r="DR232" s="64"/>
      <c r="DS232" s="64"/>
      <c r="DT232" s="64"/>
      <c r="DU232" s="64"/>
      <c r="DV232" s="64"/>
      <c r="DW232" s="64"/>
      <c r="DX232" s="64"/>
      <c r="DY232" s="64"/>
      <c r="DZ232" s="64"/>
      <c r="EA232" s="64"/>
      <c r="EB232" s="64"/>
      <c r="EC232" s="64"/>
      <c r="ED232" s="64"/>
      <c r="EE232" s="64"/>
      <c r="EF232" s="64"/>
      <c r="EG232" s="64"/>
      <c r="EH232" s="64"/>
      <c r="EI232" s="64"/>
      <c r="EJ232" s="64"/>
      <c r="EK232" s="64"/>
      <c r="EL232" s="64"/>
      <c r="EM232" s="64"/>
      <c r="EN232" s="64"/>
      <c r="EO232" s="64"/>
      <c r="EP232" s="64"/>
      <c r="EQ232" s="64"/>
      <c r="ER232" s="64"/>
      <c r="ES232" s="64"/>
      <c r="ET232" s="64"/>
      <c r="EU232" s="64"/>
      <c r="EV232" s="64"/>
      <c r="EW232" s="64"/>
      <c r="EX232" s="64"/>
      <c r="EY232" s="64"/>
      <c r="EZ232" s="64"/>
      <c r="FA232" s="64"/>
      <c r="FB232" s="64"/>
      <c r="FC232" s="64"/>
      <c r="FD232" s="64"/>
      <c r="FE232" s="64"/>
      <c r="FF232" s="64"/>
      <c r="FG232" s="64"/>
      <c r="FH232" s="64"/>
      <c r="FI232" s="64"/>
      <c r="FJ232" s="64"/>
      <c r="FK232" s="64"/>
      <c r="FL232" s="64"/>
      <c r="FM232" s="64"/>
      <c r="FN232" s="64"/>
      <c r="FO232" s="64"/>
      <c r="FP232" s="64"/>
      <c r="FQ232" s="64"/>
      <c r="FR232" s="64"/>
      <c r="FS232" s="64"/>
      <c r="FT232" s="64"/>
      <c r="FU232" s="64"/>
      <c r="FV232" s="64"/>
      <c r="FW232" s="64"/>
      <c r="FX232" s="64"/>
      <c r="FY232" s="64"/>
      <c r="FZ232" s="64"/>
      <c r="GA232" s="64"/>
      <c r="GB232" s="64"/>
      <c r="GC232" s="64"/>
      <c r="GD232" s="64"/>
      <c r="GE232" s="64"/>
      <c r="GF232" s="64"/>
      <c r="GG232" s="64"/>
      <c r="GH232" s="64"/>
      <c r="GI232" s="64"/>
      <c r="GJ232" s="64"/>
      <c r="GK232" s="64"/>
      <c r="GL232" s="64"/>
      <c r="GM232" s="64"/>
      <c r="GN232" s="64"/>
      <c r="GO232" s="64"/>
      <c r="GP232" s="64"/>
      <c r="GQ232" s="64"/>
      <c r="GR232" s="64"/>
      <c r="GS232" s="64"/>
      <c r="GT232" s="64"/>
      <c r="GU232" s="64"/>
      <c r="GV232" s="64"/>
      <c r="GW232" s="64"/>
      <c r="GX232" s="64"/>
      <c r="GY232" s="64"/>
      <c r="GZ232" s="64"/>
      <c r="HA232" s="64"/>
      <c r="HB232" s="64"/>
      <c r="HC232" s="64"/>
      <c r="HD232" s="64"/>
      <c r="HE232" s="64"/>
      <c r="HF232" s="64"/>
      <c r="HG232" s="64"/>
      <c r="HH232" s="64"/>
      <c r="HI232" s="64"/>
      <c r="HJ232" s="64"/>
      <c r="HK232" s="64"/>
      <c r="HL232" s="64"/>
      <c r="HM232" s="64"/>
      <c r="HN232" s="64"/>
      <c r="HO232" s="64"/>
      <c r="HP232" s="64"/>
      <c r="HQ232" s="64"/>
      <c r="HR232" s="64"/>
      <c r="HS232" s="64"/>
      <c r="HT232" s="64"/>
      <c r="HU232" s="64"/>
      <c r="HV232" s="64"/>
      <c r="HW232" s="64"/>
      <c r="HX232" s="64"/>
      <c r="HY232" s="64"/>
      <c r="HZ232" s="64"/>
      <c r="IA232" s="64"/>
      <c r="IB232" s="64"/>
      <c r="IC232" s="64"/>
      <c r="ID232" s="64"/>
      <c r="IE232" s="64"/>
      <c r="IF232" s="64"/>
      <c r="IG232" s="64"/>
      <c r="IH232" s="64"/>
      <c r="II232" s="64"/>
      <c r="IJ232" s="64"/>
      <c r="IK232" s="64"/>
      <c r="IL232" s="64"/>
      <c r="IM232" s="64"/>
      <c r="IN232" s="64"/>
      <c r="IO232" s="64"/>
      <c r="IP232" s="64"/>
      <c r="IQ232" s="64"/>
      <c r="IR232" s="64"/>
      <c r="IS232" s="64"/>
      <c r="IT232" s="64"/>
      <c r="IU232" s="64"/>
      <c r="IV232" s="64"/>
      <c r="IW232" s="64"/>
      <c r="IX232" s="64"/>
      <c r="IY232" s="64"/>
      <c r="IZ232" s="64"/>
      <c r="JA232" s="64"/>
      <c r="JB232" s="64"/>
      <c r="JC232" s="64"/>
      <c r="JD232" s="64"/>
      <c r="JE232" s="64"/>
      <c r="JF232" s="64"/>
      <c r="JG232" s="64"/>
      <c r="JH232" s="64"/>
      <c r="JI232" s="64"/>
      <c r="JJ232" s="64"/>
      <c r="JK232" s="64"/>
      <c r="JL232" s="64"/>
      <c r="JM232" s="64"/>
      <c r="JN232" s="64"/>
      <c r="JO232" s="64"/>
      <c r="JP232" s="64"/>
      <c r="JQ232" s="64"/>
      <c r="JR232" s="64"/>
      <c r="JS232" s="64"/>
      <c r="JT232" s="64"/>
      <c r="JU232" s="64"/>
      <c r="JV232" s="64"/>
      <c r="JW232" s="64"/>
      <c r="JX232" s="64"/>
      <c r="JY232" s="64"/>
      <c r="JZ232" s="64"/>
      <c r="KA232" s="64"/>
      <c r="KB232" s="64"/>
      <c r="KC232" s="64"/>
      <c r="KD232" s="64"/>
      <c r="KE232" s="64"/>
      <c r="KF232" s="64"/>
      <c r="KG232" s="64"/>
      <c r="KH232" s="64"/>
      <c r="KI232" s="64"/>
      <c r="KJ232" s="64"/>
      <c r="KK232" s="64"/>
      <c r="KL232" s="64"/>
      <c r="KM232" s="64"/>
      <c r="KN232" s="64"/>
      <c r="KO232" s="64"/>
      <c r="KP232" s="64"/>
      <c r="KQ232" s="64"/>
      <c r="KR232" s="64"/>
      <c r="KS232" s="64"/>
      <c r="KT232" s="64"/>
      <c r="KU232" s="64"/>
      <c r="KV232" s="64"/>
      <c r="KW232" s="64"/>
      <c r="KX232" s="64"/>
      <c r="KY232" s="64"/>
      <c r="KZ232" s="64"/>
      <c r="LA232" s="64"/>
      <c r="LB232" s="64"/>
      <c r="LC232" s="64"/>
      <c r="LD232" s="64"/>
      <c r="LE232" s="64"/>
      <c r="LF232" s="64"/>
      <c r="LG232" s="64"/>
      <c r="LH232" s="64"/>
      <c r="LI232" s="64"/>
      <c r="LJ232" s="64"/>
      <c r="LK232" s="64"/>
      <c r="LL232" s="64"/>
      <c r="LM232" s="64"/>
      <c r="LN232" s="64"/>
      <c r="LO232" s="64"/>
      <c r="LP232" s="64"/>
      <c r="LQ232" s="64"/>
      <c r="LR232" s="64"/>
      <c r="LS232" s="64"/>
      <c r="LT232" s="64"/>
      <c r="LU232" s="64"/>
      <c r="LV232" s="64"/>
      <c r="LW232" s="64"/>
      <c r="LX232" s="64"/>
      <c r="LY232" s="64"/>
      <c r="LZ232" s="64"/>
      <c r="MA232" s="64"/>
      <c r="MB232" s="64"/>
      <c r="MC232" s="64"/>
      <c r="MD232" s="64"/>
      <c r="ME232" s="64"/>
      <c r="MF232" s="64"/>
      <c r="MG232" s="64"/>
      <c r="MH232" s="64"/>
      <c r="MI232" s="64"/>
      <c r="MJ232" s="64"/>
      <c r="MK232" s="64"/>
      <c r="ML232" s="64"/>
      <c r="MM232" s="64"/>
      <c r="MN232" s="64"/>
      <c r="MO232" s="64"/>
      <c r="MP232" s="64"/>
      <c r="MQ232" s="64"/>
      <c r="MR232" s="64"/>
      <c r="MS232" s="64"/>
      <c r="MT232" s="64"/>
      <c r="MU232" s="64"/>
      <c r="MV232" s="64"/>
      <c r="MW232" s="64"/>
      <c r="MX232" s="64"/>
      <c r="MY232" s="64"/>
      <c r="MZ232" s="64"/>
      <c r="NA232" s="64"/>
      <c r="NB232" s="64"/>
      <c r="NC232" s="64"/>
      <c r="ND232" s="64"/>
      <c r="NE232" s="64"/>
      <c r="NF232" s="64"/>
      <c r="NG232" s="64"/>
      <c r="NH232" s="64"/>
      <c r="NI232" s="64"/>
      <c r="NJ232" s="64"/>
      <c r="NK232" s="64"/>
      <c r="NL232" s="64"/>
      <c r="NM232" s="64"/>
      <c r="NN232" s="64"/>
      <c r="NO232" s="64"/>
      <c r="NP232" s="64"/>
      <c r="NQ232" s="64"/>
      <c r="NR232" s="64"/>
      <c r="NS232" s="64"/>
      <c r="NT232" s="64"/>
      <c r="NU232" s="64"/>
      <c r="NV232" s="64"/>
      <c r="NW232" s="64"/>
      <c r="NX232" s="64"/>
      <c r="NY232" s="64"/>
      <c r="NZ232" s="64"/>
      <c r="OA232" s="64"/>
      <c r="OB232" s="64"/>
      <c r="OC232" s="64"/>
      <c r="OD232" s="64"/>
      <c r="OE232" s="64"/>
      <c r="OF232" s="64"/>
      <c r="OG232" s="64"/>
      <c r="OH232" s="64"/>
      <c r="OI232" s="64"/>
      <c r="OJ232" s="64"/>
      <c r="OK232" s="64"/>
      <c r="OL232" s="64"/>
      <c r="OM232" s="64"/>
      <c r="ON232" s="64"/>
      <c r="OO232" s="64"/>
      <c r="OP232" s="64"/>
      <c r="OQ232" s="64"/>
      <c r="OR232" s="64"/>
      <c r="OS232" s="64"/>
      <c r="OT232" s="64"/>
      <c r="OU232" s="64"/>
      <c r="OV232" s="64"/>
      <c r="OW232" s="64"/>
      <c r="OX232" s="64"/>
      <c r="OY232" s="64"/>
      <c r="OZ232" s="64"/>
      <c r="PA232" s="64"/>
      <c r="PB232" s="64"/>
      <c r="PC232" s="64"/>
      <c r="PD232" s="64"/>
      <c r="PE232" s="64"/>
      <c r="PF232" s="64"/>
      <c r="PG232" s="64"/>
      <c r="PH232" s="64"/>
      <c r="PI232" s="64"/>
      <c r="PJ232" s="64"/>
      <c r="PK232" s="64"/>
      <c r="PL232" s="64"/>
      <c r="PM232" s="64"/>
      <c r="PN232" s="64"/>
      <c r="PO232" s="64"/>
      <c r="PP232" s="64"/>
      <c r="PQ232" s="64"/>
      <c r="PR232" s="64"/>
      <c r="PS232" s="64"/>
      <c r="PT232" s="64"/>
      <c r="PU232" s="64"/>
      <c r="PV232" s="64"/>
      <c r="PW232" s="64"/>
      <c r="PX232" s="64"/>
      <c r="PY232" s="64"/>
      <c r="PZ232" s="64"/>
      <c r="QA232" s="64"/>
      <c r="QB232" s="64"/>
      <c r="QC232" s="64"/>
      <c r="QD232" s="64"/>
      <c r="QE232" s="64"/>
      <c r="QF232" s="64"/>
      <c r="QG232" s="64"/>
      <c r="QH232" s="64"/>
      <c r="QI232" s="64"/>
      <c r="QJ232" s="64"/>
      <c r="QK232" s="64"/>
      <c r="QL232" s="64"/>
      <c r="QM232" s="64"/>
      <c r="QN232" s="64"/>
      <c r="QO232" s="64"/>
      <c r="QP232" s="64"/>
      <c r="QQ232" s="64"/>
      <c r="QR232" s="64"/>
      <c r="QS232" s="64"/>
      <c r="QT232" s="64"/>
      <c r="QU232" s="64"/>
      <c r="QV232" s="64"/>
      <c r="QW232" s="64"/>
      <c r="QX232" s="64"/>
      <c r="QY232" s="64"/>
      <c r="QZ232" s="64"/>
      <c r="RA232" s="64"/>
      <c r="RB232" s="64"/>
      <c r="RC232" s="64"/>
      <c r="RD232" s="64"/>
      <c r="RE232" s="64"/>
      <c r="RF232" s="64"/>
      <c r="RG232" s="64"/>
      <c r="RH232" s="64"/>
      <c r="RI232" s="64"/>
      <c r="RJ232" s="64"/>
      <c r="RK232" s="64"/>
      <c r="RL232" s="64"/>
      <c r="RM232" s="64"/>
      <c r="RN232" s="64"/>
      <c r="RO232" s="64"/>
      <c r="RP232" s="64"/>
      <c r="RQ232" s="64"/>
      <c r="RR232" s="64"/>
      <c r="RS232" s="64"/>
      <c r="RT232" s="64"/>
      <c r="RU232" s="64"/>
      <c r="RV232" s="64"/>
      <c r="RW232" s="64"/>
      <c r="RX232" s="64"/>
      <c r="RY232" s="64"/>
      <c r="RZ232" s="64"/>
      <c r="SA232" s="64"/>
      <c r="SB232" s="64"/>
      <c r="SC232" s="64"/>
      <c r="SD232" s="64"/>
      <c r="SE232" s="64"/>
      <c r="SF232" s="64"/>
      <c r="SG232" s="64"/>
      <c r="SH232" s="64"/>
      <c r="SI232" s="64"/>
      <c r="SJ232" s="64"/>
      <c r="SK232" s="64"/>
      <c r="SL232" s="64"/>
      <c r="SM232" s="64"/>
      <c r="SN232" s="64"/>
      <c r="SO232" s="64"/>
      <c r="SP232" s="64"/>
      <c r="SQ232" s="64"/>
      <c r="SR232" s="64"/>
      <c r="SS232" s="64"/>
      <c r="ST232" s="64"/>
      <c r="SU232" s="64"/>
      <c r="SV232" s="64"/>
      <c r="SW232" s="64"/>
      <c r="SX232" s="64"/>
      <c r="SY232" s="64"/>
      <c r="SZ232" s="64"/>
      <c r="TA232" s="64"/>
      <c r="TB232" s="64"/>
      <c r="TC232" s="64"/>
      <c r="TD232" s="64"/>
      <c r="TE232" s="64"/>
      <c r="TF232" s="64"/>
      <c r="TG232" s="64"/>
      <c r="TH232" s="64"/>
      <c r="TI232" s="64"/>
      <c r="TJ232" s="64"/>
      <c r="TK232" s="64"/>
      <c r="TL232" s="64"/>
      <c r="TM232" s="64"/>
      <c r="TN232" s="64"/>
      <c r="TO232" s="64"/>
      <c r="TP232" s="64"/>
      <c r="TQ232" s="64"/>
      <c r="TR232" s="64"/>
      <c r="TS232" s="64"/>
      <c r="TT232" s="64"/>
      <c r="TU232" s="64"/>
      <c r="TV232" s="64"/>
      <c r="TW232" s="64"/>
      <c r="TX232" s="64"/>
      <c r="TY232" s="64"/>
      <c r="TZ232" s="64"/>
      <c r="UA232" s="64"/>
      <c r="UB232" s="64"/>
      <c r="UC232" s="64"/>
      <c r="UD232" s="64"/>
      <c r="UE232" s="64"/>
      <c r="UF232" s="64"/>
      <c r="UG232" s="64"/>
      <c r="UH232" s="64"/>
      <c r="UI232" s="64"/>
      <c r="UJ232" s="64"/>
      <c r="UK232" s="64"/>
      <c r="UL232" s="64"/>
      <c r="UM232" s="64"/>
      <c r="UN232" s="64"/>
      <c r="UO232" s="64"/>
      <c r="UP232" s="64"/>
      <c r="UQ232" s="64"/>
      <c r="UR232" s="64"/>
      <c r="US232" s="64"/>
      <c r="UT232" s="64"/>
      <c r="UU232" s="64"/>
      <c r="UV232" s="64"/>
      <c r="UW232" s="64"/>
      <c r="UX232" s="64"/>
      <c r="UY232" s="64"/>
      <c r="UZ232" s="64"/>
      <c r="VA232" s="64"/>
      <c r="VB232" s="64"/>
      <c r="VC232" s="64"/>
      <c r="VD232" s="64"/>
      <c r="VE232" s="64"/>
      <c r="VF232" s="64"/>
      <c r="VG232" s="64"/>
      <c r="VH232" s="64"/>
      <c r="VI232" s="64"/>
      <c r="VJ232" s="64"/>
      <c r="VK232" s="64"/>
      <c r="VL232" s="64"/>
      <c r="VM232" s="64"/>
      <c r="VN232" s="64"/>
      <c r="VO232" s="64"/>
      <c r="VP232" s="64"/>
      <c r="VQ232" s="64"/>
      <c r="VR232" s="64"/>
      <c r="VS232" s="64"/>
      <c r="VT232" s="64"/>
      <c r="VU232" s="64"/>
      <c r="VV232" s="64"/>
      <c r="VW232" s="64"/>
      <c r="VX232" s="64"/>
      <c r="VY232" s="64"/>
      <c r="VZ232" s="64"/>
      <c r="WA232" s="64"/>
      <c r="WB232" s="64"/>
      <c r="WC232" s="64"/>
      <c r="WD232" s="64"/>
      <c r="WE232" s="64"/>
      <c r="WF232" s="64"/>
      <c r="WG232" s="64"/>
      <c r="WH232" s="64"/>
      <c r="WI232" s="64"/>
      <c r="WJ232" s="64"/>
      <c r="WK232" s="64"/>
      <c r="WL232" s="64"/>
      <c r="WM232" s="64"/>
      <c r="WN232" s="64"/>
      <c r="WO232" s="64"/>
      <c r="WP232" s="64"/>
      <c r="WQ232" s="64"/>
      <c r="WR232" s="64"/>
      <c r="WS232" s="64"/>
      <c r="WT232" s="64"/>
      <c r="WU232" s="64"/>
      <c r="WV232" s="64"/>
      <c r="WW232" s="64"/>
      <c r="WX232" s="64"/>
      <c r="WY232" s="64"/>
      <c r="WZ232" s="64"/>
      <c r="XA232" s="64"/>
      <c r="XB232" s="64"/>
      <c r="XC232" s="64"/>
      <c r="XD232" s="64"/>
      <c r="XE232" s="64"/>
      <c r="XF232" s="64"/>
      <c r="XG232" s="64"/>
      <c r="XH232" s="64"/>
      <c r="XI232" s="64"/>
      <c r="XJ232" s="64"/>
      <c r="XK232" s="64"/>
      <c r="XL232" s="64"/>
      <c r="XM232" s="64"/>
      <c r="XN232" s="64"/>
      <c r="XO232" s="64"/>
      <c r="XP232" s="64"/>
      <c r="XQ232" s="64"/>
      <c r="XR232" s="64"/>
      <c r="XS232" s="64"/>
      <c r="XT232" s="64"/>
      <c r="XU232" s="64"/>
      <c r="XV232" s="64"/>
      <c r="XW232" s="64"/>
      <c r="XX232" s="64"/>
      <c r="XY232" s="64"/>
      <c r="XZ232" s="64"/>
      <c r="YA232" s="64"/>
      <c r="YB232" s="64"/>
      <c r="YC232" s="64"/>
      <c r="YD232" s="64"/>
      <c r="YE232" s="64"/>
      <c r="YF232" s="64"/>
      <c r="YG232" s="64"/>
      <c r="YH232" s="64"/>
      <c r="YI232" s="64"/>
      <c r="YJ232" s="64"/>
      <c r="YK232" s="64"/>
      <c r="YL232" s="64"/>
      <c r="YM232" s="64"/>
      <c r="YN232" s="64"/>
      <c r="YO232" s="64"/>
      <c r="YP232" s="64"/>
      <c r="YQ232" s="64"/>
      <c r="YR232" s="64"/>
      <c r="YS232" s="64"/>
      <c r="YT232" s="64"/>
      <c r="YU232" s="64"/>
      <c r="YV232" s="64"/>
      <c r="YW232" s="64"/>
      <c r="YX232" s="64"/>
      <c r="YY232" s="64"/>
      <c r="YZ232" s="64"/>
      <c r="ZA232" s="64"/>
      <c r="ZB232" s="64"/>
      <c r="ZC232" s="64"/>
      <c r="ZD232" s="64"/>
      <c r="ZE232" s="64"/>
      <c r="ZF232" s="64"/>
      <c r="ZG232" s="64"/>
      <c r="ZH232" s="64"/>
      <c r="ZI232" s="64"/>
      <c r="ZJ232" s="64"/>
      <c r="ZK232" s="64"/>
      <c r="ZL232" s="64"/>
      <c r="ZM232" s="64"/>
      <c r="ZN232" s="64"/>
      <c r="ZO232" s="64"/>
      <c r="ZP232" s="64"/>
      <c r="ZQ232" s="64"/>
      <c r="ZR232" s="64"/>
      <c r="ZS232" s="64"/>
      <c r="ZT232" s="64"/>
      <c r="ZU232" s="64"/>
      <c r="ZV232" s="64"/>
      <c r="ZW232" s="64"/>
      <c r="ZX232" s="64"/>
      <c r="ZY232" s="64"/>
      <c r="ZZ232" s="64"/>
      <c r="AAA232" s="64"/>
      <c r="AAB232" s="64"/>
      <c r="AAC232" s="64"/>
      <c r="AAD232" s="64"/>
      <c r="AAE232" s="64"/>
      <c r="AAF232" s="64"/>
      <c r="AAG232" s="64"/>
      <c r="AAH232" s="64"/>
      <c r="AAI232" s="64"/>
      <c r="AAJ232" s="64"/>
      <c r="AAK232" s="64"/>
      <c r="AAL232" s="64"/>
      <c r="AAM232" s="64"/>
      <c r="AAN232" s="64"/>
      <c r="AAO232" s="64"/>
      <c r="AAP232" s="64"/>
      <c r="AAQ232" s="64"/>
      <c r="AAR232" s="64"/>
      <c r="AAS232" s="64"/>
      <c r="AAT232" s="64"/>
      <c r="AAU232" s="64"/>
      <c r="AAV232" s="64"/>
      <c r="AAW232" s="64"/>
      <c r="AAX232" s="64"/>
      <c r="AAY232" s="64"/>
      <c r="AAZ232" s="64"/>
      <c r="ABA232" s="64"/>
      <c r="ABB232" s="64"/>
      <c r="ABC232" s="64"/>
      <c r="ABD232" s="64"/>
      <c r="ABE232" s="64"/>
      <c r="ABF232" s="64"/>
      <c r="ABG232" s="64"/>
      <c r="ABH232" s="64"/>
      <c r="ABI232" s="64"/>
      <c r="ABJ232" s="64"/>
      <c r="ABK232" s="64"/>
      <c r="ABL232" s="64"/>
      <c r="ABM232" s="64"/>
      <c r="ABN232" s="64"/>
      <c r="ABO232" s="64"/>
      <c r="ABP232" s="64"/>
      <c r="ABQ232" s="64"/>
      <c r="ABR232" s="64"/>
      <c r="ABS232" s="64"/>
      <c r="ABT232" s="64"/>
      <c r="ABU232" s="64"/>
      <c r="ABV232" s="64"/>
      <c r="ABW232" s="64"/>
      <c r="ABX232" s="64"/>
      <c r="ABY232" s="64"/>
      <c r="ABZ232" s="64"/>
      <c r="ACA232" s="64"/>
      <c r="ACB232" s="64"/>
      <c r="ACC232" s="64"/>
      <c r="ACD232" s="64"/>
      <c r="ACE232" s="64"/>
      <c r="ACF232" s="64"/>
      <c r="ACG232" s="64"/>
      <c r="ACH232" s="64"/>
      <c r="ACI232" s="64"/>
      <c r="ACJ232" s="64"/>
      <c r="ACK232" s="64"/>
      <c r="ACL232" s="64"/>
      <c r="ACM232" s="64"/>
      <c r="ACN232" s="64"/>
      <c r="ACO232" s="64"/>
      <c r="ACP232" s="64"/>
      <c r="ACQ232" s="64"/>
      <c r="ACR232" s="64"/>
      <c r="ACS232" s="64"/>
      <c r="ACT232" s="64"/>
      <c r="ACU232" s="64"/>
      <c r="ACV232" s="64"/>
      <c r="ACW232" s="64"/>
      <c r="ACX232" s="64"/>
      <c r="ACY232" s="64"/>
      <c r="ACZ232" s="64"/>
      <c r="ADA232" s="64"/>
      <c r="ADB232" s="64"/>
      <c r="ADC232" s="64"/>
      <c r="ADD232" s="64"/>
      <c r="ADE232" s="64"/>
      <c r="ADF232" s="64"/>
      <c r="ADG232" s="64"/>
      <c r="ADH232" s="64"/>
      <c r="ADI232" s="64"/>
      <c r="ADJ232" s="64"/>
      <c r="ADK232" s="64"/>
      <c r="ADL232" s="64"/>
      <c r="ADM232" s="64"/>
      <c r="ADN232" s="64"/>
      <c r="ADO232" s="64"/>
      <c r="ADP232" s="64"/>
      <c r="ADQ232" s="64"/>
      <c r="ADR232" s="64"/>
      <c r="ADS232" s="64"/>
      <c r="ADT232" s="64"/>
      <c r="ADU232" s="64"/>
      <c r="ADV232" s="64"/>
      <c r="ADW232" s="64"/>
      <c r="ADX232" s="64"/>
      <c r="ADY232" s="64"/>
      <c r="ADZ232" s="64"/>
      <c r="AEA232" s="64"/>
      <c r="AEB232" s="64"/>
      <c r="AEC232" s="64"/>
      <c r="AED232" s="64"/>
      <c r="AEE232" s="64"/>
      <c r="AEF232" s="64"/>
      <c r="AEG232" s="64"/>
      <c r="AEH232" s="64"/>
      <c r="AEI232" s="64"/>
      <c r="AEJ232" s="64"/>
      <c r="AEK232" s="64"/>
      <c r="AEL232" s="64"/>
      <c r="AEM232" s="64"/>
      <c r="AEN232" s="64"/>
      <c r="AEO232" s="64"/>
      <c r="AEP232" s="64"/>
      <c r="AEQ232" s="64"/>
      <c r="AER232" s="64"/>
      <c r="AES232" s="64"/>
      <c r="AET232" s="64"/>
      <c r="AEU232" s="64"/>
      <c r="AEV232" s="64"/>
      <c r="AEW232" s="64"/>
      <c r="AEX232" s="64"/>
      <c r="AEY232" s="64"/>
      <c r="AEZ232" s="64"/>
      <c r="AFA232" s="64"/>
      <c r="AFB232" s="64"/>
      <c r="AFC232" s="64"/>
      <c r="AFD232" s="64"/>
      <c r="AFE232" s="64"/>
      <c r="AFF232" s="64"/>
      <c r="AFG232" s="64"/>
      <c r="AFH232" s="64"/>
      <c r="AFI232" s="64"/>
      <c r="AFJ232" s="64"/>
      <c r="AFK232" s="64"/>
      <c r="AFL232" s="64"/>
      <c r="AFM232" s="64"/>
      <c r="AFN232" s="64"/>
      <c r="AFO232" s="64"/>
      <c r="AFP232" s="64"/>
      <c r="AFQ232" s="64"/>
      <c r="AFR232" s="64"/>
      <c r="AFS232" s="64"/>
      <c r="AFT232" s="64"/>
      <c r="AFU232" s="64"/>
      <c r="AFV232" s="64"/>
      <c r="AFW232" s="64"/>
      <c r="AFX232" s="64"/>
      <c r="AFY232" s="64"/>
      <c r="AFZ232" s="64"/>
      <c r="AGA232" s="64"/>
      <c r="AGB232" s="64"/>
      <c r="AGC232" s="64"/>
      <c r="AGD232" s="64"/>
      <c r="AGE232" s="64"/>
      <c r="AGF232" s="64"/>
      <c r="AGG232" s="64"/>
      <c r="AGH232" s="64"/>
      <c r="AGI232" s="64"/>
      <c r="AGJ232" s="64"/>
      <c r="AGK232" s="64"/>
      <c r="AGL232" s="64"/>
      <c r="AGM232" s="64"/>
      <c r="AGN232" s="64"/>
      <c r="AGO232" s="64"/>
      <c r="AGP232" s="64"/>
      <c r="AGQ232" s="64"/>
      <c r="AGR232" s="64"/>
      <c r="AGS232" s="64"/>
      <c r="AGT232" s="64"/>
      <c r="AGU232" s="64"/>
      <c r="AGV232" s="64"/>
      <c r="AGW232" s="64"/>
      <c r="AGX232" s="64"/>
      <c r="AGY232" s="64"/>
      <c r="AGZ232" s="64"/>
      <c r="AHA232" s="64"/>
      <c r="AHB232" s="64"/>
      <c r="AHC232" s="64"/>
      <c r="AHD232" s="64"/>
      <c r="AHE232" s="64"/>
      <c r="AHF232" s="64"/>
      <c r="AHG232" s="64"/>
      <c r="AHH232" s="64"/>
      <c r="AHI232" s="64"/>
      <c r="AHJ232" s="64"/>
      <c r="AHK232" s="64"/>
      <c r="AHL232" s="64"/>
      <c r="AHM232" s="64"/>
      <c r="AHN232" s="64"/>
      <c r="AHO232" s="64"/>
      <c r="AHP232" s="64"/>
      <c r="AHQ232" s="64"/>
      <c r="AHR232" s="64"/>
      <c r="AHS232" s="64"/>
      <c r="AHT232" s="64"/>
      <c r="AHU232" s="64"/>
      <c r="AHV232" s="64"/>
      <c r="AHW232" s="64"/>
      <c r="AHX232" s="64"/>
      <c r="AHY232" s="64"/>
      <c r="AHZ232" s="64"/>
      <c r="AIA232" s="64"/>
      <c r="AIB232" s="64"/>
      <c r="AIC232" s="64"/>
      <c r="AID232" s="64"/>
      <c r="AIE232" s="64"/>
      <c r="AIF232" s="64"/>
      <c r="AIG232" s="64"/>
      <c r="AIH232" s="64"/>
      <c r="AII232" s="64"/>
      <c r="AIJ232" s="64"/>
      <c r="AIK232" s="64"/>
      <c r="AIL232" s="64"/>
      <c r="AIM232" s="64"/>
      <c r="AIN232" s="64"/>
      <c r="AIO232" s="64"/>
      <c r="AIP232" s="64"/>
      <c r="AIQ232" s="64"/>
      <c r="AIR232" s="64"/>
      <c r="AIS232" s="64"/>
      <c r="AIT232" s="64"/>
      <c r="AIU232" s="64"/>
      <c r="AIV232" s="64"/>
      <c r="AIW232" s="64"/>
      <c r="AIX232" s="64"/>
      <c r="AIY232" s="64"/>
      <c r="AIZ232" s="64"/>
      <c r="AJA232" s="64"/>
      <c r="AJB232" s="64"/>
      <c r="AJC232" s="64"/>
      <c r="AJD232" s="64"/>
      <c r="AJE232" s="64"/>
      <c r="AJF232" s="64"/>
      <c r="AJG232" s="64"/>
      <c r="AJH232" s="64"/>
      <c r="AJI232" s="64"/>
      <c r="AJJ232" s="64"/>
      <c r="AJK232" s="64"/>
      <c r="AJL232" s="64"/>
      <c r="AJM232" s="64"/>
      <c r="AJN232" s="64"/>
      <c r="AJO232" s="64"/>
      <c r="AJP232" s="64"/>
      <c r="AJQ232" s="64"/>
      <c r="AJR232" s="64"/>
      <c r="AJS232" s="64"/>
      <c r="AJT232" s="64"/>
      <c r="AJU232" s="64"/>
      <c r="AJV232" s="64"/>
      <c r="AJW232" s="64"/>
      <c r="AJX232" s="64"/>
      <c r="AJY232" s="64"/>
      <c r="AJZ232" s="64"/>
      <c r="AKA232" s="64"/>
      <c r="AKB232" s="64"/>
      <c r="AKC232" s="64"/>
      <c r="AKD232" s="64"/>
      <c r="AKE232" s="64"/>
      <c r="AKF232" s="64"/>
      <c r="AKG232" s="64"/>
      <c r="AKH232" s="64"/>
      <c r="AKI232" s="64"/>
      <c r="AKJ232" s="64"/>
      <c r="AKK232" s="64"/>
      <c r="AKL232" s="64"/>
      <c r="AKM232" s="64"/>
      <c r="AKN232" s="64"/>
      <c r="AKO232" s="64"/>
      <c r="AKP232" s="64"/>
      <c r="AKQ232" s="64"/>
      <c r="AKR232" s="64"/>
      <c r="AKS232" s="64"/>
      <c r="AKT232" s="64"/>
      <c r="AKU232" s="64"/>
      <c r="AKV232" s="64"/>
      <c r="AKW232" s="64"/>
      <c r="AKX232" s="64"/>
      <c r="AKY232" s="64"/>
      <c r="AKZ232" s="64"/>
      <c r="ALA232" s="64"/>
      <c r="ALB232" s="64"/>
      <c r="ALC232" s="64"/>
      <c r="ALD232" s="64"/>
      <c r="ALE232" s="64"/>
      <c r="ALF232" s="64"/>
      <c r="ALG232" s="64"/>
      <c r="ALH232" s="64"/>
      <c r="ALI232" s="64"/>
      <c r="ALJ232" s="64"/>
      <c r="ALK232" s="64"/>
      <c r="ALL232" s="64"/>
      <c r="ALM232" s="64"/>
      <c r="ALN232" s="64"/>
      <c r="ALO232" s="64"/>
      <c r="ALP232" s="64"/>
      <c r="ALQ232" s="64"/>
      <c r="ALR232" s="64"/>
      <c r="ALS232" s="64"/>
      <c r="ALT232" s="64"/>
      <c r="ALU232" s="64"/>
      <c r="ALV232" s="64"/>
      <c r="ALW232" s="64"/>
      <c r="ALX232" s="64"/>
      <c r="ALY232" s="64"/>
      <c r="ALZ232" s="64"/>
      <c r="AMA232" s="64"/>
      <c r="AMB232" s="64"/>
      <c r="AMC232" s="64"/>
      <c r="AMD232" s="64"/>
      <c r="AME232" s="64"/>
      <c r="AMF232" s="64"/>
      <c r="AMG232" s="64"/>
      <c r="AMH232" s="64"/>
      <c r="AMI232" s="64"/>
      <c r="AMJ232" s="64"/>
      <c r="AMK232" s="64"/>
    </row>
    <row r="233" spans="1:1028" s="66" customFormat="1" ht="24" customHeight="1">
      <c r="A233" s="218" t="s">
        <v>136</v>
      </c>
      <c r="B233" s="219"/>
      <c r="C233" s="219"/>
      <c r="D233" s="219"/>
      <c r="E233" s="219"/>
      <c r="F233" s="219"/>
      <c r="G233" s="219"/>
      <c r="H233" s="219"/>
      <c r="I233" s="219"/>
      <c r="J233" s="219"/>
      <c r="K233" s="219"/>
      <c r="L233" s="219"/>
      <c r="M233" s="219"/>
      <c r="N233" s="220"/>
    </row>
    <row r="234" spans="1:1028" s="66" customFormat="1" ht="34.5" customHeight="1">
      <c r="A234" s="152">
        <v>186</v>
      </c>
      <c r="B234" s="55">
        <v>1</v>
      </c>
      <c r="C234" s="45" t="s">
        <v>197</v>
      </c>
      <c r="D234" s="45" t="s">
        <v>198</v>
      </c>
      <c r="E234" s="45" t="s">
        <v>139</v>
      </c>
      <c r="F234" s="46">
        <v>4</v>
      </c>
      <c r="G234" s="45" t="s">
        <v>199</v>
      </c>
      <c r="H234" s="46">
        <v>177.3</v>
      </c>
      <c r="I234" s="46">
        <v>61.04</v>
      </c>
      <c r="J234" s="46">
        <v>60</v>
      </c>
      <c r="K234" s="45" t="s">
        <v>200</v>
      </c>
      <c r="L234" s="153">
        <v>0</v>
      </c>
      <c r="M234" s="46">
        <v>60</v>
      </c>
      <c r="N234" s="45" t="s">
        <v>962</v>
      </c>
    </row>
    <row r="235" spans="1:1028" s="66" customFormat="1" ht="21" customHeight="1">
      <c r="A235" s="265" t="s">
        <v>559</v>
      </c>
      <c r="B235" s="266"/>
      <c r="C235" s="266"/>
      <c r="D235" s="266"/>
      <c r="E235" s="266"/>
      <c r="F235" s="266"/>
      <c r="G235" s="266"/>
      <c r="H235" s="266"/>
      <c r="I235" s="266"/>
      <c r="J235" s="266"/>
      <c r="K235" s="266"/>
      <c r="L235" s="266"/>
      <c r="M235" s="266"/>
      <c r="N235" s="267"/>
    </row>
    <row r="236" spans="1:1028" s="154" customFormat="1" ht="49.5" customHeight="1">
      <c r="A236" s="55">
        <v>187</v>
      </c>
      <c r="B236" s="55">
        <v>1</v>
      </c>
      <c r="C236" s="45" t="s">
        <v>468</v>
      </c>
      <c r="D236" s="45" t="s">
        <v>191</v>
      </c>
      <c r="E236" s="45" t="s">
        <v>319</v>
      </c>
      <c r="F236" s="84">
        <v>3</v>
      </c>
      <c r="G236" s="45" t="s">
        <v>789</v>
      </c>
      <c r="H236" s="83">
        <v>20</v>
      </c>
      <c r="I236" s="83">
        <v>20</v>
      </c>
      <c r="J236" s="83">
        <v>0</v>
      </c>
      <c r="K236" s="83">
        <v>0</v>
      </c>
      <c r="L236" s="83">
        <v>5</v>
      </c>
      <c r="N236" s="82" t="s">
        <v>963</v>
      </c>
    </row>
    <row r="237" spans="1:1028" s="154" customFormat="1" ht="46.5" customHeight="1">
      <c r="A237" s="55">
        <v>188</v>
      </c>
      <c r="B237" s="55">
        <v>2</v>
      </c>
      <c r="C237" s="45" t="s">
        <v>467</v>
      </c>
      <c r="D237" s="45" t="s">
        <v>320</v>
      </c>
      <c r="E237" s="45" t="s">
        <v>319</v>
      </c>
      <c r="F237" s="84">
        <v>3</v>
      </c>
      <c r="G237" s="45" t="s">
        <v>788</v>
      </c>
      <c r="H237" s="83">
        <v>20</v>
      </c>
      <c r="I237" s="83">
        <v>20</v>
      </c>
      <c r="J237" s="83">
        <v>0</v>
      </c>
      <c r="K237" s="83">
        <v>0</v>
      </c>
      <c r="L237" s="83">
        <v>50</v>
      </c>
      <c r="N237" s="96" t="s">
        <v>964</v>
      </c>
    </row>
    <row r="238" spans="1:1028" s="154" customFormat="1" ht="38.25">
      <c r="A238" s="55">
        <v>189</v>
      </c>
      <c r="B238" s="55">
        <v>3</v>
      </c>
      <c r="C238" s="45" t="s">
        <v>466</v>
      </c>
      <c r="D238" s="45" t="s">
        <v>321</v>
      </c>
      <c r="E238" s="45" t="s">
        <v>319</v>
      </c>
      <c r="F238" s="84">
        <v>3</v>
      </c>
      <c r="G238" s="45" t="s">
        <v>787</v>
      </c>
      <c r="H238" s="83">
        <v>20</v>
      </c>
      <c r="I238" s="83">
        <v>20</v>
      </c>
      <c r="J238" s="83">
        <v>0</v>
      </c>
      <c r="K238" s="83">
        <v>0</v>
      </c>
      <c r="L238" s="83">
        <v>50</v>
      </c>
      <c r="N238" s="96" t="s">
        <v>965</v>
      </c>
    </row>
    <row r="239" spans="1:1028" s="154" customFormat="1" ht="35.25" customHeight="1">
      <c r="A239" s="55">
        <v>190</v>
      </c>
      <c r="B239" s="55">
        <v>4</v>
      </c>
      <c r="C239" s="125" t="s">
        <v>469</v>
      </c>
      <c r="D239" s="45" t="s">
        <v>202</v>
      </c>
      <c r="E239" s="45" t="s">
        <v>319</v>
      </c>
      <c r="F239" s="84">
        <v>3</v>
      </c>
      <c r="G239" s="45" t="s">
        <v>689</v>
      </c>
      <c r="H239" s="83">
        <v>25</v>
      </c>
      <c r="I239" s="83">
        <v>25</v>
      </c>
      <c r="J239" s="83">
        <v>0</v>
      </c>
      <c r="K239" s="83">
        <v>0</v>
      </c>
      <c r="L239" s="83">
        <v>12</v>
      </c>
      <c r="N239" s="82" t="s">
        <v>966</v>
      </c>
    </row>
    <row r="240" spans="1:1028" s="117" customFormat="1" ht="44.25" hidden="1" customHeight="1">
      <c r="A240" s="56"/>
      <c r="B240" s="56"/>
      <c r="C240" s="9"/>
      <c r="D240" s="9"/>
      <c r="E240" s="9"/>
      <c r="F240" s="57"/>
      <c r="G240" s="9"/>
      <c r="H240" s="53"/>
      <c r="I240" s="53"/>
      <c r="J240" s="53"/>
      <c r="K240" s="53"/>
      <c r="L240" s="53"/>
      <c r="M240" s="116"/>
      <c r="N240" s="52"/>
    </row>
    <row r="241" spans="1:1028" s="66" customFormat="1" ht="31.5" customHeight="1">
      <c r="A241" s="212" t="s">
        <v>813</v>
      </c>
      <c r="B241" s="213"/>
      <c r="C241" s="213"/>
      <c r="D241" s="213"/>
      <c r="E241" s="213"/>
      <c r="F241" s="213"/>
      <c r="G241" s="214"/>
      <c r="H241" s="148">
        <f>SUM(H214:H227,H229,H231:H232,H234,H236:H240)</f>
        <v>1581.05</v>
      </c>
      <c r="I241" s="148">
        <f>SUM(I214:I227,I229,I231:I232,I234,I236:I240)</f>
        <v>905.64</v>
      </c>
      <c r="J241" s="148">
        <f>SUM(J228:J240)</f>
        <v>95.3</v>
      </c>
      <c r="K241" s="148">
        <f>SUM(K228:K240)</f>
        <v>0</v>
      </c>
      <c r="L241" s="148">
        <f>SUM(L228:L240)</f>
        <v>117</v>
      </c>
      <c r="M241" s="149">
        <f>SUM(M228:M240)</f>
        <v>60</v>
      </c>
      <c r="N241" s="155"/>
    </row>
    <row r="242" spans="1:1028" s="66" customFormat="1" ht="39" customHeight="1">
      <c r="A242" s="209" t="s">
        <v>210</v>
      </c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1"/>
    </row>
    <row r="243" spans="1:1028" s="66" customFormat="1" ht="28.5" customHeight="1">
      <c r="A243" s="215" t="s">
        <v>557</v>
      </c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7"/>
    </row>
    <row r="244" spans="1:1028" s="65" customFormat="1" ht="30" customHeight="1">
      <c r="A244" s="55">
        <v>191</v>
      </c>
      <c r="B244" s="55">
        <v>1</v>
      </c>
      <c r="C244" s="45" t="s">
        <v>211</v>
      </c>
      <c r="D244" s="45" t="s">
        <v>212</v>
      </c>
      <c r="E244" s="45" t="s">
        <v>438</v>
      </c>
      <c r="F244" s="46">
        <v>1</v>
      </c>
      <c r="G244" s="45" t="s">
        <v>213</v>
      </c>
      <c r="H244" s="77">
        <v>80.900000000000006</v>
      </c>
      <c r="I244" s="77">
        <v>37.200000000000003</v>
      </c>
      <c r="J244" s="77">
        <v>22.2</v>
      </c>
      <c r="K244" s="77">
        <v>7.4</v>
      </c>
      <c r="L244" s="77">
        <v>7.4</v>
      </c>
      <c r="M244" s="124"/>
      <c r="N244" s="45" t="s">
        <v>967</v>
      </c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  <c r="CA244" s="64"/>
      <c r="CB244" s="64"/>
      <c r="CC244" s="64"/>
      <c r="CD244" s="64"/>
      <c r="CE244" s="64"/>
      <c r="CF244" s="64"/>
      <c r="CG244" s="64"/>
      <c r="CH244" s="64"/>
      <c r="CI244" s="64"/>
      <c r="CJ244" s="64"/>
      <c r="CK244" s="64"/>
      <c r="CL244" s="64"/>
      <c r="CM244" s="64"/>
      <c r="CN244" s="64"/>
      <c r="CO244" s="64"/>
      <c r="CP244" s="64"/>
      <c r="CQ244" s="64"/>
      <c r="CR244" s="64"/>
      <c r="CS244" s="64"/>
      <c r="CT244" s="64"/>
      <c r="CU244" s="64"/>
      <c r="CV244" s="64"/>
      <c r="CW244" s="64"/>
      <c r="CX244" s="64"/>
      <c r="CY244" s="64"/>
      <c r="CZ244" s="64"/>
      <c r="DA244" s="64"/>
      <c r="DB244" s="64"/>
      <c r="DC244" s="64"/>
      <c r="DD244" s="64"/>
      <c r="DE244" s="64"/>
      <c r="DF244" s="64"/>
      <c r="DG244" s="64"/>
      <c r="DH244" s="64"/>
      <c r="DI244" s="64"/>
      <c r="DJ244" s="64"/>
      <c r="DK244" s="64"/>
      <c r="DL244" s="64"/>
      <c r="DM244" s="64"/>
      <c r="DN244" s="64"/>
      <c r="DO244" s="64"/>
      <c r="DP244" s="64"/>
      <c r="DQ244" s="64"/>
      <c r="DR244" s="64"/>
      <c r="DS244" s="64"/>
      <c r="DT244" s="64"/>
      <c r="DU244" s="64"/>
      <c r="DV244" s="64"/>
      <c r="DW244" s="64"/>
      <c r="DX244" s="64"/>
      <c r="DY244" s="64"/>
      <c r="DZ244" s="64"/>
      <c r="EA244" s="64"/>
      <c r="EB244" s="64"/>
      <c r="EC244" s="64"/>
      <c r="ED244" s="64"/>
      <c r="EE244" s="64"/>
      <c r="EF244" s="64"/>
      <c r="EG244" s="64"/>
      <c r="EH244" s="64"/>
      <c r="EI244" s="64"/>
      <c r="EJ244" s="64"/>
      <c r="EK244" s="64"/>
      <c r="EL244" s="64"/>
      <c r="EM244" s="64"/>
      <c r="EN244" s="64"/>
      <c r="EO244" s="64"/>
      <c r="EP244" s="64"/>
      <c r="EQ244" s="64"/>
      <c r="ER244" s="64"/>
      <c r="ES244" s="64"/>
      <c r="ET244" s="64"/>
      <c r="EU244" s="64"/>
      <c r="EV244" s="64"/>
      <c r="EW244" s="64"/>
      <c r="EX244" s="64"/>
      <c r="EY244" s="64"/>
      <c r="EZ244" s="64"/>
      <c r="FA244" s="64"/>
      <c r="FB244" s="64"/>
      <c r="FC244" s="64"/>
      <c r="FD244" s="64"/>
      <c r="FE244" s="64"/>
      <c r="FF244" s="64"/>
      <c r="FG244" s="64"/>
      <c r="FH244" s="64"/>
      <c r="FI244" s="64"/>
      <c r="FJ244" s="64"/>
      <c r="FK244" s="64"/>
      <c r="FL244" s="64"/>
      <c r="FM244" s="64"/>
      <c r="FN244" s="64"/>
      <c r="FO244" s="64"/>
      <c r="FP244" s="64"/>
      <c r="FQ244" s="64"/>
      <c r="FR244" s="64"/>
      <c r="FS244" s="64"/>
      <c r="FT244" s="64"/>
      <c r="FU244" s="64"/>
      <c r="FV244" s="64"/>
      <c r="FW244" s="64"/>
      <c r="FX244" s="64"/>
      <c r="FY244" s="64"/>
      <c r="FZ244" s="64"/>
      <c r="GA244" s="64"/>
      <c r="GB244" s="64"/>
      <c r="GC244" s="64"/>
      <c r="GD244" s="64"/>
      <c r="GE244" s="64"/>
      <c r="GF244" s="64"/>
      <c r="GG244" s="64"/>
      <c r="GH244" s="64"/>
      <c r="GI244" s="64"/>
      <c r="GJ244" s="64"/>
      <c r="GK244" s="64"/>
      <c r="GL244" s="64"/>
      <c r="GM244" s="64"/>
      <c r="GN244" s="64"/>
      <c r="GO244" s="64"/>
      <c r="GP244" s="64"/>
      <c r="GQ244" s="64"/>
      <c r="GR244" s="64"/>
      <c r="GS244" s="64"/>
      <c r="GT244" s="64"/>
      <c r="GU244" s="64"/>
      <c r="GV244" s="64"/>
      <c r="GW244" s="64"/>
      <c r="GX244" s="64"/>
      <c r="GY244" s="64"/>
      <c r="GZ244" s="64"/>
      <c r="HA244" s="64"/>
      <c r="HB244" s="64"/>
      <c r="HC244" s="64"/>
      <c r="HD244" s="64"/>
      <c r="HE244" s="64"/>
      <c r="HF244" s="64"/>
      <c r="HG244" s="64"/>
      <c r="HH244" s="64"/>
      <c r="HI244" s="64"/>
      <c r="HJ244" s="64"/>
      <c r="HK244" s="64"/>
      <c r="HL244" s="64"/>
      <c r="HM244" s="64"/>
      <c r="HN244" s="64"/>
      <c r="HO244" s="64"/>
      <c r="HP244" s="64"/>
      <c r="HQ244" s="64"/>
      <c r="HR244" s="64"/>
      <c r="HS244" s="64"/>
      <c r="HT244" s="64"/>
      <c r="HU244" s="64"/>
      <c r="HV244" s="64"/>
      <c r="HW244" s="64"/>
      <c r="HX244" s="64"/>
      <c r="HY244" s="64"/>
      <c r="HZ244" s="64"/>
      <c r="IA244" s="64"/>
      <c r="IB244" s="64"/>
      <c r="IC244" s="64"/>
      <c r="ID244" s="64"/>
      <c r="IE244" s="64"/>
      <c r="IF244" s="64"/>
      <c r="IG244" s="64"/>
      <c r="IH244" s="64"/>
      <c r="II244" s="64"/>
      <c r="IJ244" s="64"/>
      <c r="IK244" s="64"/>
      <c r="IL244" s="64"/>
      <c r="IM244" s="64"/>
      <c r="IN244" s="64"/>
      <c r="IO244" s="64"/>
      <c r="IP244" s="64"/>
      <c r="IQ244" s="64"/>
      <c r="IR244" s="64"/>
      <c r="IS244" s="64"/>
      <c r="IT244" s="64"/>
      <c r="IU244" s="64"/>
      <c r="IV244" s="64"/>
      <c r="IW244" s="64"/>
      <c r="IX244" s="64"/>
      <c r="IY244" s="64"/>
      <c r="IZ244" s="64"/>
      <c r="JA244" s="64"/>
      <c r="JB244" s="64"/>
      <c r="JC244" s="64"/>
      <c r="JD244" s="64"/>
      <c r="JE244" s="64"/>
      <c r="JF244" s="64"/>
      <c r="JG244" s="64"/>
      <c r="JH244" s="64"/>
      <c r="JI244" s="64"/>
      <c r="JJ244" s="64"/>
      <c r="JK244" s="64"/>
      <c r="JL244" s="64"/>
      <c r="JM244" s="64"/>
      <c r="JN244" s="64"/>
      <c r="JO244" s="64"/>
      <c r="JP244" s="64"/>
      <c r="JQ244" s="64"/>
      <c r="JR244" s="64"/>
      <c r="JS244" s="64"/>
      <c r="JT244" s="64"/>
      <c r="JU244" s="64"/>
      <c r="JV244" s="64"/>
      <c r="JW244" s="64"/>
      <c r="JX244" s="64"/>
      <c r="JY244" s="64"/>
      <c r="JZ244" s="64"/>
      <c r="KA244" s="64"/>
      <c r="KB244" s="64"/>
      <c r="KC244" s="64"/>
      <c r="KD244" s="64"/>
      <c r="KE244" s="64"/>
      <c r="KF244" s="64"/>
      <c r="KG244" s="64"/>
      <c r="KH244" s="64"/>
      <c r="KI244" s="64"/>
      <c r="KJ244" s="64"/>
      <c r="KK244" s="64"/>
      <c r="KL244" s="64"/>
      <c r="KM244" s="64"/>
      <c r="KN244" s="64"/>
      <c r="KO244" s="64"/>
      <c r="KP244" s="64"/>
      <c r="KQ244" s="64"/>
      <c r="KR244" s="64"/>
      <c r="KS244" s="64"/>
      <c r="KT244" s="64"/>
      <c r="KU244" s="64"/>
      <c r="KV244" s="64"/>
      <c r="KW244" s="64"/>
      <c r="KX244" s="64"/>
      <c r="KY244" s="64"/>
      <c r="KZ244" s="64"/>
      <c r="LA244" s="64"/>
      <c r="LB244" s="64"/>
      <c r="LC244" s="64"/>
      <c r="LD244" s="64"/>
      <c r="LE244" s="64"/>
      <c r="LF244" s="64"/>
      <c r="LG244" s="64"/>
      <c r="LH244" s="64"/>
      <c r="LI244" s="64"/>
      <c r="LJ244" s="64"/>
      <c r="LK244" s="64"/>
      <c r="LL244" s="64"/>
      <c r="LM244" s="64"/>
      <c r="LN244" s="64"/>
      <c r="LO244" s="64"/>
      <c r="LP244" s="64"/>
      <c r="LQ244" s="64"/>
      <c r="LR244" s="64"/>
      <c r="LS244" s="64"/>
      <c r="LT244" s="64"/>
      <c r="LU244" s="64"/>
      <c r="LV244" s="64"/>
      <c r="LW244" s="64"/>
      <c r="LX244" s="64"/>
      <c r="LY244" s="64"/>
      <c r="LZ244" s="64"/>
      <c r="MA244" s="64"/>
      <c r="MB244" s="64"/>
      <c r="MC244" s="64"/>
      <c r="MD244" s="64"/>
      <c r="ME244" s="64"/>
      <c r="MF244" s="64"/>
      <c r="MG244" s="64"/>
      <c r="MH244" s="64"/>
      <c r="MI244" s="64"/>
      <c r="MJ244" s="64"/>
      <c r="MK244" s="64"/>
      <c r="ML244" s="64"/>
      <c r="MM244" s="64"/>
      <c r="MN244" s="64"/>
      <c r="MO244" s="64"/>
      <c r="MP244" s="64"/>
      <c r="MQ244" s="64"/>
      <c r="MR244" s="64"/>
      <c r="MS244" s="64"/>
      <c r="MT244" s="64"/>
      <c r="MU244" s="64"/>
      <c r="MV244" s="64"/>
      <c r="MW244" s="64"/>
      <c r="MX244" s="64"/>
      <c r="MY244" s="64"/>
      <c r="MZ244" s="64"/>
      <c r="NA244" s="64"/>
      <c r="NB244" s="64"/>
      <c r="NC244" s="64"/>
      <c r="ND244" s="64"/>
      <c r="NE244" s="64"/>
      <c r="NF244" s="64"/>
      <c r="NG244" s="64"/>
      <c r="NH244" s="64"/>
      <c r="NI244" s="64"/>
      <c r="NJ244" s="64"/>
      <c r="NK244" s="64"/>
      <c r="NL244" s="64"/>
      <c r="NM244" s="64"/>
      <c r="NN244" s="64"/>
      <c r="NO244" s="64"/>
      <c r="NP244" s="64"/>
      <c r="NQ244" s="64"/>
      <c r="NR244" s="64"/>
      <c r="NS244" s="64"/>
      <c r="NT244" s="64"/>
      <c r="NU244" s="64"/>
      <c r="NV244" s="64"/>
      <c r="NW244" s="64"/>
      <c r="NX244" s="64"/>
      <c r="NY244" s="64"/>
      <c r="NZ244" s="64"/>
      <c r="OA244" s="64"/>
      <c r="OB244" s="64"/>
      <c r="OC244" s="64"/>
      <c r="OD244" s="64"/>
      <c r="OE244" s="64"/>
      <c r="OF244" s="64"/>
      <c r="OG244" s="64"/>
      <c r="OH244" s="64"/>
      <c r="OI244" s="64"/>
      <c r="OJ244" s="64"/>
      <c r="OK244" s="64"/>
      <c r="OL244" s="64"/>
      <c r="OM244" s="64"/>
      <c r="ON244" s="64"/>
      <c r="OO244" s="64"/>
      <c r="OP244" s="64"/>
      <c r="OQ244" s="64"/>
      <c r="OR244" s="64"/>
      <c r="OS244" s="64"/>
      <c r="OT244" s="64"/>
      <c r="OU244" s="64"/>
      <c r="OV244" s="64"/>
      <c r="OW244" s="64"/>
      <c r="OX244" s="64"/>
      <c r="OY244" s="64"/>
      <c r="OZ244" s="64"/>
      <c r="PA244" s="64"/>
      <c r="PB244" s="64"/>
      <c r="PC244" s="64"/>
      <c r="PD244" s="64"/>
      <c r="PE244" s="64"/>
      <c r="PF244" s="64"/>
      <c r="PG244" s="64"/>
      <c r="PH244" s="64"/>
      <c r="PI244" s="64"/>
      <c r="PJ244" s="64"/>
      <c r="PK244" s="64"/>
      <c r="PL244" s="64"/>
      <c r="PM244" s="64"/>
      <c r="PN244" s="64"/>
      <c r="PO244" s="64"/>
      <c r="PP244" s="64"/>
      <c r="PQ244" s="64"/>
      <c r="PR244" s="64"/>
      <c r="PS244" s="64"/>
      <c r="PT244" s="64"/>
      <c r="PU244" s="64"/>
      <c r="PV244" s="64"/>
      <c r="PW244" s="64"/>
      <c r="PX244" s="64"/>
      <c r="PY244" s="64"/>
      <c r="PZ244" s="64"/>
      <c r="QA244" s="64"/>
      <c r="QB244" s="64"/>
      <c r="QC244" s="64"/>
      <c r="QD244" s="64"/>
      <c r="QE244" s="64"/>
      <c r="QF244" s="64"/>
      <c r="QG244" s="64"/>
      <c r="QH244" s="64"/>
      <c r="QI244" s="64"/>
      <c r="QJ244" s="64"/>
      <c r="QK244" s="64"/>
      <c r="QL244" s="64"/>
      <c r="QM244" s="64"/>
      <c r="QN244" s="64"/>
      <c r="QO244" s="64"/>
      <c r="QP244" s="64"/>
      <c r="QQ244" s="64"/>
      <c r="QR244" s="64"/>
      <c r="QS244" s="64"/>
      <c r="QT244" s="64"/>
      <c r="QU244" s="64"/>
      <c r="QV244" s="64"/>
      <c r="QW244" s="64"/>
      <c r="QX244" s="64"/>
      <c r="QY244" s="64"/>
      <c r="QZ244" s="64"/>
      <c r="RA244" s="64"/>
      <c r="RB244" s="64"/>
      <c r="RC244" s="64"/>
      <c r="RD244" s="64"/>
      <c r="RE244" s="64"/>
      <c r="RF244" s="64"/>
      <c r="RG244" s="64"/>
      <c r="RH244" s="64"/>
      <c r="RI244" s="64"/>
      <c r="RJ244" s="64"/>
      <c r="RK244" s="64"/>
      <c r="RL244" s="64"/>
      <c r="RM244" s="64"/>
      <c r="RN244" s="64"/>
      <c r="RO244" s="64"/>
      <c r="RP244" s="64"/>
      <c r="RQ244" s="64"/>
      <c r="RR244" s="64"/>
      <c r="RS244" s="64"/>
      <c r="RT244" s="64"/>
      <c r="RU244" s="64"/>
      <c r="RV244" s="64"/>
      <c r="RW244" s="64"/>
      <c r="RX244" s="64"/>
      <c r="RY244" s="64"/>
      <c r="RZ244" s="64"/>
      <c r="SA244" s="64"/>
      <c r="SB244" s="64"/>
      <c r="SC244" s="64"/>
      <c r="SD244" s="64"/>
      <c r="SE244" s="64"/>
      <c r="SF244" s="64"/>
      <c r="SG244" s="64"/>
      <c r="SH244" s="64"/>
      <c r="SI244" s="64"/>
      <c r="SJ244" s="64"/>
      <c r="SK244" s="64"/>
      <c r="SL244" s="64"/>
      <c r="SM244" s="64"/>
      <c r="SN244" s="64"/>
      <c r="SO244" s="64"/>
      <c r="SP244" s="64"/>
      <c r="SQ244" s="64"/>
      <c r="SR244" s="64"/>
      <c r="SS244" s="64"/>
      <c r="ST244" s="64"/>
      <c r="SU244" s="64"/>
      <c r="SV244" s="64"/>
      <c r="SW244" s="64"/>
      <c r="SX244" s="64"/>
      <c r="SY244" s="64"/>
      <c r="SZ244" s="64"/>
      <c r="TA244" s="64"/>
      <c r="TB244" s="64"/>
      <c r="TC244" s="64"/>
      <c r="TD244" s="64"/>
      <c r="TE244" s="64"/>
      <c r="TF244" s="64"/>
      <c r="TG244" s="64"/>
      <c r="TH244" s="64"/>
      <c r="TI244" s="64"/>
      <c r="TJ244" s="64"/>
      <c r="TK244" s="64"/>
      <c r="TL244" s="64"/>
      <c r="TM244" s="64"/>
      <c r="TN244" s="64"/>
      <c r="TO244" s="64"/>
      <c r="TP244" s="64"/>
      <c r="TQ244" s="64"/>
      <c r="TR244" s="64"/>
      <c r="TS244" s="64"/>
      <c r="TT244" s="64"/>
      <c r="TU244" s="64"/>
      <c r="TV244" s="64"/>
      <c r="TW244" s="64"/>
      <c r="TX244" s="64"/>
      <c r="TY244" s="64"/>
      <c r="TZ244" s="64"/>
      <c r="UA244" s="64"/>
      <c r="UB244" s="64"/>
      <c r="UC244" s="64"/>
      <c r="UD244" s="64"/>
      <c r="UE244" s="64"/>
      <c r="UF244" s="64"/>
      <c r="UG244" s="64"/>
      <c r="UH244" s="64"/>
      <c r="UI244" s="64"/>
      <c r="UJ244" s="64"/>
      <c r="UK244" s="64"/>
      <c r="UL244" s="64"/>
      <c r="UM244" s="64"/>
      <c r="UN244" s="64"/>
      <c r="UO244" s="64"/>
      <c r="UP244" s="64"/>
      <c r="UQ244" s="64"/>
      <c r="UR244" s="64"/>
      <c r="US244" s="64"/>
      <c r="UT244" s="64"/>
      <c r="UU244" s="64"/>
      <c r="UV244" s="64"/>
      <c r="UW244" s="64"/>
      <c r="UX244" s="64"/>
      <c r="UY244" s="64"/>
      <c r="UZ244" s="64"/>
      <c r="VA244" s="64"/>
      <c r="VB244" s="64"/>
      <c r="VC244" s="64"/>
      <c r="VD244" s="64"/>
      <c r="VE244" s="64"/>
      <c r="VF244" s="64"/>
      <c r="VG244" s="64"/>
      <c r="VH244" s="64"/>
      <c r="VI244" s="64"/>
      <c r="VJ244" s="64"/>
      <c r="VK244" s="64"/>
      <c r="VL244" s="64"/>
      <c r="VM244" s="64"/>
      <c r="VN244" s="64"/>
      <c r="VO244" s="64"/>
      <c r="VP244" s="64"/>
      <c r="VQ244" s="64"/>
      <c r="VR244" s="64"/>
      <c r="VS244" s="64"/>
      <c r="VT244" s="64"/>
      <c r="VU244" s="64"/>
      <c r="VV244" s="64"/>
      <c r="VW244" s="64"/>
      <c r="VX244" s="64"/>
      <c r="VY244" s="64"/>
      <c r="VZ244" s="64"/>
      <c r="WA244" s="64"/>
      <c r="WB244" s="64"/>
      <c r="WC244" s="64"/>
      <c r="WD244" s="64"/>
      <c r="WE244" s="64"/>
      <c r="WF244" s="64"/>
      <c r="WG244" s="64"/>
      <c r="WH244" s="64"/>
      <c r="WI244" s="64"/>
      <c r="WJ244" s="64"/>
      <c r="WK244" s="64"/>
      <c r="WL244" s="64"/>
      <c r="WM244" s="64"/>
      <c r="WN244" s="64"/>
      <c r="WO244" s="64"/>
      <c r="WP244" s="64"/>
      <c r="WQ244" s="64"/>
      <c r="WR244" s="64"/>
      <c r="WS244" s="64"/>
      <c r="WT244" s="64"/>
      <c r="WU244" s="64"/>
      <c r="WV244" s="64"/>
      <c r="WW244" s="64"/>
      <c r="WX244" s="64"/>
      <c r="WY244" s="64"/>
      <c r="WZ244" s="64"/>
      <c r="XA244" s="64"/>
      <c r="XB244" s="64"/>
      <c r="XC244" s="64"/>
      <c r="XD244" s="64"/>
      <c r="XE244" s="64"/>
      <c r="XF244" s="64"/>
      <c r="XG244" s="64"/>
      <c r="XH244" s="64"/>
      <c r="XI244" s="64"/>
      <c r="XJ244" s="64"/>
      <c r="XK244" s="64"/>
      <c r="XL244" s="64"/>
      <c r="XM244" s="64"/>
      <c r="XN244" s="64"/>
      <c r="XO244" s="64"/>
      <c r="XP244" s="64"/>
      <c r="XQ244" s="64"/>
      <c r="XR244" s="64"/>
      <c r="XS244" s="64"/>
      <c r="XT244" s="64"/>
      <c r="XU244" s="64"/>
      <c r="XV244" s="64"/>
      <c r="XW244" s="64"/>
      <c r="XX244" s="64"/>
      <c r="XY244" s="64"/>
      <c r="XZ244" s="64"/>
      <c r="YA244" s="64"/>
      <c r="YB244" s="64"/>
      <c r="YC244" s="64"/>
      <c r="YD244" s="64"/>
      <c r="YE244" s="64"/>
      <c r="YF244" s="64"/>
      <c r="YG244" s="64"/>
      <c r="YH244" s="64"/>
      <c r="YI244" s="64"/>
      <c r="YJ244" s="64"/>
      <c r="YK244" s="64"/>
      <c r="YL244" s="64"/>
      <c r="YM244" s="64"/>
      <c r="YN244" s="64"/>
      <c r="YO244" s="64"/>
      <c r="YP244" s="64"/>
      <c r="YQ244" s="64"/>
      <c r="YR244" s="64"/>
      <c r="YS244" s="64"/>
      <c r="YT244" s="64"/>
      <c r="YU244" s="64"/>
      <c r="YV244" s="64"/>
      <c r="YW244" s="64"/>
      <c r="YX244" s="64"/>
      <c r="YY244" s="64"/>
      <c r="YZ244" s="64"/>
      <c r="ZA244" s="64"/>
      <c r="ZB244" s="64"/>
      <c r="ZC244" s="64"/>
      <c r="ZD244" s="64"/>
      <c r="ZE244" s="64"/>
      <c r="ZF244" s="64"/>
      <c r="ZG244" s="64"/>
      <c r="ZH244" s="64"/>
      <c r="ZI244" s="64"/>
      <c r="ZJ244" s="64"/>
      <c r="ZK244" s="64"/>
      <c r="ZL244" s="64"/>
      <c r="ZM244" s="64"/>
      <c r="ZN244" s="64"/>
      <c r="ZO244" s="64"/>
      <c r="ZP244" s="64"/>
      <c r="ZQ244" s="64"/>
      <c r="ZR244" s="64"/>
      <c r="ZS244" s="64"/>
      <c r="ZT244" s="64"/>
      <c r="ZU244" s="64"/>
      <c r="ZV244" s="64"/>
      <c r="ZW244" s="64"/>
      <c r="ZX244" s="64"/>
      <c r="ZY244" s="64"/>
      <c r="ZZ244" s="64"/>
      <c r="AAA244" s="64"/>
      <c r="AAB244" s="64"/>
      <c r="AAC244" s="64"/>
      <c r="AAD244" s="64"/>
      <c r="AAE244" s="64"/>
      <c r="AAF244" s="64"/>
      <c r="AAG244" s="64"/>
      <c r="AAH244" s="64"/>
      <c r="AAI244" s="64"/>
      <c r="AAJ244" s="64"/>
      <c r="AAK244" s="64"/>
      <c r="AAL244" s="64"/>
      <c r="AAM244" s="64"/>
      <c r="AAN244" s="64"/>
      <c r="AAO244" s="64"/>
      <c r="AAP244" s="64"/>
      <c r="AAQ244" s="64"/>
      <c r="AAR244" s="64"/>
      <c r="AAS244" s="64"/>
      <c r="AAT244" s="64"/>
      <c r="AAU244" s="64"/>
      <c r="AAV244" s="64"/>
      <c r="AAW244" s="64"/>
      <c r="AAX244" s="64"/>
      <c r="AAY244" s="64"/>
      <c r="AAZ244" s="64"/>
      <c r="ABA244" s="64"/>
      <c r="ABB244" s="64"/>
      <c r="ABC244" s="64"/>
      <c r="ABD244" s="64"/>
      <c r="ABE244" s="64"/>
      <c r="ABF244" s="64"/>
      <c r="ABG244" s="64"/>
      <c r="ABH244" s="64"/>
      <c r="ABI244" s="64"/>
      <c r="ABJ244" s="64"/>
      <c r="ABK244" s="64"/>
      <c r="ABL244" s="64"/>
      <c r="ABM244" s="64"/>
      <c r="ABN244" s="64"/>
      <c r="ABO244" s="64"/>
      <c r="ABP244" s="64"/>
      <c r="ABQ244" s="64"/>
      <c r="ABR244" s="64"/>
      <c r="ABS244" s="64"/>
      <c r="ABT244" s="64"/>
      <c r="ABU244" s="64"/>
      <c r="ABV244" s="64"/>
      <c r="ABW244" s="64"/>
      <c r="ABX244" s="64"/>
      <c r="ABY244" s="64"/>
      <c r="ABZ244" s="64"/>
      <c r="ACA244" s="64"/>
      <c r="ACB244" s="64"/>
      <c r="ACC244" s="64"/>
      <c r="ACD244" s="64"/>
      <c r="ACE244" s="64"/>
      <c r="ACF244" s="64"/>
      <c r="ACG244" s="64"/>
      <c r="ACH244" s="64"/>
      <c r="ACI244" s="64"/>
      <c r="ACJ244" s="64"/>
      <c r="ACK244" s="64"/>
      <c r="ACL244" s="64"/>
      <c r="ACM244" s="64"/>
      <c r="ACN244" s="64"/>
      <c r="ACO244" s="64"/>
      <c r="ACP244" s="64"/>
      <c r="ACQ244" s="64"/>
      <c r="ACR244" s="64"/>
      <c r="ACS244" s="64"/>
      <c r="ACT244" s="64"/>
      <c r="ACU244" s="64"/>
      <c r="ACV244" s="64"/>
      <c r="ACW244" s="64"/>
      <c r="ACX244" s="64"/>
      <c r="ACY244" s="64"/>
      <c r="ACZ244" s="64"/>
      <c r="ADA244" s="64"/>
      <c r="ADB244" s="64"/>
      <c r="ADC244" s="64"/>
      <c r="ADD244" s="64"/>
      <c r="ADE244" s="64"/>
      <c r="ADF244" s="64"/>
      <c r="ADG244" s="64"/>
      <c r="ADH244" s="64"/>
      <c r="ADI244" s="64"/>
      <c r="ADJ244" s="64"/>
      <c r="ADK244" s="64"/>
      <c r="ADL244" s="64"/>
      <c r="ADM244" s="64"/>
      <c r="ADN244" s="64"/>
      <c r="ADO244" s="64"/>
      <c r="ADP244" s="64"/>
      <c r="ADQ244" s="64"/>
      <c r="ADR244" s="64"/>
      <c r="ADS244" s="64"/>
      <c r="ADT244" s="64"/>
      <c r="ADU244" s="64"/>
      <c r="ADV244" s="64"/>
      <c r="ADW244" s="64"/>
      <c r="ADX244" s="64"/>
      <c r="ADY244" s="64"/>
      <c r="ADZ244" s="64"/>
      <c r="AEA244" s="64"/>
      <c r="AEB244" s="64"/>
      <c r="AEC244" s="64"/>
      <c r="AED244" s="64"/>
      <c r="AEE244" s="64"/>
      <c r="AEF244" s="64"/>
      <c r="AEG244" s="64"/>
      <c r="AEH244" s="64"/>
      <c r="AEI244" s="64"/>
      <c r="AEJ244" s="64"/>
      <c r="AEK244" s="64"/>
      <c r="AEL244" s="64"/>
      <c r="AEM244" s="64"/>
      <c r="AEN244" s="64"/>
      <c r="AEO244" s="64"/>
      <c r="AEP244" s="64"/>
      <c r="AEQ244" s="64"/>
      <c r="AER244" s="64"/>
      <c r="AES244" s="64"/>
      <c r="AET244" s="64"/>
      <c r="AEU244" s="64"/>
      <c r="AEV244" s="64"/>
      <c r="AEW244" s="64"/>
      <c r="AEX244" s="64"/>
      <c r="AEY244" s="64"/>
      <c r="AEZ244" s="64"/>
      <c r="AFA244" s="64"/>
      <c r="AFB244" s="64"/>
      <c r="AFC244" s="64"/>
      <c r="AFD244" s="64"/>
      <c r="AFE244" s="64"/>
      <c r="AFF244" s="64"/>
      <c r="AFG244" s="64"/>
      <c r="AFH244" s="64"/>
      <c r="AFI244" s="64"/>
      <c r="AFJ244" s="64"/>
      <c r="AFK244" s="64"/>
      <c r="AFL244" s="64"/>
      <c r="AFM244" s="64"/>
      <c r="AFN244" s="64"/>
      <c r="AFO244" s="64"/>
      <c r="AFP244" s="64"/>
      <c r="AFQ244" s="64"/>
      <c r="AFR244" s="64"/>
      <c r="AFS244" s="64"/>
      <c r="AFT244" s="64"/>
      <c r="AFU244" s="64"/>
      <c r="AFV244" s="64"/>
      <c r="AFW244" s="64"/>
      <c r="AFX244" s="64"/>
      <c r="AFY244" s="64"/>
      <c r="AFZ244" s="64"/>
      <c r="AGA244" s="64"/>
      <c r="AGB244" s="64"/>
      <c r="AGC244" s="64"/>
      <c r="AGD244" s="64"/>
      <c r="AGE244" s="64"/>
      <c r="AGF244" s="64"/>
      <c r="AGG244" s="64"/>
      <c r="AGH244" s="64"/>
      <c r="AGI244" s="64"/>
      <c r="AGJ244" s="64"/>
      <c r="AGK244" s="64"/>
      <c r="AGL244" s="64"/>
      <c r="AGM244" s="64"/>
      <c r="AGN244" s="64"/>
      <c r="AGO244" s="64"/>
      <c r="AGP244" s="64"/>
      <c r="AGQ244" s="64"/>
      <c r="AGR244" s="64"/>
      <c r="AGS244" s="64"/>
      <c r="AGT244" s="64"/>
      <c r="AGU244" s="64"/>
      <c r="AGV244" s="64"/>
      <c r="AGW244" s="64"/>
      <c r="AGX244" s="64"/>
      <c r="AGY244" s="64"/>
      <c r="AGZ244" s="64"/>
      <c r="AHA244" s="64"/>
      <c r="AHB244" s="64"/>
      <c r="AHC244" s="64"/>
      <c r="AHD244" s="64"/>
      <c r="AHE244" s="64"/>
      <c r="AHF244" s="64"/>
      <c r="AHG244" s="64"/>
      <c r="AHH244" s="64"/>
      <c r="AHI244" s="64"/>
      <c r="AHJ244" s="64"/>
      <c r="AHK244" s="64"/>
      <c r="AHL244" s="64"/>
      <c r="AHM244" s="64"/>
      <c r="AHN244" s="64"/>
      <c r="AHO244" s="64"/>
      <c r="AHP244" s="64"/>
      <c r="AHQ244" s="64"/>
      <c r="AHR244" s="64"/>
      <c r="AHS244" s="64"/>
      <c r="AHT244" s="64"/>
      <c r="AHU244" s="64"/>
      <c r="AHV244" s="64"/>
      <c r="AHW244" s="64"/>
      <c r="AHX244" s="64"/>
      <c r="AHY244" s="64"/>
      <c r="AHZ244" s="64"/>
      <c r="AIA244" s="64"/>
      <c r="AIB244" s="64"/>
      <c r="AIC244" s="64"/>
      <c r="AID244" s="64"/>
      <c r="AIE244" s="64"/>
      <c r="AIF244" s="64"/>
      <c r="AIG244" s="64"/>
      <c r="AIH244" s="64"/>
      <c r="AII244" s="64"/>
      <c r="AIJ244" s="64"/>
      <c r="AIK244" s="64"/>
      <c r="AIL244" s="64"/>
      <c r="AIM244" s="64"/>
      <c r="AIN244" s="64"/>
      <c r="AIO244" s="64"/>
      <c r="AIP244" s="64"/>
      <c r="AIQ244" s="64"/>
      <c r="AIR244" s="64"/>
      <c r="AIS244" s="64"/>
      <c r="AIT244" s="64"/>
      <c r="AIU244" s="64"/>
      <c r="AIV244" s="64"/>
      <c r="AIW244" s="64"/>
      <c r="AIX244" s="64"/>
      <c r="AIY244" s="64"/>
      <c r="AIZ244" s="64"/>
      <c r="AJA244" s="64"/>
      <c r="AJB244" s="64"/>
      <c r="AJC244" s="64"/>
      <c r="AJD244" s="64"/>
      <c r="AJE244" s="64"/>
      <c r="AJF244" s="64"/>
      <c r="AJG244" s="64"/>
      <c r="AJH244" s="64"/>
      <c r="AJI244" s="64"/>
      <c r="AJJ244" s="64"/>
      <c r="AJK244" s="64"/>
      <c r="AJL244" s="64"/>
      <c r="AJM244" s="64"/>
      <c r="AJN244" s="64"/>
      <c r="AJO244" s="64"/>
      <c r="AJP244" s="64"/>
      <c r="AJQ244" s="64"/>
      <c r="AJR244" s="64"/>
      <c r="AJS244" s="64"/>
      <c r="AJT244" s="64"/>
      <c r="AJU244" s="64"/>
      <c r="AJV244" s="64"/>
      <c r="AJW244" s="64"/>
      <c r="AJX244" s="64"/>
      <c r="AJY244" s="64"/>
      <c r="AJZ244" s="64"/>
      <c r="AKA244" s="64"/>
      <c r="AKB244" s="64"/>
      <c r="AKC244" s="64"/>
      <c r="AKD244" s="64"/>
      <c r="AKE244" s="64"/>
      <c r="AKF244" s="64"/>
      <c r="AKG244" s="64"/>
      <c r="AKH244" s="64"/>
      <c r="AKI244" s="64"/>
      <c r="AKJ244" s="64"/>
      <c r="AKK244" s="64"/>
      <c r="AKL244" s="64"/>
      <c r="AKM244" s="64"/>
      <c r="AKN244" s="64"/>
      <c r="AKO244" s="64"/>
      <c r="AKP244" s="64"/>
      <c r="AKQ244" s="64"/>
      <c r="AKR244" s="64"/>
      <c r="AKS244" s="64"/>
      <c r="AKT244" s="64"/>
      <c r="AKU244" s="64"/>
      <c r="AKV244" s="64"/>
      <c r="AKW244" s="64"/>
      <c r="AKX244" s="64"/>
      <c r="AKY244" s="64"/>
      <c r="AKZ244" s="64"/>
      <c r="ALA244" s="64"/>
      <c r="ALB244" s="64"/>
      <c r="ALC244" s="64"/>
      <c r="ALD244" s="64"/>
      <c r="ALE244" s="64"/>
      <c r="ALF244" s="64"/>
      <c r="ALG244" s="64"/>
      <c r="ALH244" s="64"/>
      <c r="ALI244" s="64"/>
      <c r="ALJ244" s="64"/>
      <c r="ALK244" s="64"/>
      <c r="ALL244" s="64"/>
      <c r="ALM244" s="64"/>
      <c r="ALN244" s="64"/>
      <c r="ALO244" s="64"/>
      <c r="ALP244" s="64"/>
      <c r="ALQ244" s="64"/>
      <c r="ALR244" s="64"/>
      <c r="ALS244" s="64"/>
      <c r="ALT244" s="64"/>
      <c r="ALU244" s="64"/>
      <c r="ALV244" s="64"/>
      <c r="ALW244" s="64"/>
      <c r="ALX244" s="64"/>
      <c r="ALY244" s="64"/>
      <c r="ALZ244" s="64"/>
      <c r="AMA244" s="64"/>
      <c r="AMB244" s="64"/>
      <c r="AMC244" s="64"/>
      <c r="AMD244" s="64"/>
      <c r="AME244" s="64"/>
      <c r="AMF244" s="64"/>
      <c r="AMG244" s="64"/>
      <c r="AMH244" s="64"/>
      <c r="AMI244" s="64"/>
      <c r="AMJ244" s="64"/>
      <c r="AMK244" s="64"/>
      <c r="AML244" s="64"/>
      <c r="AMM244" s="64"/>
      <c r="AMN244" s="64"/>
    </row>
    <row r="245" spans="1:1028" s="64" customFormat="1" ht="30" customHeight="1">
      <c r="A245" s="55">
        <v>192</v>
      </c>
      <c r="B245" s="55">
        <v>2</v>
      </c>
      <c r="C245" s="45" t="s">
        <v>214</v>
      </c>
      <c r="D245" s="45" t="s">
        <v>329</v>
      </c>
      <c r="E245" s="45" t="s">
        <v>438</v>
      </c>
      <c r="F245" s="46">
        <v>3</v>
      </c>
      <c r="G245" s="45" t="s">
        <v>794</v>
      </c>
      <c r="H245" s="123">
        <v>209</v>
      </c>
      <c r="I245" s="77">
        <v>47</v>
      </c>
      <c r="J245" s="81">
        <v>70</v>
      </c>
      <c r="K245" s="81">
        <v>10</v>
      </c>
      <c r="L245" s="81">
        <v>0</v>
      </c>
      <c r="M245" s="78"/>
      <c r="N245" s="45" t="s">
        <v>968</v>
      </c>
    </row>
    <row r="246" spans="1:1028" s="65" customFormat="1" ht="38.25">
      <c r="A246" s="55">
        <v>193</v>
      </c>
      <c r="B246" s="55">
        <v>3</v>
      </c>
      <c r="C246" s="45" t="s">
        <v>220</v>
      </c>
      <c r="D246" s="45" t="s">
        <v>221</v>
      </c>
      <c r="E246" s="45" t="s">
        <v>438</v>
      </c>
      <c r="F246" s="46">
        <v>1</v>
      </c>
      <c r="G246" s="45" t="s">
        <v>443</v>
      </c>
      <c r="H246" s="77">
        <v>327.9</v>
      </c>
      <c r="I246" s="77">
        <v>35.299999999999997</v>
      </c>
      <c r="J246" s="77">
        <v>24.5</v>
      </c>
      <c r="K246" s="77">
        <v>10.5</v>
      </c>
      <c r="L246" s="77">
        <v>0</v>
      </c>
      <c r="M246" s="124"/>
      <c r="N246" s="45" t="s">
        <v>969</v>
      </c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  <c r="CB246" s="64"/>
      <c r="CC246" s="64"/>
      <c r="CD246" s="64"/>
      <c r="CE246" s="64"/>
      <c r="CF246" s="64"/>
      <c r="CG246" s="64"/>
      <c r="CH246" s="64"/>
      <c r="CI246" s="64"/>
      <c r="CJ246" s="64"/>
      <c r="CK246" s="64"/>
      <c r="CL246" s="64"/>
      <c r="CM246" s="64"/>
      <c r="CN246" s="64"/>
      <c r="CO246" s="64"/>
      <c r="CP246" s="64"/>
      <c r="CQ246" s="64"/>
      <c r="CR246" s="64"/>
      <c r="CS246" s="64"/>
      <c r="CT246" s="64"/>
      <c r="CU246" s="64"/>
      <c r="CV246" s="64"/>
      <c r="CW246" s="64"/>
      <c r="CX246" s="64"/>
      <c r="CY246" s="64"/>
      <c r="CZ246" s="64"/>
      <c r="DA246" s="64"/>
      <c r="DB246" s="64"/>
      <c r="DC246" s="64"/>
      <c r="DD246" s="64"/>
      <c r="DE246" s="64"/>
      <c r="DF246" s="64"/>
      <c r="DG246" s="64"/>
      <c r="DH246" s="64"/>
      <c r="DI246" s="64"/>
      <c r="DJ246" s="64"/>
      <c r="DK246" s="64"/>
      <c r="DL246" s="64"/>
      <c r="DM246" s="64"/>
      <c r="DN246" s="64"/>
      <c r="DO246" s="64"/>
      <c r="DP246" s="64"/>
      <c r="DQ246" s="64"/>
      <c r="DR246" s="64"/>
      <c r="DS246" s="64"/>
      <c r="DT246" s="64"/>
      <c r="DU246" s="64"/>
      <c r="DV246" s="64"/>
      <c r="DW246" s="64"/>
      <c r="DX246" s="64"/>
      <c r="DY246" s="64"/>
      <c r="DZ246" s="64"/>
      <c r="EA246" s="64"/>
      <c r="EB246" s="64"/>
      <c r="EC246" s="64"/>
      <c r="ED246" s="64"/>
      <c r="EE246" s="64"/>
      <c r="EF246" s="64"/>
      <c r="EG246" s="64"/>
      <c r="EH246" s="64"/>
      <c r="EI246" s="64"/>
      <c r="EJ246" s="64"/>
      <c r="EK246" s="64"/>
      <c r="EL246" s="64"/>
      <c r="EM246" s="64"/>
      <c r="EN246" s="64"/>
      <c r="EO246" s="64"/>
      <c r="EP246" s="64"/>
      <c r="EQ246" s="64"/>
      <c r="ER246" s="64"/>
      <c r="ES246" s="64"/>
      <c r="ET246" s="64"/>
      <c r="EU246" s="64"/>
      <c r="EV246" s="64"/>
      <c r="EW246" s="64"/>
      <c r="EX246" s="64"/>
      <c r="EY246" s="64"/>
      <c r="EZ246" s="64"/>
      <c r="FA246" s="64"/>
      <c r="FB246" s="64"/>
      <c r="FC246" s="64"/>
      <c r="FD246" s="64"/>
      <c r="FE246" s="64"/>
      <c r="FF246" s="64"/>
      <c r="FG246" s="64"/>
      <c r="FH246" s="64"/>
      <c r="FI246" s="64"/>
      <c r="FJ246" s="64"/>
      <c r="FK246" s="64"/>
      <c r="FL246" s="64"/>
      <c r="FM246" s="64"/>
      <c r="FN246" s="64"/>
      <c r="FO246" s="64"/>
      <c r="FP246" s="64"/>
      <c r="FQ246" s="64"/>
      <c r="FR246" s="64"/>
      <c r="FS246" s="64"/>
      <c r="FT246" s="64"/>
      <c r="FU246" s="64"/>
      <c r="FV246" s="64"/>
      <c r="FW246" s="64"/>
      <c r="FX246" s="64"/>
      <c r="FY246" s="64"/>
      <c r="FZ246" s="64"/>
      <c r="GA246" s="64"/>
      <c r="GB246" s="64"/>
      <c r="GC246" s="64"/>
      <c r="GD246" s="64"/>
      <c r="GE246" s="64"/>
      <c r="GF246" s="64"/>
      <c r="GG246" s="64"/>
      <c r="GH246" s="64"/>
      <c r="GI246" s="64"/>
      <c r="GJ246" s="64"/>
      <c r="GK246" s="64"/>
      <c r="GL246" s="64"/>
      <c r="GM246" s="64"/>
      <c r="GN246" s="64"/>
      <c r="GO246" s="64"/>
      <c r="GP246" s="64"/>
      <c r="GQ246" s="64"/>
      <c r="GR246" s="64"/>
      <c r="GS246" s="64"/>
      <c r="GT246" s="64"/>
      <c r="GU246" s="64"/>
      <c r="GV246" s="64"/>
      <c r="GW246" s="64"/>
      <c r="GX246" s="64"/>
      <c r="GY246" s="64"/>
      <c r="GZ246" s="64"/>
      <c r="HA246" s="64"/>
      <c r="HB246" s="64"/>
      <c r="HC246" s="64"/>
      <c r="HD246" s="64"/>
      <c r="HE246" s="64"/>
      <c r="HF246" s="64"/>
      <c r="HG246" s="64"/>
      <c r="HH246" s="64"/>
      <c r="HI246" s="64"/>
      <c r="HJ246" s="64"/>
      <c r="HK246" s="64"/>
      <c r="HL246" s="64"/>
      <c r="HM246" s="64"/>
      <c r="HN246" s="64"/>
      <c r="HO246" s="64"/>
      <c r="HP246" s="64"/>
      <c r="HQ246" s="64"/>
      <c r="HR246" s="64"/>
      <c r="HS246" s="64"/>
      <c r="HT246" s="64"/>
      <c r="HU246" s="64"/>
      <c r="HV246" s="64"/>
      <c r="HW246" s="64"/>
      <c r="HX246" s="64"/>
      <c r="HY246" s="64"/>
      <c r="HZ246" s="64"/>
      <c r="IA246" s="64"/>
      <c r="IB246" s="64"/>
      <c r="IC246" s="64"/>
      <c r="ID246" s="64"/>
      <c r="IE246" s="64"/>
      <c r="IF246" s="64"/>
      <c r="IG246" s="64"/>
      <c r="IH246" s="64"/>
      <c r="II246" s="64"/>
      <c r="IJ246" s="64"/>
      <c r="IK246" s="64"/>
      <c r="IL246" s="64"/>
      <c r="IM246" s="64"/>
      <c r="IN246" s="64"/>
      <c r="IO246" s="64"/>
      <c r="IP246" s="64"/>
      <c r="IQ246" s="64"/>
      <c r="IR246" s="64"/>
      <c r="IS246" s="64"/>
      <c r="IT246" s="64"/>
      <c r="IU246" s="64"/>
      <c r="IV246" s="64"/>
      <c r="IW246" s="64"/>
      <c r="IX246" s="64"/>
      <c r="IY246" s="64"/>
      <c r="IZ246" s="64"/>
      <c r="JA246" s="64"/>
      <c r="JB246" s="64"/>
      <c r="JC246" s="64"/>
      <c r="JD246" s="64"/>
      <c r="JE246" s="64"/>
      <c r="JF246" s="64"/>
      <c r="JG246" s="64"/>
      <c r="JH246" s="64"/>
      <c r="JI246" s="64"/>
      <c r="JJ246" s="64"/>
      <c r="JK246" s="64"/>
      <c r="JL246" s="64"/>
      <c r="JM246" s="64"/>
      <c r="JN246" s="64"/>
      <c r="JO246" s="64"/>
      <c r="JP246" s="64"/>
      <c r="JQ246" s="64"/>
      <c r="JR246" s="64"/>
      <c r="JS246" s="64"/>
      <c r="JT246" s="64"/>
      <c r="JU246" s="64"/>
      <c r="JV246" s="64"/>
      <c r="JW246" s="64"/>
      <c r="JX246" s="64"/>
      <c r="JY246" s="64"/>
      <c r="JZ246" s="64"/>
      <c r="KA246" s="64"/>
      <c r="KB246" s="64"/>
      <c r="KC246" s="64"/>
      <c r="KD246" s="64"/>
      <c r="KE246" s="64"/>
      <c r="KF246" s="64"/>
      <c r="KG246" s="64"/>
      <c r="KH246" s="64"/>
      <c r="KI246" s="64"/>
      <c r="KJ246" s="64"/>
      <c r="KK246" s="64"/>
      <c r="KL246" s="64"/>
      <c r="KM246" s="64"/>
      <c r="KN246" s="64"/>
      <c r="KO246" s="64"/>
      <c r="KP246" s="64"/>
      <c r="KQ246" s="64"/>
      <c r="KR246" s="64"/>
      <c r="KS246" s="64"/>
      <c r="KT246" s="64"/>
      <c r="KU246" s="64"/>
      <c r="KV246" s="64"/>
      <c r="KW246" s="64"/>
      <c r="KX246" s="64"/>
      <c r="KY246" s="64"/>
      <c r="KZ246" s="64"/>
      <c r="LA246" s="64"/>
      <c r="LB246" s="64"/>
      <c r="LC246" s="64"/>
      <c r="LD246" s="64"/>
      <c r="LE246" s="64"/>
      <c r="LF246" s="64"/>
      <c r="LG246" s="64"/>
      <c r="LH246" s="64"/>
      <c r="LI246" s="64"/>
      <c r="LJ246" s="64"/>
      <c r="LK246" s="64"/>
      <c r="LL246" s="64"/>
      <c r="LM246" s="64"/>
      <c r="LN246" s="64"/>
      <c r="LO246" s="64"/>
      <c r="LP246" s="64"/>
      <c r="LQ246" s="64"/>
      <c r="LR246" s="64"/>
      <c r="LS246" s="64"/>
      <c r="LT246" s="64"/>
      <c r="LU246" s="64"/>
      <c r="LV246" s="64"/>
      <c r="LW246" s="64"/>
      <c r="LX246" s="64"/>
      <c r="LY246" s="64"/>
      <c r="LZ246" s="64"/>
      <c r="MA246" s="64"/>
      <c r="MB246" s="64"/>
      <c r="MC246" s="64"/>
      <c r="MD246" s="64"/>
      <c r="ME246" s="64"/>
      <c r="MF246" s="64"/>
      <c r="MG246" s="64"/>
      <c r="MH246" s="64"/>
      <c r="MI246" s="64"/>
      <c r="MJ246" s="64"/>
      <c r="MK246" s="64"/>
      <c r="ML246" s="64"/>
      <c r="MM246" s="64"/>
      <c r="MN246" s="64"/>
      <c r="MO246" s="64"/>
      <c r="MP246" s="64"/>
      <c r="MQ246" s="64"/>
      <c r="MR246" s="64"/>
      <c r="MS246" s="64"/>
      <c r="MT246" s="64"/>
      <c r="MU246" s="64"/>
      <c r="MV246" s="64"/>
      <c r="MW246" s="64"/>
      <c r="MX246" s="64"/>
      <c r="MY246" s="64"/>
      <c r="MZ246" s="64"/>
      <c r="NA246" s="64"/>
      <c r="NB246" s="64"/>
      <c r="NC246" s="64"/>
      <c r="ND246" s="64"/>
      <c r="NE246" s="64"/>
      <c r="NF246" s="64"/>
      <c r="NG246" s="64"/>
      <c r="NH246" s="64"/>
      <c r="NI246" s="64"/>
      <c r="NJ246" s="64"/>
      <c r="NK246" s="64"/>
      <c r="NL246" s="64"/>
      <c r="NM246" s="64"/>
      <c r="NN246" s="64"/>
      <c r="NO246" s="64"/>
      <c r="NP246" s="64"/>
      <c r="NQ246" s="64"/>
      <c r="NR246" s="64"/>
      <c r="NS246" s="64"/>
      <c r="NT246" s="64"/>
      <c r="NU246" s="64"/>
      <c r="NV246" s="64"/>
      <c r="NW246" s="64"/>
      <c r="NX246" s="64"/>
      <c r="NY246" s="64"/>
      <c r="NZ246" s="64"/>
      <c r="OA246" s="64"/>
      <c r="OB246" s="64"/>
      <c r="OC246" s="64"/>
      <c r="OD246" s="64"/>
      <c r="OE246" s="64"/>
      <c r="OF246" s="64"/>
      <c r="OG246" s="64"/>
      <c r="OH246" s="64"/>
      <c r="OI246" s="64"/>
      <c r="OJ246" s="64"/>
      <c r="OK246" s="64"/>
      <c r="OL246" s="64"/>
      <c r="OM246" s="64"/>
      <c r="ON246" s="64"/>
      <c r="OO246" s="64"/>
      <c r="OP246" s="64"/>
      <c r="OQ246" s="64"/>
      <c r="OR246" s="64"/>
      <c r="OS246" s="64"/>
      <c r="OT246" s="64"/>
      <c r="OU246" s="64"/>
      <c r="OV246" s="64"/>
      <c r="OW246" s="64"/>
      <c r="OX246" s="64"/>
      <c r="OY246" s="64"/>
      <c r="OZ246" s="64"/>
      <c r="PA246" s="64"/>
      <c r="PB246" s="64"/>
      <c r="PC246" s="64"/>
      <c r="PD246" s="64"/>
      <c r="PE246" s="64"/>
      <c r="PF246" s="64"/>
      <c r="PG246" s="64"/>
      <c r="PH246" s="64"/>
      <c r="PI246" s="64"/>
      <c r="PJ246" s="64"/>
      <c r="PK246" s="64"/>
      <c r="PL246" s="64"/>
      <c r="PM246" s="64"/>
      <c r="PN246" s="64"/>
      <c r="PO246" s="64"/>
      <c r="PP246" s="64"/>
      <c r="PQ246" s="64"/>
      <c r="PR246" s="64"/>
      <c r="PS246" s="64"/>
      <c r="PT246" s="64"/>
      <c r="PU246" s="64"/>
      <c r="PV246" s="64"/>
      <c r="PW246" s="64"/>
      <c r="PX246" s="64"/>
      <c r="PY246" s="64"/>
      <c r="PZ246" s="64"/>
      <c r="QA246" s="64"/>
      <c r="QB246" s="64"/>
      <c r="QC246" s="64"/>
      <c r="QD246" s="64"/>
      <c r="QE246" s="64"/>
      <c r="QF246" s="64"/>
      <c r="QG246" s="64"/>
      <c r="QH246" s="64"/>
      <c r="QI246" s="64"/>
      <c r="QJ246" s="64"/>
      <c r="QK246" s="64"/>
      <c r="QL246" s="64"/>
      <c r="QM246" s="64"/>
      <c r="QN246" s="64"/>
      <c r="QO246" s="64"/>
      <c r="QP246" s="64"/>
      <c r="QQ246" s="64"/>
      <c r="QR246" s="64"/>
      <c r="QS246" s="64"/>
      <c r="QT246" s="64"/>
      <c r="QU246" s="64"/>
      <c r="QV246" s="64"/>
      <c r="QW246" s="64"/>
      <c r="QX246" s="64"/>
      <c r="QY246" s="64"/>
      <c r="QZ246" s="64"/>
      <c r="RA246" s="64"/>
      <c r="RB246" s="64"/>
      <c r="RC246" s="64"/>
      <c r="RD246" s="64"/>
      <c r="RE246" s="64"/>
      <c r="RF246" s="64"/>
      <c r="RG246" s="64"/>
      <c r="RH246" s="64"/>
      <c r="RI246" s="64"/>
      <c r="RJ246" s="64"/>
      <c r="RK246" s="64"/>
      <c r="RL246" s="64"/>
      <c r="RM246" s="64"/>
      <c r="RN246" s="64"/>
      <c r="RO246" s="64"/>
      <c r="RP246" s="64"/>
      <c r="RQ246" s="64"/>
      <c r="RR246" s="64"/>
      <c r="RS246" s="64"/>
      <c r="RT246" s="64"/>
      <c r="RU246" s="64"/>
      <c r="RV246" s="64"/>
      <c r="RW246" s="64"/>
      <c r="RX246" s="64"/>
      <c r="RY246" s="64"/>
      <c r="RZ246" s="64"/>
      <c r="SA246" s="64"/>
      <c r="SB246" s="64"/>
      <c r="SC246" s="64"/>
      <c r="SD246" s="64"/>
      <c r="SE246" s="64"/>
      <c r="SF246" s="64"/>
      <c r="SG246" s="64"/>
      <c r="SH246" s="64"/>
      <c r="SI246" s="64"/>
      <c r="SJ246" s="64"/>
      <c r="SK246" s="64"/>
      <c r="SL246" s="64"/>
      <c r="SM246" s="64"/>
      <c r="SN246" s="64"/>
      <c r="SO246" s="64"/>
      <c r="SP246" s="64"/>
      <c r="SQ246" s="64"/>
      <c r="SR246" s="64"/>
      <c r="SS246" s="64"/>
      <c r="ST246" s="64"/>
      <c r="SU246" s="64"/>
      <c r="SV246" s="64"/>
      <c r="SW246" s="64"/>
      <c r="SX246" s="64"/>
      <c r="SY246" s="64"/>
      <c r="SZ246" s="64"/>
      <c r="TA246" s="64"/>
      <c r="TB246" s="64"/>
      <c r="TC246" s="64"/>
      <c r="TD246" s="64"/>
      <c r="TE246" s="64"/>
      <c r="TF246" s="64"/>
      <c r="TG246" s="64"/>
      <c r="TH246" s="64"/>
      <c r="TI246" s="64"/>
      <c r="TJ246" s="64"/>
      <c r="TK246" s="64"/>
      <c r="TL246" s="64"/>
      <c r="TM246" s="64"/>
      <c r="TN246" s="64"/>
      <c r="TO246" s="64"/>
      <c r="TP246" s="64"/>
      <c r="TQ246" s="64"/>
      <c r="TR246" s="64"/>
      <c r="TS246" s="64"/>
      <c r="TT246" s="64"/>
      <c r="TU246" s="64"/>
      <c r="TV246" s="64"/>
      <c r="TW246" s="64"/>
      <c r="TX246" s="64"/>
      <c r="TY246" s="64"/>
      <c r="TZ246" s="64"/>
      <c r="UA246" s="64"/>
      <c r="UB246" s="64"/>
      <c r="UC246" s="64"/>
      <c r="UD246" s="64"/>
      <c r="UE246" s="64"/>
      <c r="UF246" s="64"/>
      <c r="UG246" s="64"/>
      <c r="UH246" s="64"/>
      <c r="UI246" s="64"/>
      <c r="UJ246" s="64"/>
      <c r="UK246" s="64"/>
      <c r="UL246" s="64"/>
      <c r="UM246" s="64"/>
      <c r="UN246" s="64"/>
      <c r="UO246" s="64"/>
      <c r="UP246" s="64"/>
      <c r="UQ246" s="64"/>
      <c r="UR246" s="64"/>
      <c r="US246" s="64"/>
      <c r="UT246" s="64"/>
      <c r="UU246" s="64"/>
      <c r="UV246" s="64"/>
      <c r="UW246" s="64"/>
      <c r="UX246" s="64"/>
      <c r="UY246" s="64"/>
      <c r="UZ246" s="64"/>
      <c r="VA246" s="64"/>
      <c r="VB246" s="64"/>
      <c r="VC246" s="64"/>
      <c r="VD246" s="64"/>
      <c r="VE246" s="64"/>
      <c r="VF246" s="64"/>
      <c r="VG246" s="64"/>
      <c r="VH246" s="64"/>
      <c r="VI246" s="64"/>
      <c r="VJ246" s="64"/>
      <c r="VK246" s="64"/>
      <c r="VL246" s="64"/>
      <c r="VM246" s="64"/>
      <c r="VN246" s="64"/>
      <c r="VO246" s="64"/>
      <c r="VP246" s="64"/>
      <c r="VQ246" s="64"/>
      <c r="VR246" s="64"/>
      <c r="VS246" s="64"/>
      <c r="VT246" s="64"/>
      <c r="VU246" s="64"/>
      <c r="VV246" s="64"/>
      <c r="VW246" s="64"/>
      <c r="VX246" s="64"/>
      <c r="VY246" s="64"/>
      <c r="VZ246" s="64"/>
      <c r="WA246" s="64"/>
      <c r="WB246" s="64"/>
      <c r="WC246" s="64"/>
      <c r="WD246" s="64"/>
      <c r="WE246" s="64"/>
      <c r="WF246" s="64"/>
      <c r="WG246" s="64"/>
      <c r="WH246" s="64"/>
      <c r="WI246" s="64"/>
      <c r="WJ246" s="64"/>
      <c r="WK246" s="64"/>
      <c r="WL246" s="64"/>
      <c r="WM246" s="64"/>
      <c r="WN246" s="64"/>
      <c r="WO246" s="64"/>
      <c r="WP246" s="64"/>
      <c r="WQ246" s="64"/>
      <c r="WR246" s="64"/>
      <c r="WS246" s="64"/>
      <c r="WT246" s="64"/>
      <c r="WU246" s="64"/>
      <c r="WV246" s="64"/>
      <c r="WW246" s="64"/>
      <c r="WX246" s="64"/>
      <c r="WY246" s="64"/>
      <c r="WZ246" s="64"/>
      <c r="XA246" s="64"/>
      <c r="XB246" s="64"/>
      <c r="XC246" s="64"/>
      <c r="XD246" s="64"/>
      <c r="XE246" s="64"/>
      <c r="XF246" s="64"/>
      <c r="XG246" s="64"/>
      <c r="XH246" s="64"/>
      <c r="XI246" s="64"/>
      <c r="XJ246" s="64"/>
      <c r="XK246" s="64"/>
      <c r="XL246" s="64"/>
      <c r="XM246" s="64"/>
      <c r="XN246" s="64"/>
      <c r="XO246" s="64"/>
      <c r="XP246" s="64"/>
      <c r="XQ246" s="64"/>
      <c r="XR246" s="64"/>
      <c r="XS246" s="64"/>
      <c r="XT246" s="64"/>
      <c r="XU246" s="64"/>
      <c r="XV246" s="64"/>
      <c r="XW246" s="64"/>
      <c r="XX246" s="64"/>
      <c r="XY246" s="64"/>
      <c r="XZ246" s="64"/>
      <c r="YA246" s="64"/>
      <c r="YB246" s="64"/>
      <c r="YC246" s="64"/>
      <c r="YD246" s="64"/>
      <c r="YE246" s="64"/>
      <c r="YF246" s="64"/>
      <c r="YG246" s="64"/>
      <c r="YH246" s="64"/>
      <c r="YI246" s="64"/>
      <c r="YJ246" s="64"/>
      <c r="YK246" s="64"/>
      <c r="YL246" s="64"/>
      <c r="YM246" s="64"/>
      <c r="YN246" s="64"/>
      <c r="YO246" s="64"/>
      <c r="YP246" s="64"/>
      <c r="YQ246" s="64"/>
      <c r="YR246" s="64"/>
      <c r="YS246" s="64"/>
      <c r="YT246" s="64"/>
      <c r="YU246" s="64"/>
      <c r="YV246" s="64"/>
      <c r="YW246" s="64"/>
      <c r="YX246" s="64"/>
      <c r="YY246" s="64"/>
      <c r="YZ246" s="64"/>
      <c r="ZA246" s="64"/>
      <c r="ZB246" s="64"/>
      <c r="ZC246" s="64"/>
      <c r="ZD246" s="64"/>
      <c r="ZE246" s="64"/>
      <c r="ZF246" s="64"/>
      <c r="ZG246" s="64"/>
      <c r="ZH246" s="64"/>
      <c r="ZI246" s="64"/>
      <c r="ZJ246" s="64"/>
      <c r="ZK246" s="64"/>
      <c r="ZL246" s="64"/>
      <c r="ZM246" s="64"/>
      <c r="ZN246" s="64"/>
      <c r="ZO246" s="64"/>
      <c r="ZP246" s="64"/>
      <c r="ZQ246" s="64"/>
      <c r="ZR246" s="64"/>
      <c r="ZS246" s="64"/>
      <c r="ZT246" s="64"/>
      <c r="ZU246" s="64"/>
      <c r="ZV246" s="64"/>
      <c r="ZW246" s="64"/>
      <c r="ZX246" s="64"/>
      <c r="ZY246" s="64"/>
      <c r="ZZ246" s="64"/>
      <c r="AAA246" s="64"/>
      <c r="AAB246" s="64"/>
      <c r="AAC246" s="64"/>
      <c r="AAD246" s="64"/>
      <c r="AAE246" s="64"/>
      <c r="AAF246" s="64"/>
      <c r="AAG246" s="64"/>
      <c r="AAH246" s="64"/>
      <c r="AAI246" s="64"/>
      <c r="AAJ246" s="64"/>
      <c r="AAK246" s="64"/>
      <c r="AAL246" s="64"/>
      <c r="AAM246" s="64"/>
      <c r="AAN246" s="64"/>
      <c r="AAO246" s="64"/>
      <c r="AAP246" s="64"/>
      <c r="AAQ246" s="64"/>
      <c r="AAR246" s="64"/>
      <c r="AAS246" s="64"/>
      <c r="AAT246" s="64"/>
      <c r="AAU246" s="64"/>
      <c r="AAV246" s="64"/>
      <c r="AAW246" s="64"/>
      <c r="AAX246" s="64"/>
      <c r="AAY246" s="64"/>
      <c r="AAZ246" s="64"/>
      <c r="ABA246" s="64"/>
      <c r="ABB246" s="64"/>
      <c r="ABC246" s="64"/>
      <c r="ABD246" s="64"/>
      <c r="ABE246" s="64"/>
      <c r="ABF246" s="64"/>
      <c r="ABG246" s="64"/>
      <c r="ABH246" s="64"/>
      <c r="ABI246" s="64"/>
      <c r="ABJ246" s="64"/>
      <c r="ABK246" s="64"/>
      <c r="ABL246" s="64"/>
      <c r="ABM246" s="64"/>
      <c r="ABN246" s="64"/>
      <c r="ABO246" s="64"/>
      <c r="ABP246" s="64"/>
      <c r="ABQ246" s="64"/>
      <c r="ABR246" s="64"/>
      <c r="ABS246" s="64"/>
      <c r="ABT246" s="64"/>
      <c r="ABU246" s="64"/>
      <c r="ABV246" s="64"/>
      <c r="ABW246" s="64"/>
      <c r="ABX246" s="64"/>
      <c r="ABY246" s="64"/>
      <c r="ABZ246" s="64"/>
      <c r="ACA246" s="64"/>
      <c r="ACB246" s="64"/>
      <c r="ACC246" s="64"/>
      <c r="ACD246" s="64"/>
      <c r="ACE246" s="64"/>
      <c r="ACF246" s="64"/>
      <c r="ACG246" s="64"/>
      <c r="ACH246" s="64"/>
      <c r="ACI246" s="64"/>
      <c r="ACJ246" s="64"/>
      <c r="ACK246" s="64"/>
      <c r="ACL246" s="64"/>
      <c r="ACM246" s="64"/>
      <c r="ACN246" s="64"/>
      <c r="ACO246" s="64"/>
      <c r="ACP246" s="64"/>
      <c r="ACQ246" s="64"/>
      <c r="ACR246" s="64"/>
      <c r="ACS246" s="64"/>
      <c r="ACT246" s="64"/>
      <c r="ACU246" s="64"/>
      <c r="ACV246" s="64"/>
      <c r="ACW246" s="64"/>
      <c r="ACX246" s="64"/>
      <c r="ACY246" s="64"/>
      <c r="ACZ246" s="64"/>
      <c r="ADA246" s="64"/>
      <c r="ADB246" s="64"/>
      <c r="ADC246" s="64"/>
      <c r="ADD246" s="64"/>
      <c r="ADE246" s="64"/>
      <c r="ADF246" s="64"/>
      <c r="ADG246" s="64"/>
      <c r="ADH246" s="64"/>
      <c r="ADI246" s="64"/>
      <c r="ADJ246" s="64"/>
      <c r="ADK246" s="64"/>
      <c r="ADL246" s="64"/>
      <c r="ADM246" s="64"/>
      <c r="ADN246" s="64"/>
      <c r="ADO246" s="64"/>
      <c r="ADP246" s="64"/>
      <c r="ADQ246" s="64"/>
      <c r="ADR246" s="64"/>
      <c r="ADS246" s="64"/>
      <c r="ADT246" s="64"/>
      <c r="ADU246" s="64"/>
      <c r="ADV246" s="64"/>
      <c r="ADW246" s="64"/>
      <c r="ADX246" s="64"/>
      <c r="ADY246" s="64"/>
      <c r="ADZ246" s="64"/>
      <c r="AEA246" s="64"/>
      <c r="AEB246" s="64"/>
      <c r="AEC246" s="64"/>
      <c r="AED246" s="64"/>
      <c r="AEE246" s="64"/>
      <c r="AEF246" s="64"/>
      <c r="AEG246" s="64"/>
      <c r="AEH246" s="64"/>
      <c r="AEI246" s="64"/>
      <c r="AEJ246" s="64"/>
      <c r="AEK246" s="64"/>
      <c r="AEL246" s="64"/>
      <c r="AEM246" s="64"/>
      <c r="AEN246" s="64"/>
      <c r="AEO246" s="64"/>
      <c r="AEP246" s="64"/>
      <c r="AEQ246" s="64"/>
      <c r="AER246" s="64"/>
      <c r="AES246" s="64"/>
      <c r="AET246" s="64"/>
      <c r="AEU246" s="64"/>
      <c r="AEV246" s="64"/>
      <c r="AEW246" s="64"/>
      <c r="AEX246" s="64"/>
      <c r="AEY246" s="64"/>
      <c r="AEZ246" s="64"/>
      <c r="AFA246" s="64"/>
      <c r="AFB246" s="64"/>
      <c r="AFC246" s="64"/>
      <c r="AFD246" s="64"/>
      <c r="AFE246" s="64"/>
      <c r="AFF246" s="64"/>
      <c r="AFG246" s="64"/>
      <c r="AFH246" s="64"/>
      <c r="AFI246" s="64"/>
      <c r="AFJ246" s="64"/>
      <c r="AFK246" s="64"/>
      <c r="AFL246" s="64"/>
      <c r="AFM246" s="64"/>
      <c r="AFN246" s="64"/>
      <c r="AFO246" s="64"/>
      <c r="AFP246" s="64"/>
      <c r="AFQ246" s="64"/>
      <c r="AFR246" s="64"/>
      <c r="AFS246" s="64"/>
      <c r="AFT246" s="64"/>
      <c r="AFU246" s="64"/>
      <c r="AFV246" s="64"/>
      <c r="AFW246" s="64"/>
      <c r="AFX246" s="64"/>
      <c r="AFY246" s="64"/>
      <c r="AFZ246" s="64"/>
      <c r="AGA246" s="64"/>
      <c r="AGB246" s="64"/>
      <c r="AGC246" s="64"/>
      <c r="AGD246" s="64"/>
      <c r="AGE246" s="64"/>
      <c r="AGF246" s="64"/>
      <c r="AGG246" s="64"/>
      <c r="AGH246" s="64"/>
      <c r="AGI246" s="64"/>
      <c r="AGJ246" s="64"/>
      <c r="AGK246" s="64"/>
      <c r="AGL246" s="64"/>
      <c r="AGM246" s="64"/>
      <c r="AGN246" s="64"/>
      <c r="AGO246" s="64"/>
      <c r="AGP246" s="64"/>
      <c r="AGQ246" s="64"/>
      <c r="AGR246" s="64"/>
      <c r="AGS246" s="64"/>
      <c r="AGT246" s="64"/>
      <c r="AGU246" s="64"/>
      <c r="AGV246" s="64"/>
      <c r="AGW246" s="64"/>
      <c r="AGX246" s="64"/>
      <c r="AGY246" s="64"/>
      <c r="AGZ246" s="64"/>
      <c r="AHA246" s="64"/>
      <c r="AHB246" s="64"/>
      <c r="AHC246" s="64"/>
      <c r="AHD246" s="64"/>
      <c r="AHE246" s="64"/>
      <c r="AHF246" s="64"/>
      <c r="AHG246" s="64"/>
      <c r="AHH246" s="64"/>
      <c r="AHI246" s="64"/>
      <c r="AHJ246" s="64"/>
      <c r="AHK246" s="64"/>
      <c r="AHL246" s="64"/>
      <c r="AHM246" s="64"/>
      <c r="AHN246" s="64"/>
      <c r="AHO246" s="64"/>
      <c r="AHP246" s="64"/>
      <c r="AHQ246" s="64"/>
      <c r="AHR246" s="64"/>
      <c r="AHS246" s="64"/>
      <c r="AHT246" s="64"/>
      <c r="AHU246" s="64"/>
      <c r="AHV246" s="64"/>
      <c r="AHW246" s="64"/>
      <c r="AHX246" s="64"/>
      <c r="AHY246" s="64"/>
      <c r="AHZ246" s="64"/>
      <c r="AIA246" s="64"/>
      <c r="AIB246" s="64"/>
      <c r="AIC246" s="64"/>
      <c r="AID246" s="64"/>
      <c r="AIE246" s="64"/>
      <c r="AIF246" s="64"/>
      <c r="AIG246" s="64"/>
      <c r="AIH246" s="64"/>
      <c r="AII246" s="64"/>
      <c r="AIJ246" s="64"/>
      <c r="AIK246" s="64"/>
      <c r="AIL246" s="64"/>
      <c r="AIM246" s="64"/>
      <c r="AIN246" s="64"/>
      <c r="AIO246" s="64"/>
      <c r="AIP246" s="64"/>
      <c r="AIQ246" s="64"/>
      <c r="AIR246" s="64"/>
      <c r="AIS246" s="64"/>
      <c r="AIT246" s="64"/>
      <c r="AIU246" s="64"/>
      <c r="AIV246" s="64"/>
      <c r="AIW246" s="64"/>
      <c r="AIX246" s="64"/>
      <c r="AIY246" s="64"/>
      <c r="AIZ246" s="64"/>
      <c r="AJA246" s="64"/>
      <c r="AJB246" s="64"/>
      <c r="AJC246" s="64"/>
      <c r="AJD246" s="64"/>
      <c r="AJE246" s="64"/>
      <c r="AJF246" s="64"/>
      <c r="AJG246" s="64"/>
      <c r="AJH246" s="64"/>
      <c r="AJI246" s="64"/>
      <c r="AJJ246" s="64"/>
      <c r="AJK246" s="64"/>
      <c r="AJL246" s="64"/>
      <c r="AJM246" s="64"/>
      <c r="AJN246" s="64"/>
      <c r="AJO246" s="64"/>
      <c r="AJP246" s="64"/>
      <c r="AJQ246" s="64"/>
      <c r="AJR246" s="64"/>
      <c r="AJS246" s="64"/>
      <c r="AJT246" s="64"/>
      <c r="AJU246" s="64"/>
      <c r="AJV246" s="64"/>
      <c r="AJW246" s="64"/>
      <c r="AJX246" s="64"/>
      <c r="AJY246" s="64"/>
      <c r="AJZ246" s="64"/>
      <c r="AKA246" s="64"/>
      <c r="AKB246" s="64"/>
      <c r="AKC246" s="64"/>
      <c r="AKD246" s="64"/>
      <c r="AKE246" s="64"/>
      <c r="AKF246" s="64"/>
      <c r="AKG246" s="64"/>
      <c r="AKH246" s="64"/>
      <c r="AKI246" s="64"/>
      <c r="AKJ246" s="64"/>
      <c r="AKK246" s="64"/>
      <c r="AKL246" s="64"/>
      <c r="AKM246" s="64"/>
      <c r="AKN246" s="64"/>
      <c r="AKO246" s="64"/>
      <c r="AKP246" s="64"/>
      <c r="AKQ246" s="64"/>
      <c r="AKR246" s="64"/>
      <c r="AKS246" s="64"/>
      <c r="AKT246" s="64"/>
      <c r="AKU246" s="64"/>
      <c r="AKV246" s="64"/>
      <c r="AKW246" s="64"/>
      <c r="AKX246" s="64"/>
      <c r="AKY246" s="64"/>
      <c r="AKZ246" s="64"/>
      <c r="ALA246" s="64"/>
      <c r="ALB246" s="64"/>
      <c r="ALC246" s="64"/>
      <c r="ALD246" s="64"/>
      <c r="ALE246" s="64"/>
      <c r="ALF246" s="64"/>
      <c r="ALG246" s="64"/>
      <c r="ALH246" s="64"/>
      <c r="ALI246" s="64"/>
      <c r="ALJ246" s="64"/>
      <c r="ALK246" s="64"/>
      <c r="ALL246" s="64"/>
      <c r="ALM246" s="64"/>
      <c r="ALN246" s="64"/>
      <c r="ALO246" s="64"/>
      <c r="ALP246" s="64"/>
      <c r="ALQ246" s="64"/>
      <c r="ALR246" s="64"/>
      <c r="ALS246" s="64"/>
      <c r="ALT246" s="64"/>
      <c r="ALU246" s="64"/>
      <c r="ALV246" s="64"/>
      <c r="ALW246" s="64"/>
      <c r="ALX246" s="64"/>
      <c r="ALY246" s="64"/>
      <c r="ALZ246" s="64"/>
      <c r="AMA246" s="64"/>
      <c r="AMB246" s="64"/>
      <c r="AMC246" s="64"/>
      <c r="AMD246" s="64"/>
      <c r="AME246" s="64"/>
      <c r="AMF246" s="64"/>
      <c r="AMG246" s="64"/>
      <c r="AMH246" s="64"/>
      <c r="AMI246" s="64"/>
      <c r="AMJ246" s="64"/>
      <c r="AMK246" s="64"/>
      <c r="AML246" s="64"/>
      <c r="AMM246" s="64"/>
      <c r="AMN246" s="64"/>
    </row>
    <row r="247" spans="1:1028" s="65" customFormat="1" ht="38.25">
      <c r="A247" s="55">
        <v>194</v>
      </c>
      <c r="B247" s="55">
        <v>4</v>
      </c>
      <c r="C247" s="45" t="s">
        <v>222</v>
      </c>
      <c r="D247" s="45" t="s">
        <v>223</v>
      </c>
      <c r="E247" s="45" t="s">
        <v>438</v>
      </c>
      <c r="F247" s="46">
        <v>1</v>
      </c>
      <c r="G247" s="45" t="s">
        <v>443</v>
      </c>
      <c r="H247" s="77">
        <v>52.11</v>
      </c>
      <c r="I247" s="77">
        <v>28.9</v>
      </c>
      <c r="J247" s="77">
        <v>20.3</v>
      </c>
      <c r="K247" s="77">
        <v>8.6999999999999993</v>
      </c>
      <c r="L247" s="77">
        <v>0</v>
      </c>
      <c r="M247" s="124"/>
      <c r="N247" s="45" t="s">
        <v>969</v>
      </c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  <c r="CB247" s="64"/>
      <c r="CC247" s="64"/>
      <c r="CD247" s="64"/>
      <c r="CE247" s="64"/>
      <c r="CF247" s="64"/>
      <c r="CG247" s="64"/>
      <c r="CH247" s="64"/>
      <c r="CI247" s="64"/>
      <c r="CJ247" s="64"/>
      <c r="CK247" s="64"/>
      <c r="CL247" s="64"/>
      <c r="CM247" s="64"/>
      <c r="CN247" s="64"/>
      <c r="CO247" s="64"/>
      <c r="CP247" s="64"/>
      <c r="CQ247" s="64"/>
      <c r="CR247" s="64"/>
      <c r="CS247" s="64"/>
      <c r="CT247" s="64"/>
      <c r="CU247" s="64"/>
      <c r="CV247" s="64"/>
      <c r="CW247" s="64"/>
      <c r="CX247" s="64"/>
      <c r="CY247" s="64"/>
      <c r="CZ247" s="64"/>
      <c r="DA247" s="64"/>
      <c r="DB247" s="64"/>
      <c r="DC247" s="64"/>
      <c r="DD247" s="64"/>
      <c r="DE247" s="64"/>
      <c r="DF247" s="64"/>
      <c r="DG247" s="64"/>
      <c r="DH247" s="64"/>
      <c r="DI247" s="64"/>
      <c r="DJ247" s="64"/>
      <c r="DK247" s="64"/>
      <c r="DL247" s="64"/>
      <c r="DM247" s="64"/>
      <c r="DN247" s="64"/>
      <c r="DO247" s="64"/>
      <c r="DP247" s="64"/>
      <c r="DQ247" s="64"/>
      <c r="DR247" s="64"/>
      <c r="DS247" s="64"/>
      <c r="DT247" s="64"/>
      <c r="DU247" s="64"/>
      <c r="DV247" s="64"/>
      <c r="DW247" s="64"/>
      <c r="DX247" s="64"/>
      <c r="DY247" s="64"/>
      <c r="DZ247" s="64"/>
      <c r="EA247" s="64"/>
      <c r="EB247" s="64"/>
      <c r="EC247" s="64"/>
      <c r="ED247" s="64"/>
      <c r="EE247" s="64"/>
      <c r="EF247" s="64"/>
      <c r="EG247" s="64"/>
      <c r="EH247" s="64"/>
      <c r="EI247" s="64"/>
      <c r="EJ247" s="64"/>
      <c r="EK247" s="64"/>
      <c r="EL247" s="64"/>
      <c r="EM247" s="64"/>
      <c r="EN247" s="64"/>
      <c r="EO247" s="64"/>
      <c r="EP247" s="64"/>
      <c r="EQ247" s="64"/>
      <c r="ER247" s="64"/>
      <c r="ES247" s="64"/>
      <c r="ET247" s="64"/>
      <c r="EU247" s="64"/>
      <c r="EV247" s="64"/>
      <c r="EW247" s="64"/>
      <c r="EX247" s="64"/>
      <c r="EY247" s="64"/>
      <c r="EZ247" s="64"/>
      <c r="FA247" s="64"/>
      <c r="FB247" s="64"/>
      <c r="FC247" s="64"/>
      <c r="FD247" s="64"/>
      <c r="FE247" s="64"/>
      <c r="FF247" s="64"/>
      <c r="FG247" s="64"/>
      <c r="FH247" s="64"/>
      <c r="FI247" s="64"/>
      <c r="FJ247" s="64"/>
      <c r="FK247" s="64"/>
      <c r="FL247" s="64"/>
      <c r="FM247" s="64"/>
      <c r="FN247" s="64"/>
      <c r="FO247" s="64"/>
      <c r="FP247" s="64"/>
      <c r="FQ247" s="64"/>
      <c r="FR247" s="64"/>
      <c r="FS247" s="64"/>
      <c r="FT247" s="64"/>
      <c r="FU247" s="64"/>
      <c r="FV247" s="64"/>
      <c r="FW247" s="64"/>
      <c r="FX247" s="64"/>
      <c r="FY247" s="64"/>
      <c r="FZ247" s="64"/>
      <c r="GA247" s="64"/>
      <c r="GB247" s="64"/>
      <c r="GC247" s="64"/>
      <c r="GD247" s="64"/>
      <c r="GE247" s="64"/>
      <c r="GF247" s="64"/>
      <c r="GG247" s="64"/>
      <c r="GH247" s="64"/>
      <c r="GI247" s="64"/>
      <c r="GJ247" s="64"/>
      <c r="GK247" s="64"/>
      <c r="GL247" s="64"/>
      <c r="GM247" s="64"/>
      <c r="GN247" s="64"/>
      <c r="GO247" s="64"/>
      <c r="GP247" s="64"/>
      <c r="GQ247" s="64"/>
      <c r="GR247" s="64"/>
      <c r="GS247" s="64"/>
      <c r="GT247" s="64"/>
      <c r="GU247" s="64"/>
      <c r="GV247" s="64"/>
      <c r="GW247" s="64"/>
      <c r="GX247" s="64"/>
      <c r="GY247" s="64"/>
      <c r="GZ247" s="64"/>
      <c r="HA247" s="64"/>
      <c r="HB247" s="64"/>
      <c r="HC247" s="64"/>
      <c r="HD247" s="64"/>
      <c r="HE247" s="64"/>
      <c r="HF247" s="64"/>
      <c r="HG247" s="64"/>
      <c r="HH247" s="64"/>
      <c r="HI247" s="64"/>
      <c r="HJ247" s="64"/>
      <c r="HK247" s="64"/>
      <c r="HL247" s="64"/>
      <c r="HM247" s="64"/>
      <c r="HN247" s="64"/>
      <c r="HO247" s="64"/>
      <c r="HP247" s="64"/>
      <c r="HQ247" s="64"/>
      <c r="HR247" s="64"/>
      <c r="HS247" s="64"/>
      <c r="HT247" s="64"/>
      <c r="HU247" s="64"/>
      <c r="HV247" s="64"/>
      <c r="HW247" s="64"/>
      <c r="HX247" s="64"/>
      <c r="HY247" s="64"/>
      <c r="HZ247" s="64"/>
      <c r="IA247" s="64"/>
      <c r="IB247" s="64"/>
      <c r="IC247" s="64"/>
      <c r="ID247" s="64"/>
      <c r="IE247" s="64"/>
      <c r="IF247" s="64"/>
      <c r="IG247" s="64"/>
      <c r="IH247" s="64"/>
      <c r="II247" s="64"/>
      <c r="IJ247" s="64"/>
      <c r="IK247" s="64"/>
      <c r="IL247" s="64"/>
      <c r="IM247" s="64"/>
      <c r="IN247" s="64"/>
      <c r="IO247" s="64"/>
      <c r="IP247" s="64"/>
      <c r="IQ247" s="64"/>
      <c r="IR247" s="64"/>
      <c r="IS247" s="64"/>
      <c r="IT247" s="64"/>
      <c r="IU247" s="64"/>
      <c r="IV247" s="64"/>
      <c r="IW247" s="64"/>
      <c r="IX247" s="64"/>
      <c r="IY247" s="64"/>
      <c r="IZ247" s="64"/>
      <c r="JA247" s="64"/>
      <c r="JB247" s="64"/>
      <c r="JC247" s="64"/>
      <c r="JD247" s="64"/>
      <c r="JE247" s="64"/>
      <c r="JF247" s="64"/>
      <c r="JG247" s="64"/>
      <c r="JH247" s="64"/>
      <c r="JI247" s="64"/>
      <c r="JJ247" s="64"/>
      <c r="JK247" s="64"/>
      <c r="JL247" s="64"/>
      <c r="JM247" s="64"/>
      <c r="JN247" s="64"/>
      <c r="JO247" s="64"/>
      <c r="JP247" s="64"/>
      <c r="JQ247" s="64"/>
      <c r="JR247" s="64"/>
      <c r="JS247" s="64"/>
      <c r="JT247" s="64"/>
      <c r="JU247" s="64"/>
      <c r="JV247" s="64"/>
      <c r="JW247" s="64"/>
      <c r="JX247" s="64"/>
      <c r="JY247" s="64"/>
      <c r="JZ247" s="64"/>
      <c r="KA247" s="64"/>
      <c r="KB247" s="64"/>
      <c r="KC247" s="64"/>
      <c r="KD247" s="64"/>
      <c r="KE247" s="64"/>
      <c r="KF247" s="64"/>
      <c r="KG247" s="64"/>
      <c r="KH247" s="64"/>
      <c r="KI247" s="64"/>
      <c r="KJ247" s="64"/>
      <c r="KK247" s="64"/>
      <c r="KL247" s="64"/>
      <c r="KM247" s="64"/>
      <c r="KN247" s="64"/>
      <c r="KO247" s="64"/>
      <c r="KP247" s="64"/>
      <c r="KQ247" s="64"/>
      <c r="KR247" s="64"/>
      <c r="KS247" s="64"/>
      <c r="KT247" s="64"/>
      <c r="KU247" s="64"/>
      <c r="KV247" s="64"/>
      <c r="KW247" s="64"/>
      <c r="KX247" s="64"/>
      <c r="KY247" s="64"/>
      <c r="KZ247" s="64"/>
      <c r="LA247" s="64"/>
      <c r="LB247" s="64"/>
      <c r="LC247" s="64"/>
      <c r="LD247" s="64"/>
      <c r="LE247" s="64"/>
      <c r="LF247" s="64"/>
      <c r="LG247" s="64"/>
      <c r="LH247" s="64"/>
      <c r="LI247" s="64"/>
      <c r="LJ247" s="64"/>
      <c r="LK247" s="64"/>
      <c r="LL247" s="64"/>
      <c r="LM247" s="64"/>
      <c r="LN247" s="64"/>
      <c r="LO247" s="64"/>
      <c r="LP247" s="64"/>
      <c r="LQ247" s="64"/>
      <c r="LR247" s="64"/>
      <c r="LS247" s="64"/>
      <c r="LT247" s="64"/>
      <c r="LU247" s="64"/>
      <c r="LV247" s="64"/>
      <c r="LW247" s="64"/>
      <c r="LX247" s="64"/>
      <c r="LY247" s="64"/>
      <c r="LZ247" s="64"/>
      <c r="MA247" s="64"/>
      <c r="MB247" s="64"/>
      <c r="MC247" s="64"/>
      <c r="MD247" s="64"/>
      <c r="ME247" s="64"/>
      <c r="MF247" s="64"/>
      <c r="MG247" s="64"/>
      <c r="MH247" s="64"/>
      <c r="MI247" s="64"/>
      <c r="MJ247" s="64"/>
      <c r="MK247" s="64"/>
      <c r="ML247" s="64"/>
      <c r="MM247" s="64"/>
      <c r="MN247" s="64"/>
      <c r="MO247" s="64"/>
      <c r="MP247" s="64"/>
      <c r="MQ247" s="64"/>
      <c r="MR247" s="64"/>
      <c r="MS247" s="64"/>
      <c r="MT247" s="64"/>
      <c r="MU247" s="64"/>
      <c r="MV247" s="64"/>
      <c r="MW247" s="64"/>
      <c r="MX247" s="64"/>
      <c r="MY247" s="64"/>
      <c r="MZ247" s="64"/>
      <c r="NA247" s="64"/>
      <c r="NB247" s="64"/>
      <c r="NC247" s="64"/>
      <c r="ND247" s="64"/>
      <c r="NE247" s="64"/>
      <c r="NF247" s="64"/>
      <c r="NG247" s="64"/>
      <c r="NH247" s="64"/>
      <c r="NI247" s="64"/>
      <c r="NJ247" s="64"/>
      <c r="NK247" s="64"/>
      <c r="NL247" s="64"/>
      <c r="NM247" s="64"/>
      <c r="NN247" s="64"/>
      <c r="NO247" s="64"/>
      <c r="NP247" s="64"/>
      <c r="NQ247" s="64"/>
      <c r="NR247" s="64"/>
      <c r="NS247" s="64"/>
      <c r="NT247" s="64"/>
      <c r="NU247" s="64"/>
      <c r="NV247" s="64"/>
      <c r="NW247" s="64"/>
      <c r="NX247" s="64"/>
      <c r="NY247" s="64"/>
      <c r="NZ247" s="64"/>
      <c r="OA247" s="64"/>
      <c r="OB247" s="64"/>
      <c r="OC247" s="64"/>
      <c r="OD247" s="64"/>
      <c r="OE247" s="64"/>
      <c r="OF247" s="64"/>
      <c r="OG247" s="64"/>
      <c r="OH247" s="64"/>
      <c r="OI247" s="64"/>
      <c r="OJ247" s="64"/>
      <c r="OK247" s="64"/>
      <c r="OL247" s="64"/>
      <c r="OM247" s="64"/>
      <c r="ON247" s="64"/>
      <c r="OO247" s="64"/>
      <c r="OP247" s="64"/>
      <c r="OQ247" s="64"/>
      <c r="OR247" s="64"/>
      <c r="OS247" s="64"/>
      <c r="OT247" s="64"/>
      <c r="OU247" s="64"/>
      <c r="OV247" s="64"/>
      <c r="OW247" s="64"/>
      <c r="OX247" s="64"/>
      <c r="OY247" s="64"/>
      <c r="OZ247" s="64"/>
      <c r="PA247" s="64"/>
      <c r="PB247" s="64"/>
      <c r="PC247" s="64"/>
      <c r="PD247" s="64"/>
      <c r="PE247" s="64"/>
      <c r="PF247" s="64"/>
      <c r="PG247" s="64"/>
      <c r="PH247" s="64"/>
      <c r="PI247" s="64"/>
      <c r="PJ247" s="64"/>
      <c r="PK247" s="64"/>
      <c r="PL247" s="64"/>
      <c r="PM247" s="64"/>
      <c r="PN247" s="64"/>
      <c r="PO247" s="64"/>
      <c r="PP247" s="64"/>
      <c r="PQ247" s="64"/>
      <c r="PR247" s="64"/>
      <c r="PS247" s="64"/>
      <c r="PT247" s="64"/>
      <c r="PU247" s="64"/>
      <c r="PV247" s="64"/>
      <c r="PW247" s="64"/>
      <c r="PX247" s="64"/>
      <c r="PY247" s="64"/>
      <c r="PZ247" s="64"/>
      <c r="QA247" s="64"/>
      <c r="QB247" s="64"/>
      <c r="QC247" s="64"/>
      <c r="QD247" s="64"/>
      <c r="QE247" s="64"/>
      <c r="QF247" s="64"/>
      <c r="QG247" s="64"/>
      <c r="QH247" s="64"/>
      <c r="QI247" s="64"/>
      <c r="QJ247" s="64"/>
      <c r="QK247" s="64"/>
      <c r="QL247" s="64"/>
      <c r="QM247" s="64"/>
      <c r="QN247" s="64"/>
      <c r="QO247" s="64"/>
      <c r="QP247" s="64"/>
      <c r="QQ247" s="64"/>
      <c r="QR247" s="64"/>
      <c r="QS247" s="64"/>
      <c r="QT247" s="64"/>
      <c r="QU247" s="64"/>
      <c r="QV247" s="64"/>
      <c r="QW247" s="64"/>
      <c r="QX247" s="64"/>
      <c r="QY247" s="64"/>
      <c r="QZ247" s="64"/>
      <c r="RA247" s="64"/>
      <c r="RB247" s="64"/>
      <c r="RC247" s="64"/>
      <c r="RD247" s="64"/>
      <c r="RE247" s="64"/>
      <c r="RF247" s="64"/>
      <c r="RG247" s="64"/>
      <c r="RH247" s="64"/>
      <c r="RI247" s="64"/>
      <c r="RJ247" s="64"/>
      <c r="RK247" s="64"/>
      <c r="RL247" s="64"/>
      <c r="RM247" s="64"/>
      <c r="RN247" s="64"/>
      <c r="RO247" s="64"/>
      <c r="RP247" s="64"/>
      <c r="RQ247" s="64"/>
      <c r="RR247" s="64"/>
      <c r="RS247" s="64"/>
      <c r="RT247" s="64"/>
      <c r="RU247" s="64"/>
      <c r="RV247" s="64"/>
      <c r="RW247" s="64"/>
      <c r="RX247" s="64"/>
      <c r="RY247" s="64"/>
      <c r="RZ247" s="64"/>
      <c r="SA247" s="64"/>
      <c r="SB247" s="64"/>
      <c r="SC247" s="64"/>
      <c r="SD247" s="64"/>
      <c r="SE247" s="64"/>
      <c r="SF247" s="64"/>
      <c r="SG247" s="64"/>
      <c r="SH247" s="64"/>
      <c r="SI247" s="64"/>
      <c r="SJ247" s="64"/>
      <c r="SK247" s="64"/>
      <c r="SL247" s="64"/>
      <c r="SM247" s="64"/>
      <c r="SN247" s="64"/>
      <c r="SO247" s="64"/>
      <c r="SP247" s="64"/>
      <c r="SQ247" s="64"/>
      <c r="SR247" s="64"/>
      <c r="SS247" s="64"/>
      <c r="ST247" s="64"/>
      <c r="SU247" s="64"/>
      <c r="SV247" s="64"/>
      <c r="SW247" s="64"/>
      <c r="SX247" s="64"/>
      <c r="SY247" s="64"/>
      <c r="SZ247" s="64"/>
      <c r="TA247" s="64"/>
      <c r="TB247" s="64"/>
      <c r="TC247" s="64"/>
      <c r="TD247" s="64"/>
      <c r="TE247" s="64"/>
      <c r="TF247" s="64"/>
      <c r="TG247" s="64"/>
      <c r="TH247" s="64"/>
      <c r="TI247" s="64"/>
      <c r="TJ247" s="64"/>
      <c r="TK247" s="64"/>
      <c r="TL247" s="64"/>
      <c r="TM247" s="64"/>
      <c r="TN247" s="64"/>
      <c r="TO247" s="64"/>
      <c r="TP247" s="64"/>
      <c r="TQ247" s="64"/>
      <c r="TR247" s="64"/>
      <c r="TS247" s="64"/>
      <c r="TT247" s="64"/>
      <c r="TU247" s="64"/>
      <c r="TV247" s="64"/>
      <c r="TW247" s="64"/>
      <c r="TX247" s="64"/>
      <c r="TY247" s="64"/>
      <c r="TZ247" s="64"/>
      <c r="UA247" s="64"/>
      <c r="UB247" s="64"/>
      <c r="UC247" s="64"/>
      <c r="UD247" s="64"/>
      <c r="UE247" s="64"/>
      <c r="UF247" s="64"/>
      <c r="UG247" s="64"/>
      <c r="UH247" s="64"/>
      <c r="UI247" s="64"/>
      <c r="UJ247" s="64"/>
      <c r="UK247" s="64"/>
      <c r="UL247" s="64"/>
      <c r="UM247" s="64"/>
      <c r="UN247" s="64"/>
      <c r="UO247" s="64"/>
      <c r="UP247" s="64"/>
      <c r="UQ247" s="64"/>
      <c r="UR247" s="64"/>
      <c r="US247" s="64"/>
      <c r="UT247" s="64"/>
      <c r="UU247" s="64"/>
      <c r="UV247" s="64"/>
      <c r="UW247" s="64"/>
      <c r="UX247" s="64"/>
      <c r="UY247" s="64"/>
      <c r="UZ247" s="64"/>
      <c r="VA247" s="64"/>
      <c r="VB247" s="64"/>
      <c r="VC247" s="64"/>
      <c r="VD247" s="64"/>
      <c r="VE247" s="64"/>
      <c r="VF247" s="64"/>
      <c r="VG247" s="64"/>
      <c r="VH247" s="64"/>
      <c r="VI247" s="64"/>
      <c r="VJ247" s="64"/>
      <c r="VK247" s="64"/>
      <c r="VL247" s="64"/>
      <c r="VM247" s="64"/>
      <c r="VN247" s="64"/>
      <c r="VO247" s="64"/>
      <c r="VP247" s="64"/>
      <c r="VQ247" s="64"/>
      <c r="VR247" s="64"/>
      <c r="VS247" s="64"/>
      <c r="VT247" s="64"/>
      <c r="VU247" s="64"/>
      <c r="VV247" s="64"/>
      <c r="VW247" s="64"/>
      <c r="VX247" s="64"/>
      <c r="VY247" s="64"/>
      <c r="VZ247" s="64"/>
      <c r="WA247" s="64"/>
      <c r="WB247" s="64"/>
      <c r="WC247" s="64"/>
      <c r="WD247" s="64"/>
      <c r="WE247" s="64"/>
      <c r="WF247" s="64"/>
      <c r="WG247" s="64"/>
      <c r="WH247" s="64"/>
      <c r="WI247" s="64"/>
      <c r="WJ247" s="64"/>
      <c r="WK247" s="64"/>
      <c r="WL247" s="64"/>
      <c r="WM247" s="64"/>
      <c r="WN247" s="64"/>
      <c r="WO247" s="64"/>
      <c r="WP247" s="64"/>
      <c r="WQ247" s="64"/>
      <c r="WR247" s="64"/>
      <c r="WS247" s="64"/>
      <c r="WT247" s="64"/>
      <c r="WU247" s="64"/>
      <c r="WV247" s="64"/>
      <c r="WW247" s="64"/>
      <c r="WX247" s="64"/>
      <c r="WY247" s="64"/>
      <c r="WZ247" s="64"/>
      <c r="XA247" s="64"/>
      <c r="XB247" s="64"/>
      <c r="XC247" s="64"/>
      <c r="XD247" s="64"/>
      <c r="XE247" s="64"/>
      <c r="XF247" s="64"/>
      <c r="XG247" s="64"/>
      <c r="XH247" s="64"/>
      <c r="XI247" s="64"/>
      <c r="XJ247" s="64"/>
      <c r="XK247" s="64"/>
      <c r="XL247" s="64"/>
      <c r="XM247" s="64"/>
      <c r="XN247" s="64"/>
      <c r="XO247" s="64"/>
      <c r="XP247" s="64"/>
      <c r="XQ247" s="64"/>
      <c r="XR247" s="64"/>
      <c r="XS247" s="64"/>
      <c r="XT247" s="64"/>
      <c r="XU247" s="64"/>
      <c r="XV247" s="64"/>
      <c r="XW247" s="64"/>
      <c r="XX247" s="64"/>
      <c r="XY247" s="64"/>
      <c r="XZ247" s="64"/>
      <c r="YA247" s="64"/>
      <c r="YB247" s="64"/>
      <c r="YC247" s="64"/>
      <c r="YD247" s="64"/>
      <c r="YE247" s="64"/>
      <c r="YF247" s="64"/>
      <c r="YG247" s="64"/>
      <c r="YH247" s="64"/>
      <c r="YI247" s="64"/>
      <c r="YJ247" s="64"/>
      <c r="YK247" s="64"/>
      <c r="YL247" s="64"/>
      <c r="YM247" s="64"/>
      <c r="YN247" s="64"/>
      <c r="YO247" s="64"/>
      <c r="YP247" s="64"/>
      <c r="YQ247" s="64"/>
      <c r="YR247" s="64"/>
      <c r="YS247" s="64"/>
      <c r="YT247" s="64"/>
      <c r="YU247" s="64"/>
      <c r="YV247" s="64"/>
      <c r="YW247" s="64"/>
      <c r="YX247" s="64"/>
      <c r="YY247" s="64"/>
      <c r="YZ247" s="64"/>
      <c r="ZA247" s="64"/>
      <c r="ZB247" s="64"/>
      <c r="ZC247" s="64"/>
      <c r="ZD247" s="64"/>
      <c r="ZE247" s="64"/>
      <c r="ZF247" s="64"/>
      <c r="ZG247" s="64"/>
      <c r="ZH247" s="64"/>
      <c r="ZI247" s="64"/>
      <c r="ZJ247" s="64"/>
      <c r="ZK247" s="64"/>
      <c r="ZL247" s="64"/>
      <c r="ZM247" s="64"/>
      <c r="ZN247" s="64"/>
      <c r="ZO247" s="64"/>
      <c r="ZP247" s="64"/>
      <c r="ZQ247" s="64"/>
      <c r="ZR247" s="64"/>
      <c r="ZS247" s="64"/>
      <c r="ZT247" s="64"/>
      <c r="ZU247" s="64"/>
      <c r="ZV247" s="64"/>
      <c r="ZW247" s="64"/>
      <c r="ZX247" s="64"/>
      <c r="ZY247" s="64"/>
      <c r="ZZ247" s="64"/>
      <c r="AAA247" s="64"/>
      <c r="AAB247" s="64"/>
      <c r="AAC247" s="64"/>
      <c r="AAD247" s="64"/>
      <c r="AAE247" s="64"/>
      <c r="AAF247" s="64"/>
      <c r="AAG247" s="64"/>
      <c r="AAH247" s="64"/>
      <c r="AAI247" s="64"/>
      <c r="AAJ247" s="64"/>
      <c r="AAK247" s="64"/>
      <c r="AAL247" s="64"/>
      <c r="AAM247" s="64"/>
      <c r="AAN247" s="64"/>
      <c r="AAO247" s="64"/>
      <c r="AAP247" s="64"/>
      <c r="AAQ247" s="64"/>
      <c r="AAR247" s="64"/>
      <c r="AAS247" s="64"/>
      <c r="AAT247" s="64"/>
      <c r="AAU247" s="64"/>
      <c r="AAV247" s="64"/>
      <c r="AAW247" s="64"/>
      <c r="AAX247" s="64"/>
      <c r="AAY247" s="64"/>
      <c r="AAZ247" s="64"/>
      <c r="ABA247" s="64"/>
      <c r="ABB247" s="64"/>
      <c r="ABC247" s="64"/>
      <c r="ABD247" s="64"/>
      <c r="ABE247" s="64"/>
      <c r="ABF247" s="64"/>
      <c r="ABG247" s="64"/>
      <c r="ABH247" s="64"/>
      <c r="ABI247" s="64"/>
      <c r="ABJ247" s="64"/>
      <c r="ABK247" s="64"/>
      <c r="ABL247" s="64"/>
      <c r="ABM247" s="64"/>
      <c r="ABN247" s="64"/>
      <c r="ABO247" s="64"/>
      <c r="ABP247" s="64"/>
      <c r="ABQ247" s="64"/>
      <c r="ABR247" s="64"/>
      <c r="ABS247" s="64"/>
      <c r="ABT247" s="64"/>
      <c r="ABU247" s="64"/>
      <c r="ABV247" s="64"/>
      <c r="ABW247" s="64"/>
      <c r="ABX247" s="64"/>
      <c r="ABY247" s="64"/>
      <c r="ABZ247" s="64"/>
      <c r="ACA247" s="64"/>
      <c r="ACB247" s="64"/>
      <c r="ACC247" s="64"/>
      <c r="ACD247" s="64"/>
      <c r="ACE247" s="64"/>
      <c r="ACF247" s="64"/>
      <c r="ACG247" s="64"/>
      <c r="ACH247" s="64"/>
      <c r="ACI247" s="64"/>
      <c r="ACJ247" s="64"/>
      <c r="ACK247" s="64"/>
      <c r="ACL247" s="64"/>
      <c r="ACM247" s="64"/>
      <c r="ACN247" s="64"/>
      <c r="ACO247" s="64"/>
      <c r="ACP247" s="64"/>
      <c r="ACQ247" s="64"/>
      <c r="ACR247" s="64"/>
      <c r="ACS247" s="64"/>
      <c r="ACT247" s="64"/>
      <c r="ACU247" s="64"/>
      <c r="ACV247" s="64"/>
      <c r="ACW247" s="64"/>
      <c r="ACX247" s="64"/>
      <c r="ACY247" s="64"/>
      <c r="ACZ247" s="64"/>
      <c r="ADA247" s="64"/>
      <c r="ADB247" s="64"/>
      <c r="ADC247" s="64"/>
      <c r="ADD247" s="64"/>
      <c r="ADE247" s="64"/>
      <c r="ADF247" s="64"/>
      <c r="ADG247" s="64"/>
      <c r="ADH247" s="64"/>
      <c r="ADI247" s="64"/>
      <c r="ADJ247" s="64"/>
      <c r="ADK247" s="64"/>
      <c r="ADL247" s="64"/>
      <c r="ADM247" s="64"/>
      <c r="ADN247" s="64"/>
      <c r="ADO247" s="64"/>
      <c r="ADP247" s="64"/>
      <c r="ADQ247" s="64"/>
      <c r="ADR247" s="64"/>
      <c r="ADS247" s="64"/>
      <c r="ADT247" s="64"/>
      <c r="ADU247" s="64"/>
      <c r="ADV247" s="64"/>
      <c r="ADW247" s="64"/>
      <c r="ADX247" s="64"/>
      <c r="ADY247" s="64"/>
      <c r="ADZ247" s="64"/>
      <c r="AEA247" s="64"/>
      <c r="AEB247" s="64"/>
      <c r="AEC247" s="64"/>
      <c r="AED247" s="64"/>
      <c r="AEE247" s="64"/>
      <c r="AEF247" s="64"/>
      <c r="AEG247" s="64"/>
      <c r="AEH247" s="64"/>
      <c r="AEI247" s="64"/>
      <c r="AEJ247" s="64"/>
      <c r="AEK247" s="64"/>
      <c r="AEL247" s="64"/>
      <c r="AEM247" s="64"/>
      <c r="AEN247" s="64"/>
      <c r="AEO247" s="64"/>
      <c r="AEP247" s="64"/>
      <c r="AEQ247" s="64"/>
      <c r="AER247" s="64"/>
      <c r="AES247" s="64"/>
      <c r="AET247" s="64"/>
      <c r="AEU247" s="64"/>
      <c r="AEV247" s="64"/>
      <c r="AEW247" s="64"/>
      <c r="AEX247" s="64"/>
      <c r="AEY247" s="64"/>
      <c r="AEZ247" s="64"/>
      <c r="AFA247" s="64"/>
      <c r="AFB247" s="64"/>
      <c r="AFC247" s="64"/>
      <c r="AFD247" s="64"/>
      <c r="AFE247" s="64"/>
      <c r="AFF247" s="64"/>
      <c r="AFG247" s="64"/>
      <c r="AFH247" s="64"/>
      <c r="AFI247" s="64"/>
      <c r="AFJ247" s="64"/>
      <c r="AFK247" s="64"/>
      <c r="AFL247" s="64"/>
      <c r="AFM247" s="64"/>
      <c r="AFN247" s="64"/>
      <c r="AFO247" s="64"/>
      <c r="AFP247" s="64"/>
      <c r="AFQ247" s="64"/>
      <c r="AFR247" s="64"/>
      <c r="AFS247" s="64"/>
      <c r="AFT247" s="64"/>
      <c r="AFU247" s="64"/>
      <c r="AFV247" s="64"/>
      <c r="AFW247" s="64"/>
      <c r="AFX247" s="64"/>
      <c r="AFY247" s="64"/>
      <c r="AFZ247" s="64"/>
      <c r="AGA247" s="64"/>
      <c r="AGB247" s="64"/>
      <c r="AGC247" s="64"/>
      <c r="AGD247" s="64"/>
      <c r="AGE247" s="64"/>
      <c r="AGF247" s="64"/>
      <c r="AGG247" s="64"/>
      <c r="AGH247" s="64"/>
      <c r="AGI247" s="64"/>
      <c r="AGJ247" s="64"/>
      <c r="AGK247" s="64"/>
      <c r="AGL247" s="64"/>
      <c r="AGM247" s="64"/>
      <c r="AGN247" s="64"/>
      <c r="AGO247" s="64"/>
      <c r="AGP247" s="64"/>
      <c r="AGQ247" s="64"/>
      <c r="AGR247" s="64"/>
      <c r="AGS247" s="64"/>
      <c r="AGT247" s="64"/>
      <c r="AGU247" s="64"/>
      <c r="AGV247" s="64"/>
      <c r="AGW247" s="64"/>
      <c r="AGX247" s="64"/>
      <c r="AGY247" s="64"/>
      <c r="AGZ247" s="64"/>
      <c r="AHA247" s="64"/>
      <c r="AHB247" s="64"/>
      <c r="AHC247" s="64"/>
      <c r="AHD247" s="64"/>
      <c r="AHE247" s="64"/>
      <c r="AHF247" s="64"/>
      <c r="AHG247" s="64"/>
      <c r="AHH247" s="64"/>
      <c r="AHI247" s="64"/>
      <c r="AHJ247" s="64"/>
      <c r="AHK247" s="64"/>
      <c r="AHL247" s="64"/>
      <c r="AHM247" s="64"/>
      <c r="AHN247" s="64"/>
      <c r="AHO247" s="64"/>
      <c r="AHP247" s="64"/>
      <c r="AHQ247" s="64"/>
      <c r="AHR247" s="64"/>
      <c r="AHS247" s="64"/>
      <c r="AHT247" s="64"/>
      <c r="AHU247" s="64"/>
      <c r="AHV247" s="64"/>
      <c r="AHW247" s="64"/>
      <c r="AHX247" s="64"/>
      <c r="AHY247" s="64"/>
      <c r="AHZ247" s="64"/>
      <c r="AIA247" s="64"/>
      <c r="AIB247" s="64"/>
      <c r="AIC247" s="64"/>
      <c r="AID247" s="64"/>
      <c r="AIE247" s="64"/>
      <c r="AIF247" s="64"/>
      <c r="AIG247" s="64"/>
      <c r="AIH247" s="64"/>
      <c r="AII247" s="64"/>
      <c r="AIJ247" s="64"/>
      <c r="AIK247" s="64"/>
      <c r="AIL247" s="64"/>
      <c r="AIM247" s="64"/>
      <c r="AIN247" s="64"/>
      <c r="AIO247" s="64"/>
      <c r="AIP247" s="64"/>
      <c r="AIQ247" s="64"/>
      <c r="AIR247" s="64"/>
      <c r="AIS247" s="64"/>
      <c r="AIT247" s="64"/>
      <c r="AIU247" s="64"/>
      <c r="AIV247" s="64"/>
      <c r="AIW247" s="64"/>
      <c r="AIX247" s="64"/>
      <c r="AIY247" s="64"/>
      <c r="AIZ247" s="64"/>
      <c r="AJA247" s="64"/>
      <c r="AJB247" s="64"/>
      <c r="AJC247" s="64"/>
      <c r="AJD247" s="64"/>
      <c r="AJE247" s="64"/>
      <c r="AJF247" s="64"/>
      <c r="AJG247" s="64"/>
      <c r="AJH247" s="64"/>
      <c r="AJI247" s="64"/>
      <c r="AJJ247" s="64"/>
      <c r="AJK247" s="64"/>
      <c r="AJL247" s="64"/>
      <c r="AJM247" s="64"/>
      <c r="AJN247" s="64"/>
      <c r="AJO247" s="64"/>
      <c r="AJP247" s="64"/>
      <c r="AJQ247" s="64"/>
      <c r="AJR247" s="64"/>
      <c r="AJS247" s="64"/>
      <c r="AJT247" s="64"/>
      <c r="AJU247" s="64"/>
      <c r="AJV247" s="64"/>
      <c r="AJW247" s="64"/>
      <c r="AJX247" s="64"/>
      <c r="AJY247" s="64"/>
      <c r="AJZ247" s="64"/>
      <c r="AKA247" s="64"/>
      <c r="AKB247" s="64"/>
      <c r="AKC247" s="64"/>
      <c r="AKD247" s="64"/>
      <c r="AKE247" s="64"/>
      <c r="AKF247" s="64"/>
      <c r="AKG247" s="64"/>
      <c r="AKH247" s="64"/>
      <c r="AKI247" s="64"/>
      <c r="AKJ247" s="64"/>
      <c r="AKK247" s="64"/>
      <c r="AKL247" s="64"/>
      <c r="AKM247" s="64"/>
      <c r="AKN247" s="64"/>
      <c r="AKO247" s="64"/>
      <c r="AKP247" s="64"/>
      <c r="AKQ247" s="64"/>
      <c r="AKR247" s="64"/>
      <c r="AKS247" s="64"/>
      <c r="AKT247" s="64"/>
      <c r="AKU247" s="64"/>
      <c r="AKV247" s="64"/>
      <c r="AKW247" s="64"/>
      <c r="AKX247" s="64"/>
      <c r="AKY247" s="64"/>
      <c r="AKZ247" s="64"/>
      <c r="ALA247" s="64"/>
      <c r="ALB247" s="64"/>
      <c r="ALC247" s="64"/>
      <c r="ALD247" s="64"/>
      <c r="ALE247" s="64"/>
      <c r="ALF247" s="64"/>
      <c r="ALG247" s="64"/>
      <c r="ALH247" s="64"/>
      <c r="ALI247" s="64"/>
      <c r="ALJ247" s="64"/>
      <c r="ALK247" s="64"/>
      <c r="ALL247" s="64"/>
      <c r="ALM247" s="64"/>
      <c r="ALN247" s="64"/>
      <c r="ALO247" s="64"/>
      <c r="ALP247" s="64"/>
      <c r="ALQ247" s="64"/>
      <c r="ALR247" s="64"/>
      <c r="ALS247" s="64"/>
      <c r="ALT247" s="64"/>
      <c r="ALU247" s="64"/>
      <c r="ALV247" s="64"/>
      <c r="ALW247" s="64"/>
      <c r="ALX247" s="64"/>
      <c r="ALY247" s="64"/>
      <c r="ALZ247" s="64"/>
      <c r="AMA247" s="64"/>
      <c r="AMB247" s="64"/>
      <c r="AMC247" s="64"/>
      <c r="AMD247" s="64"/>
      <c r="AME247" s="64"/>
      <c r="AMF247" s="64"/>
      <c r="AMG247" s="64"/>
      <c r="AMH247" s="64"/>
      <c r="AMI247" s="64"/>
      <c r="AMJ247" s="64"/>
      <c r="AMK247" s="64"/>
      <c r="AML247" s="64"/>
      <c r="AMM247" s="64"/>
      <c r="AMN247" s="64"/>
    </row>
    <row r="248" spans="1:1028" s="65" customFormat="1" ht="27.75" customHeight="1">
      <c r="A248" s="55">
        <v>195</v>
      </c>
      <c r="B248" s="55">
        <v>5</v>
      </c>
      <c r="C248" s="45" t="s">
        <v>444</v>
      </c>
      <c r="D248" s="45" t="s">
        <v>228</v>
      </c>
      <c r="E248" s="45" t="s">
        <v>438</v>
      </c>
      <c r="F248" s="46">
        <v>2</v>
      </c>
      <c r="G248" s="45" t="s">
        <v>445</v>
      </c>
      <c r="H248" s="77">
        <v>104.2</v>
      </c>
      <c r="I248" s="77">
        <v>23.6</v>
      </c>
      <c r="J248" s="77">
        <v>12</v>
      </c>
      <c r="K248" s="77">
        <v>12</v>
      </c>
      <c r="L248" s="77">
        <v>0</v>
      </c>
      <c r="M248" s="124"/>
      <c r="N248" s="45" t="s">
        <v>970</v>
      </c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  <c r="CB248" s="64"/>
      <c r="CC248" s="64"/>
      <c r="CD248" s="64"/>
      <c r="CE248" s="64"/>
      <c r="CF248" s="64"/>
      <c r="CG248" s="64"/>
      <c r="CH248" s="64"/>
      <c r="CI248" s="64"/>
      <c r="CJ248" s="64"/>
      <c r="CK248" s="64"/>
      <c r="CL248" s="64"/>
      <c r="CM248" s="64"/>
      <c r="CN248" s="64"/>
      <c r="CO248" s="64"/>
      <c r="CP248" s="64"/>
      <c r="CQ248" s="64"/>
      <c r="CR248" s="64"/>
      <c r="CS248" s="64"/>
      <c r="CT248" s="64"/>
      <c r="CU248" s="64"/>
      <c r="CV248" s="64"/>
      <c r="CW248" s="64"/>
      <c r="CX248" s="64"/>
      <c r="CY248" s="64"/>
      <c r="CZ248" s="64"/>
      <c r="DA248" s="64"/>
      <c r="DB248" s="64"/>
      <c r="DC248" s="64"/>
      <c r="DD248" s="64"/>
      <c r="DE248" s="64"/>
      <c r="DF248" s="64"/>
      <c r="DG248" s="64"/>
      <c r="DH248" s="64"/>
      <c r="DI248" s="64"/>
      <c r="DJ248" s="64"/>
      <c r="DK248" s="64"/>
      <c r="DL248" s="64"/>
      <c r="DM248" s="64"/>
      <c r="DN248" s="64"/>
      <c r="DO248" s="64"/>
      <c r="DP248" s="64"/>
      <c r="DQ248" s="64"/>
      <c r="DR248" s="64"/>
      <c r="DS248" s="64"/>
      <c r="DT248" s="64"/>
      <c r="DU248" s="64"/>
      <c r="DV248" s="64"/>
      <c r="DW248" s="64"/>
      <c r="DX248" s="64"/>
      <c r="DY248" s="64"/>
      <c r="DZ248" s="64"/>
      <c r="EA248" s="64"/>
      <c r="EB248" s="64"/>
      <c r="EC248" s="64"/>
      <c r="ED248" s="64"/>
      <c r="EE248" s="64"/>
      <c r="EF248" s="64"/>
      <c r="EG248" s="64"/>
      <c r="EH248" s="64"/>
      <c r="EI248" s="64"/>
      <c r="EJ248" s="64"/>
      <c r="EK248" s="64"/>
      <c r="EL248" s="64"/>
      <c r="EM248" s="64"/>
      <c r="EN248" s="64"/>
      <c r="EO248" s="64"/>
      <c r="EP248" s="64"/>
      <c r="EQ248" s="64"/>
      <c r="ER248" s="64"/>
      <c r="ES248" s="64"/>
      <c r="ET248" s="64"/>
      <c r="EU248" s="64"/>
      <c r="EV248" s="64"/>
      <c r="EW248" s="64"/>
      <c r="EX248" s="64"/>
      <c r="EY248" s="64"/>
      <c r="EZ248" s="64"/>
      <c r="FA248" s="64"/>
      <c r="FB248" s="64"/>
      <c r="FC248" s="64"/>
      <c r="FD248" s="64"/>
      <c r="FE248" s="64"/>
      <c r="FF248" s="64"/>
      <c r="FG248" s="64"/>
      <c r="FH248" s="64"/>
      <c r="FI248" s="64"/>
      <c r="FJ248" s="64"/>
      <c r="FK248" s="64"/>
      <c r="FL248" s="64"/>
      <c r="FM248" s="64"/>
      <c r="FN248" s="64"/>
      <c r="FO248" s="64"/>
      <c r="FP248" s="64"/>
      <c r="FQ248" s="64"/>
      <c r="FR248" s="64"/>
      <c r="FS248" s="64"/>
      <c r="FT248" s="64"/>
      <c r="FU248" s="64"/>
      <c r="FV248" s="64"/>
      <c r="FW248" s="64"/>
      <c r="FX248" s="64"/>
      <c r="FY248" s="64"/>
      <c r="FZ248" s="64"/>
      <c r="GA248" s="64"/>
      <c r="GB248" s="64"/>
      <c r="GC248" s="64"/>
      <c r="GD248" s="64"/>
      <c r="GE248" s="64"/>
      <c r="GF248" s="64"/>
      <c r="GG248" s="64"/>
      <c r="GH248" s="64"/>
      <c r="GI248" s="64"/>
      <c r="GJ248" s="64"/>
      <c r="GK248" s="64"/>
      <c r="GL248" s="64"/>
      <c r="GM248" s="64"/>
      <c r="GN248" s="64"/>
      <c r="GO248" s="64"/>
      <c r="GP248" s="64"/>
      <c r="GQ248" s="64"/>
      <c r="GR248" s="64"/>
      <c r="GS248" s="64"/>
      <c r="GT248" s="64"/>
      <c r="GU248" s="64"/>
      <c r="GV248" s="64"/>
      <c r="GW248" s="64"/>
      <c r="GX248" s="64"/>
      <c r="GY248" s="64"/>
      <c r="GZ248" s="64"/>
      <c r="HA248" s="64"/>
      <c r="HB248" s="64"/>
      <c r="HC248" s="64"/>
      <c r="HD248" s="64"/>
      <c r="HE248" s="64"/>
      <c r="HF248" s="64"/>
      <c r="HG248" s="64"/>
      <c r="HH248" s="64"/>
      <c r="HI248" s="64"/>
      <c r="HJ248" s="64"/>
      <c r="HK248" s="64"/>
      <c r="HL248" s="64"/>
      <c r="HM248" s="64"/>
      <c r="HN248" s="64"/>
      <c r="HO248" s="64"/>
      <c r="HP248" s="64"/>
      <c r="HQ248" s="64"/>
      <c r="HR248" s="64"/>
      <c r="HS248" s="64"/>
      <c r="HT248" s="64"/>
      <c r="HU248" s="64"/>
      <c r="HV248" s="64"/>
      <c r="HW248" s="64"/>
      <c r="HX248" s="64"/>
      <c r="HY248" s="64"/>
      <c r="HZ248" s="64"/>
      <c r="IA248" s="64"/>
      <c r="IB248" s="64"/>
      <c r="IC248" s="64"/>
      <c r="ID248" s="64"/>
      <c r="IE248" s="64"/>
      <c r="IF248" s="64"/>
      <c r="IG248" s="64"/>
      <c r="IH248" s="64"/>
      <c r="II248" s="64"/>
      <c r="IJ248" s="64"/>
      <c r="IK248" s="64"/>
      <c r="IL248" s="64"/>
      <c r="IM248" s="64"/>
      <c r="IN248" s="64"/>
      <c r="IO248" s="64"/>
      <c r="IP248" s="64"/>
      <c r="IQ248" s="64"/>
      <c r="IR248" s="64"/>
      <c r="IS248" s="64"/>
      <c r="IT248" s="64"/>
      <c r="IU248" s="64"/>
      <c r="IV248" s="64"/>
      <c r="IW248" s="64"/>
      <c r="IX248" s="64"/>
      <c r="IY248" s="64"/>
      <c r="IZ248" s="64"/>
      <c r="JA248" s="64"/>
      <c r="JB248" s="64"/>
      <c r="JC248" s="64"/>
      <c r="JD248" s="64"/>
      <c r="JE248" s="64"/>
      <c r="JF248" s="64"/>
      <c r="JG248" s="64"/>
      <c r="JH248" s="64"/>
      <c r="JI248" s="64"/>
      <c r="JJ248" s="64"/>
      <c r="JK248" s="64"/>
      <c r="JL248" s="64"/>
      <c r="JM248" s="64"/>
      <c r="JN248" s="64"/>
      <c r="JO248" s="64"/>
      <c r="JP248" s="64"/>
      <c r="JQ248" s="64"/>
      <c r="JR248" s="64"/>
      <c r="JS248" s="64"/>
      <c r="JT248" s="64"/>
      <c r="JU248" s="64"/>
      <c r="JV248" s="64"/>
      <c r="JW248" s="64"/>
      <c r="JX248" s="64"/>
      <c r="JY248" s="64"/>
      <c r="JZ248" s="64"/>
      <c r="KA248" s="64"/>
      <c r="KB248" s="64"/>
      <c r="KC248" s="64"/>
      <c r="KD248" s="64"/>
      <c r="KE248" s="64"/>
      <c r="KF248" s="64"/>
      <c r="KG248" s="64"/>
      <c r="KH248" s="64"/>
      <c r="KI248" s="64"/>
      <c r="KJ248" s="64"/>
      <c r="KK248" s="64"/>
      <c r="KL248" s="64"/>
      <c r="KM248" s="64"/>
      <c r="KN248" s="64"/>
      <c r="KO248" s="64"/>
      <c r="KP248" s="64"/>
      <c r="KQ248" s="64"/>
      <c r="KR248" s="64"/>
      <c r="KS248" s="64"/>
      <c r="KT248" s="64"/>
      <c r="KU248" s="64"/>
      <c r="KV248" s="64"/>
      <c r="KW248" s="64"/>
      <c r="KX248" s="64"/>
      <c r="KY248" s="64"/>
      <c r="KZ248" s="64"/>
      <c r="LA248" s="64"/>
      <c r="LB248" s="64"/>
      <c r="LC248" s="64"/>
      <c r="LD248" s="64"/>
      <c r="LE248" s="64"/>
      <c r="LF248" s="64"/>
      <c r="LG248" s="64"/>
      <c r="LH248" s="64"/>
      <c r="LI248" s="64"/>
      <c r="LJ248" s="64"/>
      <c r="LK248" s="64"/>
      <c r="LL248" s="64"/>
      <c r="LM248" s="64"/>
      <c r="LN248" s="64"/>
      <c r="LO248" s="64"/>
      <c r="LP248" s="64"/>
      <c r="LQ248" s="64"/>
      <c r="LR248" s="64"/>
      <c r="LS248" s="64"/>
      <c r="LT248" s="64"/>
      <c r="LU248" s="64"/>
      <c r="LV248" s="64"/>
      <c r="LW248" s="64"/>
      <c r="LX248" s="64"/>
      <c r="LY248" s="64"/>
      <c r="LZ248" s="64"/>
      <c r="MA248" s="64"/>
      <c r="MB248" s="64"/>
      <c r="MC248" s="64"/>
      <c r="MD248" s="64"/>
      <c r="ME248" s="64"/>
      <c r="MF248" s="64"/>
      <c r="MG248" s="64"/>
      <c r="MH248" s="64"/>
      <c r="MI248" s="64"/>
      <c r="MJ248" s="64"/>
      <c r="MK248" s="64"/>
      <c r="ML248" s="64"/>
      <c r="MM248" s="64"/>
      <c r="MN248" s="64"/>
      <c r="MO248" s="64"/>
      <c r="MP248" s="64"/>
      <c r="MQ248" s="64"/>
      <c r="MR248" s="64"/>
      <c r="MS248" s="64"/>
      <c r="MT248" s="64"/>
      <c r="MU248" s="64"/>
      <c r="MV248" s="64"/>
      <c r="MW248" s="64"/>
      <c r="MX248" s="64"/>
      <c r="MY248" s="64"/>
      <c r="MZ248" s="64"/>
      <c r="NA248" s="64"/>
      <c r="NB248" s="64"/>
      <c r="NC248" s="64"/>
      <c r="ND248" s="64"/>
      <c r="NE248" s="64"/>
      <c r="NF248" s="64"/>
      <c r="NG248" s="64"/>
      <c r="NH248" s="64"/>
      <c r="NI248" s="64"/>
      <c r="NJ248" s="64"/>
      <c r="NK248" s="64"/>
      <c r="NL248" s="64"/>
      <c r="NM248" s="64"/>
      <c r="NN248" s="64"/>
      <c r="NO248" s="64"/>
      <c r="NP248" s="64"/>
      <c r="NQ248" s="64"/>
      <c r="NR248" s="64"/>
      <c r="NS248" s="64"/>
      <c r="NT248" s="64"/>
      <c r="NU248" s="64"/>
      <c r="NV248" s="64"/>
      <c r="NW248" s="64"/>
      <c r="NX248" s="64"/>
      <c r="NY248" s="64"/>
      <c r="NZ248" s="64"/>
      <c r="OA248" s="64"/>
      <c r="OB248" s="64"/>
      <c r="OC248" s="64"/>
      <c r="OD248" s="64"/>
      <c r="OE248" s="64"/>
      <c r="OF248" s="64"/>
      <c r="OG248" s="64"/>
      <c r="OH248" s="64"/>
      <c r="OI248" s="64"/>
      <c r="OJ248" s="64"/>
      <c r="OK248" s="64"/>
      <c r="OL248" s="64"/>
      <c r="OM248" s="64"/>
      <c r="ON248" s="64"/>
      <c r="OO248" s="64"/>
      <c r="OP248" s="64"/>
      <c r="OQ248" s="64"/>
      <c r="OR248" s="64"/>
      <c r="OS248" s="64"/>
      <c r="OT248" s="64"/>
      <c r="OU248" s="64"/>
      <c r="OV248" s="64"/>
      <c r="OW248" s="64"/>
      <c r="OX248" s="64"/>
      <c r="OY248" s="64"/>
      <c r="OZ248" s="64"/>
      <c r="PA248" s="64"/>
      <c r="PB248" s="64"/>
      <c r="PC248" s="64"/>
      <c r="PD248" s="64"/>
      <c r="PE248" s="64"/>
      <c r="PF248" s="64"/>
      <c r="PG248" s="64"/>
      <c r="PH248" s="64"/>
      <c r="PI248" s="64"/>
      <c r="PJ248" s="64"/>
      <c r="PK248" s="64"/>
      <c r="PL248" s="64"/>
      <c r="PM248" s="64"/>
      <c r="PN248" s="64"/>
      <c r="PO248" s="64"/>
      <c r="PP248" s="64"/>
      <c r="PQ248" s="64"/>
      <c r="PR248" s="64"/>
      <c r="PS248" s="64"/>
      <c r="PT248" s="64"/>
      <c r="PU248" s="64"/>
      <c r="PV248" s="64"/>
      <c r="PW248" s="64"/>
      <c r="PX248" s="64"/>
      <c r="PY248" s="64"/>
      <c r="PZ248" s="64"/>
      <c r="QA248" s="64"/>
      <c r="QB248" s="64"/>
      <c r="QC248" s="64"/>
      <c r="QD248" s="64"/>
      <c r="QE248" s="64"/>
      <c r="QF248" s="64"/>
      <c r="QG248" s="64"/>
      <c r="QH248" s="64"/>
      <c r="QI248" s="64"/>
      <c r="QJ248" s="64"/>
      <c r="QK248" s="64"/>
      <c r="QL248" s="64"/>
      <c r="QM248" s="64"/>
      <c r="QN248" s="64"/>
      <c r="QO248" s="64"/>
      <c r="QP248" s="64"/>
      <c r="QQ248" s="64"/>
      <c r="QR248" s="64"/>
      <c r="QS248" s="64"/>
      <c r="QT248" s="64"/>
      <c r="QU248" s="64"/>
      <c r="QV248" s="64"/>
      <c r="QW248" s="64"/>
      <c r="QX248" s="64"/>
      <c r="QY248" s="64"/>
      <c r="QZ248" s="64"/>
      <c r="RA248" s="64"/>
      <c r="RB248" s="64"/>
      <c r="RC248" s="64"/>
      <c r="RD248" s="64"/>
      <c r="RE248" s="64"/>
      <c r="RF248" s="64"/>
      <c r="RG248" s="64"/>
      <c r="RH248" s="64"/>
      <c r="RI248" s="64"/>
      <c r="RJ248" s="64"/>
      <c r="RK248" s="64"/>
      <c r="RL248" s="64"/>
      <c r="RM248" s="64"/>
      <c r="RN248" s="64"/>
      <c r="RO248" s="64"/>
      <c r="RP248" s="64"/>
      <c r="RQ248" s="64"/>
      <c r="RR248" s="64"/>
      <c r="RS248" s="64"/>
      <c r="RT248" s="64"/>
      <c r="RU248" s="64"/>
      <c r="RV248" s="64"/>
      <c r="RW248" s="64"/>
      <c r="RX248" s="64"/>
      <c r="RY248" s="64"/>
      <c r="RZ248" s="64"/>
      <c r="SA248" s="64"/>
      <c r="SB248" s="64"/>
      <c r="SC248" s="64"/>
      <c r="SD248" s="64"/>
      <c r="SE248" s="64"/>
      <c r="SF248" s="64"/>
      <c r="SG248" s="64"/>
      <c r="SH248" s="64"/>
      <c r="SI248" s="64"/>
      <c r="SJ248" s="64"/>
      <c r="SK248" s="64"/>
      <c r="SL248" s="64"/>
      <c r="SM248" s="64"/>
      <c r="SN248" s="64"/>
      <c r="SO248" s="64"/>
      <c r="SP248" s="64"/>
      <c r="SQ248" s="64"/>
      <c r="SR248" s="64"/>
      <c r="SS248" s="64"/>
      <c r="ST248" s="64"/>
      <c r="SU248" s="64"/>
      <c r="SV248" s="64"/>
      <c r="SW248" s="64"/>
      <c r="SX248" s="64"/>
      <c r="SY248" s="64"/>
      <c r="SZ248" s="64"/>
      <c r="TA248" s="64"/>
      <c r="TB248" s="64"/>
      <c r="TC248" s="64"/>
      <c r="TD248" s="64"/>
      <c r="TE248" s="64"/>
      <c r="TF248" s="64"/>
      <c r="TG248" s="64"/>
      <c r="TH248" s="64"/>
      <c r="TI248" s="64"/>
      <c r="TJ248" s="64"/>
      <c r="TK248" s="64"/>
      <c r="TL248" s="64"/>
      <c r="TM248" s="64"/>
      <c r="TN248" s="64"/>
      <c r="TO248" s="64"/>
      <c r="TP248" s="64"/>
      <c r="TQ248" s="64"/>
      <c r="TR248" s="64"/>
      <c r="TS248" s="64"/>
      <c r="TT248" s="64"/>
      <c r="TU248" s="64"/>
      <c r="TV248" s="64"/>
      <c r="TW248" s="64"/>
      <c r="TX248" s="64"/>
      <c r="TY248" s="64"/>
      <c r="TZ248" s="64"/>
      <c r="UA248" s="64"/>
      <c r="UB248" s="64"/>
      <c r="UC248" s="64"/>
      <c r="UD248" s="64"/>
      <c r="UE248" s="64"/>
      <c r="UF248" s="64"/>
      <c r="UG248" s="64"/>
      <c r="UH248" s="64"/>
      <c r="UI248" s="64"/>
      <c r="UJ248" s="64"/>
      <c r="UK248" s="64"/>
      <c r="UL248" s="64"/>
      <c r="UM248" s="64"/>
      <c r="UN248" s="64"/>
      <c r="UO248" s="64"/>
      <c r="UP248" s="64"/>
      <c r="UQ248" s="64"/>
      <c r="UR248" s="64"/>
      <c r="US248" s="64"/>
      <c r="UT248" s="64"/>
      <c r="UU248" s="64"/>
      <c r="UV248" s="64"/>
      <c r="UW248" s="64"/>
      <c r="UX248" s="64"/>
      <c r="UY248" s="64"/>
      <c r="UZ248" s="64"/>
      <c r="VA248" s="64"/>
      <c r="VB248" s="64"/>
      <c r="VC248" s="64"/>
      <c r="VD248" s="64"/>
      <c r="VE248" s="64"/>
      <c r="VF248" s="64"/>
      <c r="VG248" s="64"/>
      <c r="VH248" s="64"/>
      <c r="VI248" s="64"/>
      <c r="VJ248" s="64"/>
      <c r="VK248" s="64"/>
      <c r="VL248" s="64"/>
      <c r="VM248" s="64"/>
      <c r="VN248" s="64"/>
      <c r="VO248" s="64"/>
      <c r="VP248" s="64"/>
      <c r="VQ248" s="64"/>
      <c r="VR248" s="64"/>
      <c r="VS248" s="64"/>
      <c r="VT248" s="64"/>
      <c r="VU248" s="64"/>
      <c r="VV248" s="64"/>
      <c r="VW248" s="64"/>
      <c r="VX248" s="64"/>
      <c r="VY248" s="64"/>
      <c r="VZ248" s="64"/>
      <c r="WA248" s="64"/>
      <c r="WB248" s="64"/>
      <c r="WC248" s="64"/>
      <c r="WD248" s="64"/>
      <c r="WE248" s="64"/>
      <c r="WF248" s="64"/>
      <c r="WG248" s="64"/>
      <c r="WH248" s="64"/>
      <c r="WI248" s="64"/>
      <c r="WJ248" s="64"/>
      <c r="WK248" s="64"/>
      <c r="WL248" s="64"/>
      <c r="WM248" s="64"/>
      <c r="WN248" s="64"/>
      <c r="WO248" s="64"/>
      <c r="WP248" s="64"/>
      <c r="WQ248" s="64"/>
      <c r="WR248" s="64"/>
      <c r="WS248" s="64"/>
      <c r="WT248" s="64"/>
      <c r="WU248" s="64"/>
      <c r="WV248" s="64"/>
      <c r="WW248" s="64"/>
      <c r="WX248" s="64"/>
      <c r="WY248" s="64"/>
      <c r="WZ248" s="64"/>
      <c r="XA248" s="64"/>
      <c r="XB248" s="64"/>
      <c r="XC248" s="64"/>
      <c r="XD248" s="64"/>
      <c r="XE248" s="64"/>
      <c r="XF248" s="64"/>
      <c r="XG248" s="64"/>
      <c r="XH248" s="64"/>
      <c r="XI248" s="64"/>
      <c r="XJ248" s="64"/>
      <c r="XK248" s="64"/>
      <c r="XL248" s="64"/>
      <c r="XM248" s="64"/>
      <c r="XN248" s="64"/>
      <c r="XO248" s="64"/>
      <c r="XP248" s="64"/>
      <c r="XQ248" s="64"/>
      <c r="XR248" s="64"/>
      <c r="XS248" s="64"/>
      <c r="XT248" s="64"/>
      <c r="XU248" s="64"/>
      <c r="XV248" s="64"/>
      <c r="XW248" s="64"/>
      <c r="XX248" s="64"/>
      <c r="XY248" s="64"/>
      <c r="XZ248" s="64"/>
      <c r="YA248" s="64"/>
      <c r="YB248" s="64"/>
      <c r="YC248" s="64"/>
      <c r="YD248" s="64"/>
      <c r="YE248" s="64"/>
      <c r="YF248" s="64"/>
      <c r="YG248" s="64"/>
      <c r="YH248" s="64"/>
      <c r="YI248" s="64"/>
      <c r="YJ248" s="64"/>
      <c r="YK248" s="64"/>
      <c r="YL248" s="64"/>
      <c r="YM248" s="64"/>
      <c r="YN248" s="64"/>
      <c r="YO248" s="64"/>
      <c r="YP248" s="64"/>
      <c r="YQ248" s="64"/>
      <c r="YR248" s="64"/>
      <c r="YS248" s="64"/>
      <c r="YT248" s="64"/>
      <c r="YU248" s="64"/>
      <c r="YV248" s="64"/>
      <c r="YW248" s="64"/>
      <c r="YX248" s="64"/>
      <c r="YY248" s="64"/>
      <c r="YZ248" s="64"/>
      <c r="ZA248" s="64"/>
      <c r="ZB248" s="64"/>
      <c r="ZC248" s="64"/>
      <c r="ZD248" s="64"/>
      <c r="ZE248" s="64"/>
      <c r="ZF248" s="64"/>
      <c r="ZG248" s="64"/>
      <c r="ZH248" s="64"/>
      <c r="ZI248" s="64"/>
      <c r="ZJ248" s="64"/>
      <c r="ZK248" s="64"/>
      <c r="ZL248" s="64"/>
      <c r="ZM248" s="64"/>
      <c r="ZN248" s="64"/>
      <c r="ZO248" s="64"/>
      <c r="ZP248" s="64"/>
      <c r="ZQ248" s="64"/>
      <c r="ZR248" s="64"/>
      <c r="ZS248" s="64"/>
      <c r="ZT248" s="64"/>
      <c r="ZU248" s="64"/>
      <c r="ZV248" s="64"/>
      <c r="ZW248" s="64"/>
      <c r="ZX248" s="64"/>
      <c r="ZY248" s="64"/>
      <c r="ZZ248" s="64"/>
      <c r="AAA248" s="64"/>
      <c r="AAB248" s="64"/>
      <c r="AAC248" s="64"/>
      <c r="AAD248" s="64"/>
      <c r="AAE248" s="64"/>
      <c r="AAF248" s="64"/>
      <c r="AAG248" s="64"/>
      <c r="AAH248" s="64"/>
      <c r="AAI248" s="64"/>
      <c r="AAJ248" s="64"/>
      <c r="AAK248" s="64"/>
      <c r="AAL248" s="64"/>
      <c r="AAM248" s="64"/>
      <c r="AAN248" s="64"/>
      <c r="AAO248" s="64"/>
      <c r="AAP248" s="64"/>
      <c r="AAQ248" s="64"/>
      <c r="AAR248" s="64"/>
      <c r="AAS248" s="64"/>
      <c r="AAT248" s="64"/>
      <c r="AAU248" s="64"/>
      <c r="AAV248" s="64"/>
      <c r="AAW248" s="64"/>
      <c r="AAX248" s="64"/>
      <c r="AAY248" s="64"/>
      <c r="AAZ248" s="64"/>
      <c r="ABA248" s="64"/>
      <c r="ABB248" s="64"/>
      <c r="ABC248" s="64"/>
      <c r="ABD248" s="64"/>
      <c r="ABE248" s="64"/>
      <c r="ABF248" s="64"/>
      <c r="ABG248" s="64"/>
      <c r="ABH248" s="64"/>
      <c r="ABI248" s="64"/>
      <c r="ABJ248" s="64"/>
      <c r="ABK248" s="64"/>
      <c r="ABL248" s="64"/>
      <c r="ABM248" s="64"/>
      <c r="ABN248" s="64"/>
      <c r="ABO248" s="64"/>
      <c r="ABP248" s="64"/>
      <c r="ABQ248" s="64"/>
      <c r="ABR248" s="64"/>
      <c r="ABS248" s="64"/>
      <c r="ABT248" s="64"/>
      <c r="ABU248" s="64"/>
      <c r="ABV248" s="64"/>
      <c r="ABW248" s="64"/>
      <c r="ABX248" s="64"/>
      <c r="ABY248" s="64"/>
      <c r="ABZ248" s="64"/>
      <c r="ACA248" s="64"/>
      <c r="ACB248" s="64"/>
      <c r="ACC248" s="64"/>
      <c r="ACD248" s="64"/>
      <c r="ACE248" s="64"/>
      <c r="ACF248" s="64"/>
      <c r="ACG248" s="64"/>
      <c r="ACH248" s="64"/>
      <c r="ACI248" s="64"/>
      <c r="ACJ248" s="64"/>
      <c r="ACK248" s="64"/>
      <c r="ACL248" s="64"/>
      <c r="ACM248" s="64"/>
      <c r="ACN248" s="64"/>
      <c r="ACO248" s="64"/>
      <c r="ACP248" s="64"/>
      <c r="ACQ248" s="64"/>
      <c r="ACR248" s="64"/>
      <c r="ACS248" s="64"/>
      <c r="ACT248" s="64"/>
      <c r="ACU248" s="64"/>
      <c r="ACV248" s="64"/>
      <c r="ACW248" s="64"/>
      <c r="ACX248" s="64"/>
      <c r="ACY248" s="64"/>
      <c r="ACZ248" s="64"/>
      <c r="ADA248" s="64"/>
      <c r="ADB248" s="64"/>
      <c r="ADC248" s="64"/>
      <c r="ADD248" s="64"/>
      <c r="ADE248" s="64"/>
      <c r="ADF248" s="64"/>
      <c r="ADG248" s="64"/>
      <c r="ADH248" s="64"/>
      <c r="ADI248" s="64"/>
      <c r="ADJ248" s="64"/>
      <c r="ADK248" s="64"/>
      <c r="ADL248" s="64"/>
      <c r="ADM248" s="64"/>
      <c r="ADN248" s="64"/>
      <c r="ADO248" s="64"/>
      <c r="ADP248" s="64"/>
      <c r="ADQ248" s="64"/>
      <c r="ADR248" s="64"/>
      <c r="ADS248" s="64"/>
      <c r="ADT248" s="64"/>
      <c r="ADU248" s="64"/>
      <c r="ADV248" s="64"/>
      <c r="ADW248" s="64"/>
      <c r="ADX248" s="64"/>
      <c r="ADY248" s="64"/>
      <c r="ADZ248" s="64"/>
      <c r="AEA248" s="64"/>
      <c r="AEB248" s="64"/>
      <c r="AEC248" s="64"/>
      <c r="AED248" s="64"/>
      <c r="AEE248" s="64"/>
      <c r="AEF248" s="64"/>
      <c r="AEG248" s="64"/>
      <c r="AEH248" s="64"/>
      <c r="AEI248" s="64"/>
      <c r="AEJ248" s="64"/>
      <c r="AEK248" s="64"/>
      <c r="AEL248" s="64"/>
      <c r="AEM248" s="64"/>
      <c r="AEN248" s="64"/>
      <c r="AEO248" s="64"/>
      <c r="AEP248" s="64"/>
      <c r="AEQ248" s="64"/>
      <c r="AER248" s="64"/>
      <c r="AES248" s="64"/>
      <c r="AET248" s="64"/>
      <c r="AEU248" s="64"/>
      <c r="AEV248" s="64"/>
      <c r="AEW248" s="64"/>
      <c r="AEX248" s="64"/>
      <c r="AEY248" s="64"/>
      <c r="AEZ248" s="64"/>
      <c r="AFA248" s="64"/>
      <c r="AFB248" s="64"/>
      <c r="AFC248" s="64"/>
      <c r="AFD248" s="64"/>
      <c r="AFE248" s="64"/>
      <c r="AFF248" s="64"/>
      <c r="AFG248" s="64"/>
      <c r="AFH248" s="64"/>
      <c r="AFI248" s="64"/>
      <c r="AFJ248" s="64"/>
      <c r="AFK248" s="64"/>
      <c r="AFL248" s="64"/>
      <c r="AFM248" s="64"/>
      <c r="AFN248" s="64"/>
      <c r="AFO248" s="64"/>
      <c r="AFP248" s="64"/>
      <c r="AFQ248" s="64"/>
      <c r="AFR248" s="64"/>
      <c r="AFS248" s="64"/>
      <c r="AFT248" s="64"/>
      <c r="AFU248" s="64"/>
      <c r="AFV248" s="64"/>
      <c r="AFW248" s="64"/>
      <c r="AFX248" s="64"/>
      <c r="AFY248" s="64"/>
      <c r="AFZ248" s="64"/>
      <c r="AGA248" s="64"/>
      <c r="AGB248" s="64"/>
      <c r="AGC248" s="64"/>
      <c r="AGD248" s="64"/>
      <c r="AGE248" s="64"/>
      <c r="AGF248" s="64"/>
      <c r="AGG248" s="64"/>
      <c r="AGH248" s="64"/>
      <c r="AGI248" s="64"/>
      <c r="AGJ248" s="64"/>
      <c r="AGK248" s="64"/>
      <c r="AGL248" s="64"/>
      <c r="AGM248" s="64"/>
      <c r="AGN248" s="64"/>
      <c r="AGO248" s="64"/>
      <c r="AGP248" s="64"/>
      <c r="AGQ248" s="64"/>
      <c r="AGR248" s="64"/>
      <c r="AGS248" s="64"/>
      <c r="AGT248" s="64"/>
      <c r="AGU248" s="64"/>
      <c r="AGV248" s="64"/>
      <c r="AGW248" s="64"/>
      <c r="AGX248" s="64"/>
      <c r="AGY248" s="64"/>
      <c r="AGZ248" s="64"/>
      <c r="AHA248" s="64"/>
      <c r="AHB248" s="64"/>
      <c r="AHC248" s="64"/>
      <c r="AHD248" s="64"/>
      <c r="AHE248" s="64"/>
      <c r="AHF248" s="64"/>
      <c r="AHG248" s="64"/>
      <c r="AHH248" s="64"/>
      <c r="AHI248" s="64"/>
      <c r="AHJ248" s="64"/>
      <c r="AHK248" s="64"/>
      <c r="AHL248" s="64"/>
      <c r="AHM248" s="64"/>
      <c r="AHN248" s="64"/>
      <c r="AHO248" s="64"/>
      <c r="AHP248" s="64"/>
      <c r="AHQ248" s="64"/>
      <c r="AHR248" s="64"/>
      <c r="AHS248" s="64"/>
      <c r="AHT248" s="64"/>
      <c r="AHU248" s="64"/>
      <c r="AHV248" s="64"/>
      <c r="AHW248" s="64"/>
      <c r="AHX248" s="64"/>
      <c r="AHY248" s="64"/>
      <c r="AHZ248" s="64"/>
      <c r="AIA248" s="64"/>
      <c r="AIB248" s="64"/>
      <c r="AIC248" s="64"/>
      <c r="AID248" s="64"/>
      <c r="AIE248" s="64"/>
      <c r="AIF248" s="64"/>
      <c r="AIG248" s="64"/>
      <c r="AIH248" s="64"/>
      <c r="AII248" s="64"/>
      <c r="AIJ248" s="64"/>
      <c r="AIK248" s="64"/>
      <c r="AIL248" s="64"/>
      <c r="AIM248" s="64"/>
      <c r="AIN248" s="64"/>
      <c r="AIO248" s="64"/>
      <c r="AIP248" s="64"/>
      <c r="AIQ248" s="64"/>
      <c r="AIR248" s="64"/>
      <c r="AIS248" s="64"/>
      <c r="AIT248" s="64"/>
      <c r="AIU248" s="64"/>
      <c r="AIV248" s="64"/>
      <c r="AIW248" s="64"/>
      <c r="AIX248" s="64"/>
      <c r="AIY248" s="64"/>
      <c r="AIZ248" s="64"/>
      <c r="AJA248" s="64"/>
      <c r="AJB248" s="64"/>
      <c r="AJC248" s="64"/>
      <c r="AJD248" s="64"/>
      <c r="AJE248" s="64"/>
      <c r="AJF248" s="64"/>
      <c r="AJG248" s="64"/>
      <c r="AJH248" s="64"/>
      <c r="AJI248" s="64"/>
      <c r="AJJ248" s="64"/>
      <c r="AJK248" s="64"/>
      <c r="AJL248" s="64"/>
      <c r="AJM248" s="64"/>
      <c r="AJN248" s="64"/>
      <c r="AJO248" s="64"/>
      <c r="AJP248" s="64"/>
      <c r="AJQ248" s="64"/>
      <c r="AJR248" s="64"/>
      <c r="AJS248" s="64"/>
      <c r="AJT248" s="64"/>
      <c r="AJU248" s="64"/>
      <c r="AJV248" s="64"/>
      <c r="AJW248" s="64"/>
      <c r="AJX248" s="64"/>
      <c r="AJY248" s="64"/>
      <c r="AJZ248" s="64"/>
      <c r="AKA248" s="64"/>
      <c r="AKB248" s="64"/>
      <c r="AKC248" s="64"/>
      <c r="AKD248" s="64"/>
      <c r="AKE248" s="64"/>
      <c r="AKF248" s="64"/>
      <c r="AKG248" s="64"/>
      <c r="AKH248" s="64"/>
      <c r="AKI248" s="64"/>
      <c r="AKJ248" s="64"/>
      <c r="AKK248" s="64"/>
      <c r="AKL248" s="64"/>
      <c r="AKM248" s="64"/>
      <c r="AKN248" s="64"/>
      <c r="AKO248" s="64"/>
      <c r="AKP248" s="64"/>
      <c r="AKQ248" s="64"/>
      <c r="AKR248" s="64"/>
      <c r="AKS248" s="64"/>
      <c r="AKT248" s="64"/>
      <c r="AKU248" s="64"/>
      <c r="AKV248" s="64"/>
      <c r="AKW248" s="64"/>
      <c r="AKX248" s="64"/>
      <c r="AKY248" s="64"/>
      <c r="AKZ248" s="64"/>
      <c r="ALA248" s="64"/>
      <c r="ALB248" s="64"/>
      <c r="ALC248" s="64"/>
      <c r="ALD248" s="64"/>
      <c r="ALE248" s="64"/>
      <c r="ALF248" s="64"/>
      <c r="ALG248" s="64"/>
      <c r="ALH248" s="64"/>
      <c r="ALI248" s="64"/>
      <c r="ALJ248" s="64"/>
      <c r="ALK248" s="64"/>
      <c r="ALL248" s="64"/>
      <c r="ALM248" s="64"/>
      <c r="ALN248" s="64"/>
      <c r="ALO248" s="64"/>
      <c r="ALP248" s="64"/>
      <c r="ALQ248" s="64"/>
      <c r="ALR248" s="64"/>
      <c r="ALS248" s="64"/>
      <c r="ALT248" s="64"/>
      <c r="ALU248" s="64"/>
      <c r="ALV248" s="64"/>
      <c r="ALW248" s="64"/>
      <c r="ALX248" s="64"/>
      <c r="ALY248" s="64"/>
      <c r="ALZ248" s="64"/>
      <c r="AMA248" s="64"/>
      <c r="AMB248" s="64"/>
      <c r="AMC248" s="64"/>
      <c r="AMD248" s="64"/>
      <c r="AME248" s="64"/>
      <c r="AMF248" s="64"/>
      <c r="AMG248" s="64"/>
      <c r="AMH248" s="64"/>
      <c r="AMI248" s="64"/>
      <c r="AMJ248" s="64"/>
      <c r="AMK248" s="64"/>
      <c r="AML248" s="64"/>
      <c r="AMM248" s="64"/>
      <c r="AMN248" s="64"/>
    </row>
    <row r="249" spans="1:1028" s="65" customFormat="1" ht="31.5" customHeight="1">
      <c r="A249" s="55">
        <v>196</v>
      </c>
      <c r="B249" s="55">
        <v>6</v>
      </c>
      <c r="C249" s="45" t="s">
        <v>567</v>
      </c>
      <c r="D249" s="45" t="s">
        <v>228</v>
      </c>
      <c r="E249" s="45" t="s">
        <v>440</v>
      </c>
      <c r="F249" s="46">
        <v>2</v>
      </c>
      <c r="G249" s="45" t="s">
        <v>670</v>
      </c>
      <c r="H249" s="77"/>
      <c r="I249" s="77"/>
      <c r="J249" s="77">
        <v>12</v>
      </c>
      <c r="K249" s="77">
        <v>12</v>
      </c>
      <c r="L249" s="77">
        <v>0</v>
      </c>
      <c r="M249" s="124"/>
      <c r="N249" s="45" t="s">
        <v>816</v>
      </c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  <c r="CA249" s="64"/>
      <c r="CB249" s="64"/>
      <c r="CC249" s="64"/>
      <c r="CD249" s="64"/>
      <c r="CE249" s="64"/>
      <c r="CF249" s="64"/>
      <c r="CG249" s="64"/>
      <c r="CH249" s="64"/>
      <c r="CI249" s="64"/>
      <c r="CJ249" s="64"/>
      <c r="CK249" s="64"/>
      <c r="CL249" s="64"/>
      <c r="CM249" s="64"/>
      <c r="CN249" s="64"/>
      <c r="CO249" s="64"/>
      <c r="CP249" s="64"/>
      <c r="CQ249" s="64"/>
      <c r="CR249" s="64"/>
      <c r="CS249" s="64"/>
      <c r="CT249" s="64"/>
      <c r="CU249" s="64"/>
      <c r="CV249" s="64"/>
      <c r="CW249" s="64"/>
      <c r="CX249" s="64"/>
      <c r="CY249" s="64"/>
      <c r="CZ249" s="64"/>
      <c r="DA249" s="64"/>
      <c r="DB249" s="64"/>
      <c r="DC249" s="64"/>
      <c r="DD249" s="64"/>
      <c r="DE249" s="64"/>
      <c r="DF249" s="64"/>
      <c r="DG249" s="64"/>
      <c r="DH249" s="64"/>
      <c r="DI249" s="64"/>
      <c r="DJ249" s="64"/>
      <c r="DK249" s="64"/>
      <c r="DL249" s="64"/>
      <c r="DM249" s="64"/>
      <c r="DN249" s="64"/>
      <c r="DO249" s="64"/>
      <c r="DP249" s="64"/>
      <c r="DQ249" s="64"/>
      <c r="DR249" s="64"/>
      <c r="DS249" s="64"/>
      <c r="DT249" s="64"/>
      <c r="DU249" s="64"/>
      <c r="DV249" s="64"/>
      <c r="DW249" s="64"/>
      <c r="DX249" s="64"/>
      <c r="DY249" s="64"/>
      <c r="DZ249" s="64"/>
      <c r="EA249" s="64"/>
      <c r="EB249" s="64"/>
      <c r="EC249" s="64"/>
      <c r="ED249" s="64"/>
      <c r="EE249" s="64"/>
      <c r="EF249" s="64"/>
      <c r="EG249" s="64"/>
      <c r="EH249" s="64"/>
      <c r="EI249" s="64"/>
      <c r="EJ249" s="64"/>
      <c r="EK249" s="64"/>
      <c r="EL249" s="64"/>
      <c r="EM249" s="64"/>
      <c r="EN249" s="64"/>
      <c r="EO249" s="64"/>
      <c r="EP249" s="64"/>
      <c r="EQ249" s="64"/>
      <c r="ER249" s="64"/>
      <c r="ES249" s="64"/>
      <c r="ET249" s="64"/>
      <c r="EU249" s="64"/>
      <c r="EV249" s="64"/>
      <c r="EW249" s="64"/>
      <c r="EX249" s="64"/>
      <c r="EY249" s="64"/>
      <c r="EZ249" s="64"/>
      <c r="FA249" s="64"/>
      <c r="FB249" s="64"/>
      <c r="FC249" s="64"/>
      <c r="FD249" s="64"/>
      <c r="FE249" s="64"/>
      <c r="FF249" s="64"/>
      <c r="FG249" s="64"/>
      <c r="FH249" s="64"/>
      <c r="FI249" s="64"/>
      <c r="FJ249" s="64"/>
      <c r="FK249" s="64"/>
      <c r="FL249" s="64"/>
      <c r="FM249" s="64"/>
      <c r="FN249" s="64"/>
      <c r="FO249" s="64"/>
      <c r="FP249" s="64"/>
      <c r="FQ249" s="64"/>
      <c r="FR249" s="64"/>
      <c r="FS249" s="64"/>
      <c r="FT249" s="64"/>
      <c r="FU249" s="64"/>
      <c r="FV249" s="64"/>
      <c r="FW249" s="64"/>
      <c r="FX249" s="64"/>
      <c r="FY249" s="64"/>
      <c r="FZ249" s="64"/>
      <c r="GA249" s="64"/>
      <c r="GB249" s="64"/>
      <c r="GC249" s="64"/>
      <c r="GD249" s="64"/>
      <c r="GE249" s="64"/>
      <c r="GF249" s="64"/>
      <c r="GG249" s="64"/>
      <c r="GH249" s="64"/>
      <c r="GI249" s="64"/>
      <c r="GJ249" s="64"/>
      <c r="GK249" s="64"/>
      <c r="GL249" s="64"/>
      <c r="GM249" s="64"/>
      <c r="GN249" s="64"/>
      <c r="GO249" s="64"/>
      <c r="GP249" s="64"/>
      <c r="GQ249" s="64"/>
      <c r="GR249" s="64"/>
      <c r="GS249" s="64"/>
      <c r="GT249" s="64"/>
      <c r="GU249" s="64"/>
      <c r="GV249" s="64"/>
      <c r="GW249" s="64"/>
      <c r="GX249" s="64"/>
      <c r="GY249" s="64"/>
      <c r="GZ249" s="64"/>
      <c r="HA249" s="64"/>
      <c r="HB249" s="64"/>
      <c r="HC249" s="64"/>
      <c r="HD249" s="64"/>
      <c r="HE249" s="64"/>
      <c r="HF249" s="64"/>
      <c r="HG249" s="64"/>
      <c r="HH249" s="64"/>
      <c r="HI249" s="64"/>
      <c r="HJ249" s="64"/>
      <c r="HK249" s="64"/>
      <c r="HL249" s="64"/>
      <c r="HM249" s="64"/>
      <c r="HN249" s="64"/>
      <c r="HO249" s="64"/>
      <c r="HP249" s="64"/>
      <c r="HQ249" s="64"/>
      <c r="HR249" s="64"/>
      <c r="HS249" s="64"/>
      <c r="HT249" s="64"/>
      <c r="HU249" s="64"/>
      <c r="HV249" s="64"/>
      <c r="HW249" s="64"/>
      <c r="HX249" s="64"/>
      <c r="HY249" s="64"/>
      <c r="HZ249" s="64"/>
      <c r="IA249" s="64"/>
      <c r="IB249" s="64"/>
      <c r="IC249" s="64"/>
      <c r="ID249" s="64"/>
      <c r="IE249" s="64"/>
      <c r="IF249" s="64"/>
      <c r="IG249" s="64"/>
      <c r="IH249" s="64"/>
      <c r="II249" s="64"/>
      <c r="IJ249" s="64"/>
      <c r="IK249" s="64"/>
      <c r="IL249" s="64"/>
      <c r="IM249" s="64"/>
      <c r="IN249" s="64"/>
      <c r="IO249" s="64"/>
      <c r="IP249" s="64"/>
      <c r="IQ249" s="64"/>
      <c r="IR249" s="64"/>
      <c r="IS249" s="64"/>
      <c r="IT249" s="64"/>
      <c r="IU249" s="64"/>
      <c r="IV249" s="64"/>
      <c r="IW249" s="64"/>
      <c r="IX249" s="64"/>
      <c r="IY249" s="64"/>
      <c r="IZ249" s="64"/>
      <c r="JA249" s="64"/>
      <c r="JB249" s="64"/>
      <c r="JC249" s="64"/>
      <c r="JD249" s="64"/>
      <c r="JE249" s="64"/>
      <c r="JF249" s="64"/>
      <c r="JG249" s="64"/>
      <c r="JH249" s="64"/>
      <c r="JI249" s="64"/>
      <c r="JJ249" s="64"/>
      <c r="JK249" s="64"/>
      <c r="JL249" s="64"/>
      <c r="JM249" s="64"/>
      <c r="JN249" s="64"/>
      <c r="JO249" s="64"/>
      <c r="JP249" s="64"/>
      <c r="JQ249" s="64"/>
      <c r="JR249" s="64"/>
      <c r="JS249" s="64"/>
      <c r="JT249" s="64"/>
      <c r="JU249" s="64"/>
      <c r="JV249" s="64"/>
      <c r="JW249" s="64"/>
      <c r="JX249" s="64"/>
      <c r="JY249" s="64"/>
      <c r="JZ249" s="64"/>
      <c r="KA249" s="64"/>
      <c r="KB249" s="64"/>
      <c r="KC249" s="64"/>
      <c r="KD249" s="64"/>
      <c r="KE249" s="64"/>
      <c r="KF249" s="64"/>
      <c r="KG249" s="64"/>
      <c r="KH249" s="64"/>
      <c r="KI249" s="64"/>
      <c r="KJ249" s="64"/>
      <c r="KK249" s="64"/>
      <c r="KL249" s="64"/>
      <c r="KM249" s="64"/>
      <c r="KN249" s="64"/>
      <c r="KO249" s="64"/>
      <c r="KP249" s="64"/>
      <c r="KQ249" s="64"/>
      <c r="KR249" s="64"/>
      <c r="KS249" s="64"/>
      <c r="KT249" s="64"/>
      <c r="KU249" s="64"/>
      <c r="KV249" s="64"/>
      <c r="KW249" s="64"/>
      <c r="KX249" s="64"/>
      <c r="KY249" s="64"/>
      <c r="KZ249" s="64"/>
      <c r="LA249" s="64"/>
      <c r="LB249" s="64"/>
      <c r="LC249" s="64"/>
      <c r="LD249" s="64"/>
      <c r="LE249" s="64"/>
      <c r="LF249" s="64"/>
      <c r="LG249" s="64"/>
      <c r="LH249" s="64"/>
      <c r="LI249" s="64"/>
      <c r="LJ249" s="64"/>
      <c r="LK249" s="64"/>
      <c r="LL249" s="64"/>
      <c r="LM249" s="64"/>
      <c r="LN249" s="64"/>
      <c r="LO249" s="64"/>
      <c r="LP249" s="64"/>
      <c r="LQ249" s="64"/>
      <c r="LR249" s="64"/>
      <c r="LS249" s="64"/>
      <c r="LT249" s="64"/>
      <c r="LU249" s="64"/>
      <c r="LV249" s="64"/>
      <c r="LW249" s="64"/>
      <c r="LX249" s="64"/>
      <c r="LY249" s="64"/>
      <c r="LZ249" s="64"/>
      <c r="MA249" s="64"/>
      <c r="MB249" s="64"/>
      <c r="MC249" s="64"/>
      <c r="MD249" s="64"/>
      <c r="ME249" s="64"/>
      <c r="MF249" s="64"/>
      <c r="MG249" s="64"/>
      <c r="MH249" s="64"/>
      <c r="MI249" s="64"/>
      <c r="MJ249" s="64"/>
      <c r="MK249" s="64"/>
      <c r="ML249" s="64"/>
      <c r="MM249" s="64"/>
      <c r="MN249" s="64"/>
      <c r="MO249" s="64"/>
      <c r="MP249" s="64"/>
      <c r="MQ249" s="64"/>
      <c r="MR249" s="64"/>
      <c r="MS249" s="64"/>
      <c r="MT249" s="64"/>
      <c r="MU249" s="64"/>
      <c r="MV249" s="64"/>
      <c r="MW249" s="64"/>
      <c r="MX249" s="64"/>
      <c r="MY249" s="64"/>
      <c r="MZ249" s="64"/>
      <c r="NA249" s="64"/>
      <c r="NB249" s="64"/>
      <c r="NC249" s="64"/>
      <c r="ND249" s="64"/>
      <c r="NE249" s="64"/>
      <c r="NF249" s="64"/>
      <c r="NG249" s="64"/>
      <c r="NH249" s="64"/>
      <c r="NI249" s="64"/>
      <c r="NJ249" s="64"/>
      <c r="NK249" s="64"/>
      <c r="NL249" s="64"/>
      <c r="NM249" s="64"/>
      <c r="NN249" s="64"/>
      <c r="NO249" s="64"/>
      <c r="NP249" s="64"/>
      <c r="NQ249" s="64"/>
      <c r="NR249" s="64"/>
      <c r="NS249" s="64"/>
      <c r="NT249" s="64"/>
      <c r="NU249" s="64"/>
      <c r="NV249" s="64"/>
      <c r="NW249" s="64"/>
      <c r="NX249" s="64"/>
      <c r="NY249" s="64"/>
      <c r="NZ249" s="64"/>
      <c r="OA249" s="64"/>
      <c r="OB249" s="64"/>
      <c r="OC249" s="64"/>
      <c r="OD249" s="64"/>
      <c r="OE249" s="64"/>
      <c r="OF249" s="64"/>
      <c r="OG249" s="64"/>
      <c r="OH249" s="64"/>
      <c r="OI249" s="64"/>
      <c r="OJ249" s="64"/>
      <c r="OK249" s="64"/>
      <c r="OL249" s="64"/>
      <c r="OM249" s="64"/>
      <c r="ON249" s="64"/>
      <c r="OO249" s="64"/>
      <c r="OP249" s="64"/>
      <c r="OQ249" s="64"/>
      <c r="OR249" s="64"/>
      <c r="OS249" s="64"/>
      <c r="OT249" s="64"/>
      <c r="OU249" s="64"/>
      <c r="OV249" s="64"/>
      <c r="OW249" s="64"/>
      <c r="OX249" s="64"/>
      <c r="OY249" s="64"/>
      <c r="OZ249" s="64"/>
      <c r="PA249" s="64"/>
      <c r="PB249" s="64"/>
      <c r="PC249" s="64"/>
      <c r="PD249" s="64"/>
      <c r="PE249" s="64"/>
      <c r="PF249" s="64"/>
      <c r="PG249" s="64"/>
      <c r="PH249" s="64"/>
      <c r="PI249" s="64"/>
      <c r="PJ249" s="64"/>
      <c r="PK249" s="64"/>
      <c r="PL249" s="64"/>
      <c r="PM249" s="64"/>
      <c r="PN249" s="64"/>
      <c r="PO249" s="64"/>
      <c r="PP249" s="64"/>
      <c r="PQ249" s="64"/>
      <c r="PR249" s="64"/>
      <c r="PS249" s="64"/>
      <c r="PT249" s="64"/>
      <c r="PU249" s="64"/>
      <c r="PV249" s="64"/>
      <c r="PW249" s="64"/>
      <c r="PX249" s="64"/>
      <c r="PY249" s="64"/>
      <c r="PZ249" s="64"/>
      <c r="QA249" s="64"/>
      <c r="QB249" s="64"/>
      <c r="QC249" s="64"/>
      <c r="QD249" s="64"/>
      <c r="QE249" s="64"/>
      <c r="QF249" s="64"/>
      <c r="QG249" s="64"/>
      <c r="QH249" s="64"/>
      <c r="QI249" s="64"/>
      <c r="QJ249" s="64"/>
      <c r="QK249" s="64"/>
      <c r="QL249" s="64"/>
      <c r="QM249" s="64"/>
      <c r="QN249" s="64"/>
      <c r="QO249" s="64"/>
      <c r="QP249" s="64"/>
      <c r="QQ249" s="64"/>
      <c r="QR249" s="64"/>
      <c r="QS249" s="64"/>
      <c r="QT249" s="64"/>
      <c r="QU249" s="64"/>
      <c r="QV249" s="64"/>
      <c r="QW249" s="64"/>
      <c r="QX249" s="64"/>
      <c r="QY249" s="64"/>
      <c r="QZ249" s="64"/>
      <c r="RA249" s="64"/>
      <c r="RB249" s="64"/>
      <c r="RC249" s="64"/>
      <c r="RD249" s="64"/>
      <c r="RE249" s="64"/>
      <c r="RF249" s="64"/>
      <c r="RG249" s="64"/>
      <c r="RH249" s="64"/>
      <c r="RI249" s="64"/>
      <c r="RJ249" s="64"/>
      <c r="RK249" s="64"/>
      <c r="RL249" s="64"/>
      <c r="RM249" s="64"/>
      <c r="RN249" s="64"/>
      <c r="RO249" s="64"/>
      <c r="RP249" s="64"/>
      <c r="RQ249" s="64"/>
      <c r="RR249" s="64"/>
      <c r="RS249" s="64"/>
      <c r="RT249" s="64"/>
      <c r="RU249" s="64"/>
      <c r="RV249" s="64"/>
      <c r="RW249" s="64"/>
      <c r="RX249" s="64"/>
      <c r="RY249" s="64"/>
      <c r="RZ249" s="64"/>
      <c r="SA249" s="64"/>
      <c r="SB249" s="64"/>
      <c r="SC249" s="64"/>
      <c r="SD249" s="64"/>
      <c r="SE249" s="64"/>
      <c r="SF249" s="64"/>
      <c r="SG249" s="64"/>
      <c r="SH249" s="64"/>
      <c r="SI249" s="64"/>
      <c r="SJ249" s="64"/>
      <c r="SK249" s="64"/>
      <c r="SL249" s="64"/>
      <c r="SM249" s="64"/>
      <c r="SN249" s="64"/>
      <c r="SO249" s="64"/>
      <c r="SP249" s="64"/>
      <c r="SQ249" s="64"/>
      <c r="SR249" s="64"/>
      <c r="SS249" s="64"/>
      <c r="ST249" s="64"/>
      <c r="SU249" s="64"/>
      <c r="SV249" s="64"/>
      <c r="SW249" s="64"/>
      <c r="SX249" s="64"/>
      <c r="SY249" s="64"/>
      <c r="SZ249" s="64"/>
      <c r="TA249" s="64"/>
      <c r="TB249" s="64"/>
      <c r="TC249" s="64"/>
      <c r="TD249" s="64"/>
      <c r="TE249" s="64"/>
      <c r="TF249" s="64"/>
      <c r="TG249" s="64"/>
      <c r="TH249" s="64"/>
      <c r="TI249" s="64"/>
      <c r="TJ249" s="64"/>
      <c r="TK249" s="64"/>
      <c r="TL249" s="64"/>
      <c r="TM249" s="64"/>
      <c r="TN249" s="64"/>
      <c r="TO249" s="64"/>
      <c r="TP249" s="64"/>
      <c r="TQ249" s="64"/>
      <c r="TR249" s="64"/>
      <c r="TS249" s="64"/>
      <c r="TT249" s="64"/>
      <c r="TU249" s="64"/>
      <c r="TV249" s="64"/>
      <c r="TW249" s="64"/>
      <c r="TX249" s="64"/>
      <c r="TY249" s="64"/>
      <c r="TZ249" s="64"/>
      <c r="UA249" s="64"/>
      <c r="UB249" s="64"/>
      <c r="UC249" s="64"/>
      <c r="UD249" s="64"/>
      <c r="UE249" s="64"/>
      <c r="UF249" s="64"/>
      <c r="UG249" s="64"/>
      <c r="UH249" s="64"/>
      <c r="UI249" s="64"/>
      <c r="UJ249" s="64"/>
      <c r="UK249" s="64"/>
      <c r="UL249" s="64"/>
      <c r="UM249" s="64"/>
      <c r="UN249" s="64"/>
      <c r="UO249" s="64"/>
      <c r="UP249" s="64"/>
      <c r="UQ249" s="64"/>
      <c r="UR249" s="64"/>
      <c r="US249" s="64"/>
      <c r="UT249" s="64"/>
      <c r="UU249" s="64"/>
      <c r="UV249" s="64"/>
      <c r="UW249" s="64"/>
      <c r="UX249" s="64"/>
      <c r="UY249" s="64"/>
      <c r="UZ249" s="64"/>
      <c r="VA249" s="64"/>
      <c r="VB249" s="64"/>
      <c r="VC249" s="64"/>
      <c r="VD249" s="64"/>
      <c r="VE249" s="64"/>
      <c r="VF249" s="64"/>
      <c r="VG249" s="64"/>
      <c r="VH249" s="64"/>
      <c r="VI249" s="64"/>
      <c r="VJ249" s="64"/>
      <c r="VK249" s="64"/>
      <c r="VL249" s="64"/>
      <c r="VM249" s="64"/>
      <c r="VN249" s="64"/>
      <c r="VO249" s="64"/>
      <c r="VP249" s="64"/>
      <c r="VQ249" s="64"/>
      <c r="VR249" s="64"/>
      <c r="VS249" s="64"/>
      <c r="VT249" s="64"/>
      <c r="VU249" s="64"/>
      <c r="VV249" s="64"/>
      <c r="VW249" s="64"/>
      <c r="VX249" s="64"/>
      <c r="VY249" s="64"/>
      <c r="VZ249" s="64"/>
      <c r="WA249" s="64"/>
      <c r="WB249" s="64"/>
      <c r="WC249" s="64"/>
      <c r="WD249" s="64"/>
      <c r="WE249" s="64"/>
      <c r="WF249" s="64"/>
      <c r="WG249" s="64"/>
      <c r="WH249" s="64"/>
      <c r="WI249" s="64"/>
      <c r="WJ249" s="64"/>
      <c r="WK249" s="64"/>
      <c r="WL249" s="64"/>
      <c r="WM249" s="64"/>
      <c r="WN249" s="64"/>
      <c r="WO249" s="64"/>
      <c r="WP249" s="64"/>
      <c r="WQ249" s="64"/>
      <c r="WR249" s="64"/>
      <c r="WS249" s="64"/>
      <c r="WT249" s="64"/>
      <c r="WU249" s="64"/>
      <c r="WV249" s="64"/>
      <c r="WW249" s="64"/>
      <c r="WX249" s="64"/>
      <c r="WY249" s="64"/>
      <c r="WZ249" s="64"/>
      <c r="XA249" s="64"/>
      <c r="XB249" s="64"/>
      <c r="XC249" s="64"/>
      <c r="XD249" s="64"/>
      <c r="XE249" s="64"/>
      <c r="XF249" s="64"/>
      <c r="XG249" s="64"/>
      <c r="XH249" s="64"/>
      <c r="XI249" s="64"/>
      <c r="XJ249" s="64"/>
      <c r="XK249" s="64"/>
      <c r="XL249" s="64"/>
      <c r="XM249" s="64"/>
      <c r="XN249" s="64"/>
      <c r="XO249" s="64"/>
      <c r="XP249" s="64"/>
      <c r="XQ249" s="64"/>
      <c r="XR249" s="64"/>
      <c r="XS249" s="64"/>
      <c r="XT249" s="64"/>
      <c r="XU249" s="64"/>
      <c r="XV249" s="64"/>
      <c r="XW249" s="64"/>
      <c r="XX249" s="64"/>
      <c r="XY249" s="64"/>
      <c r="XZ249" s="64"/>
      <c r="YA249" s="64"/>
      <c r="YB249" s="64"/>
      <c r="YC249" s="64"/>
      <c r="YD249" s="64"/>
      <c r="YE249" s="64"/>
      <c r="YF249" s="64"/>
      <c r="YG249" s="64"/>
      <c r="YH249" s="64"/>
      <c r="YI249" s="64"/>
      <c r="YJ249" s="64"/>
      <c r="YK249" s="64"/>
      <c r="YL249" s="64"/>
      <c r="YM249" s="64"/>
      <c r="YN249" s="64"/>
      <c r="YO249" s="64"/>
      <c r="YP249" s="64"/>
      <c r="YQ249" s="64"/>
      <c r="YR249" s="64"/>
      <c r="YS249" s="64"/>
      <c r="YT249" s="64"/>
      <c r="YU249" s="64"/>
      <c r="YV249" s="64"/>
      <c r="YW249" s="64"/>
      <c r="YX249" s="64"/>
      <c r="YY249" s="64"/>
      <c r="YZ249" s="64"/>
      <c r="ZA249" s="64"/>
      <c r="ZB249" s="64"/>
      <c r="ZC249" s="64"/>
      <c r="ZD249" s="64"/>
      <c r="ZE249" s="64"/>
      <c r="ZF249" s="64"/>
      <c r="ZG249" s="64"/>
      <c r="ZH249" s="64"/>
      <c r="ZI249" s="64"/>
      <c r="ZJ249" s="64"/>
      <c r="ZK249" s="64"/>
      <c r="ZL249" s="64"/>
      <c r="ZM249" s="64"/>
      <c r="ZN249" s="64"/>
      <c r="ZO249" s="64"/>
      <c r="ZP249" s="64"/>
      <c r="ZQ249" s="64"/>
      <c r="ZR249" s="64"/>
      <c r="ZS249" s="64"/>
      <c r="ZT249" s="64"/>
      <c r="ZU249" s="64"/>
      <c r="ZV249" s="64"/>
      <c r="ZW249" s="64"/>
      <c r="ZX249" s="64"/>
      <c r="ZY249" s="64"/>
      <c r="ZZ249" s="64"/>
      <c r="AAA249" s="64"/>
      <c r="AAB249" s="64"/>
      <c r="AAC249" s="64"/>
      <c r="AAD249" s="64"/>
      <c r="AAE249" s="64"/>
      <c r="AAF249" s="64"/>
      <c r="AAG249" s="64"/>
      <c r="AAH249" s="64"/>
      <c r="AAI249" s="64"/>
      <c r="AAJ249" s="64"/>
      <c r="AAK249" s="64"/>
      <c r="AAL249" s="64"/>
      <c r="AAM249" s="64"/>
      <c r="AAN249" s="64"/>
      <c r="AAO249" s="64"/>
      <c r="AAP249" s="64"/>
      <c r="AAQ249" s="64"/>
      <c r="AAR249" s="64"/>
      <c r="AAS249" s="64"/>
      <c r="AAT249" s="64"/>
      <c r="AAU249" s="64"/>
      <c r="AAV249" s="64"/>
      <c r="AAW249" s="64"/>
      <c r="AAX249" s="64"/>
      <c r="AAY249" s="64"/>
      <c r="AAZ249" s="64"/>
      <c r="ABA249" s="64"/>
      <c r="ABB249" s="64"/>
      <c r="ABC249" s="64"/>
      <c r="ABD249" s="64"/>
      <c r="ABE249" s="64"/>
      <c r="ABF249" s="64"/>
      <c r="ABG249" s="64"/>
      <c r="ABH249" s="64"/>
      <c r="ABI249" s="64"/>
      <c r="ABJ249" s="64"/>
      <c r="ABK249" s="64"/>
      <c r="ABL249" s="64"/>
      <c r="ABM249" s="64"/>
      <c r="ABN249" s="64"/>
      <c r="ABO249" s="64"/>
      <c r="ABP249" s="64"/>
      <c r="ABQ249" s="64"/>
      <c r="ABR249" s="64"/>
      <c r="ABS249" s="64"/>
      <c r="ABT249" s="64"/>
      <c r="ABU249" s="64"/>
      <c r="ABV249" s="64"/>
      <c r="ABW249" s="64"/>
      <c r="ABX249" s="64"/>
      <c r="ABY249" s="64"/>
      <c r="ABZ249" s="64"/>
      <c r="ACA249" s="64"/>
      <c r="ACB249" s="64"/>
      <c r="ACC249" s="64"/>
      <c r="ACD249" s="64"/>
      <c r="ACE249" s="64"/>
      <c r="ACF249" s="64"/>
      <c r="ACG249" s="64"/>
      <c r="ACH249" s="64"/>
      <c r="ACI249" s="64"/>
      <c r="ACJ249" s="64"/>
      <c r="ACK249" s="64"/>
      <c r="ACL249" s="64"/>
      <c r="ACM249" s="64"/>
      <c r="ACN249" s="64"/>
      <c r="ACO249" s="64"/>
      <c r="ACP249" s="64"/>
      <c r="ACQ249" s="64"/>
      <c r="ACR249" s="64"/>
      <c r="ACS249" s="64"/>
      <c r="ACT249" s="64"/>
      <c r="ACU249" s="64"/>
      <c r="ACV249" s="64"/>
      <c r="ACW249" s="64"/>
      <c r="ACX249" s="64"/>
      <c r="ACY249" s="64"/>
      <c r="ACZ249" s="64"/>
      <c r="ADA249" s="64"/>
      <c r="ADB249" s="64"/>
      <c r="ADC249" s="64"/>
      <c r="ADD249" s="64"/>
      <c r="ADE249" s="64"/>
      <c r="ADF249" s="64"/>
      <c r="ADG249" s="64"/>
      <c r="ADH249" s="64"/>
      <c r="ADI249" s="64"/>
      <c r="ADJ249" s="64"/>
      <c r="ADK249" s="64"/>
      <c r="ADL249" s="64"/>
      <c r="ADM249" s="64"/>
      <c r="ADN249" s="64"/>
      <c r="ADO249" s="64"/>
      <c r="ADP249" s="64"/>
      <c r="ADQ249" s="64"/>
      <c r="ADR249" s="64"/>
      <c r="ADS249" s="64"/>
      <c r="ADT249" s="64"/>
      <c r="ADU249" s="64"/>
      <c r="ADV249" s="64"/>
      <c r="ADW249" s="64"/>
      <c r="ADX249" s="64"/>
      <c r="ADY249" s="64"/>
      <c r="ADZ249" s="64"/>
      <c r="AEA249" s="64"/>
      <c r="AEB249" s="64"/>
      <c r="AEC249" s="64"/>
      <c r="AED249" s="64"/>
      <c r="AEE249" s="64"/>
      <c r="AEF249" s="64"/>
      <c r="AEG249" s="64"/>
      <c r="AEH249" s="64"/>
      <c r="AEI249" s="64"/>
      <c r="AEJ249" s="64"/>
      <c r="AEK249" s="64"/>
      <c r="AEL249" s="64"/>
      <c r="AEM249" s="64"/>
      <c r="AEN249" s="64"/>
      <c r="AEO249" s="64"/>
      <c r="AEP249" s="64"/>
      <c r="AEQ249" s="64"/>
      <c r="AER249" s="64"/>
      <c r="AES249" s="64"/>
      <c r="AET249" s="64"/>
      <c r="AEU249" s="64"/>
      <c r="AEV249" s="64"/>
      <c r="AEW249" s="64"/>
      <c r="AEX249" s="64"/>
      <c r="AEY249" s="64"/>
      <c r="AEZ249" s="64"/>
      <c r="AFA249" s="64"/>
      <c r="AFB249" s="64"/>
      <c r="AFC249" s="64"/>
      <c r="AFD249" s="64"/>
      <c r="AFE249" s="64"/>
      <c r="AFF249" s="64"/>
      <c r="AFG249" s="64"/>
      <c r="AFH249" s="64"/>
      <c r="AFI249" s="64"/>
      <c r="AFJ249" s="64"/>
      <c r="AFK249" s="64"/>
      <c r="AFL249" s="64"/>
      <c r="AFM249" s="64"/>
      <c r="AFN249" s="64"/>
      <c r="AFO249" s="64"/>
      <c r="AFP249" s="64"/>
      <c r="AFQ249" s="64"/>
      <c r="AFR249" s="64"/>
      <c r="AFS249" s="64"/>
      <c r="AFT249" s="64"/>
      <c r="AFU249" s="64"/>
      <c r="AFV249" s="64"/>
      <c r="AFW249" s="64"/>
      <c r="AFX249" s="64"/>
      <c r="AFY249" s="64"/>
      <c r="AFZ249" s="64"/>
      <c r="AGA249" s="64"/>
      <c r="AGB249" s="64"/>
      <c r="AGC249" s="64"/>
      <c r="AGD249" s="64"/>
      <c r="AGE249" s="64"/>
      <c r="AGF249" s="64"/>
      <c r="AGG249" s="64"/>
      <c r="AGH249" s="64"/>
      <c r="AGI249" s="64"/>
      <c r="AGJ249" s="64"/>
      <c r="AGK249" s="64"/>
      <c r="AGL249" s="64"/>
      <c r="AGM249" s="64"/>
      <c r="AGN249" s="64"/>
      <c r="AGO249" s="64"/>
      <c r="AGP249" s="64"/>
      <c r="AGQ249" s="64"/>
      <c r="AGR249" s="64"/>
      <c r="AGS249" s="64"/>
      <c r="AGT249" s="64"/>
      <c r="AGU249" s="64"/>
      <c r="AGV249" s="64"/>
      <c r="AGW249" s="64"/>
      <c r="AGX249" s="64"/>
      <c r="AGY249" s="64"/>
      <c r="AGZ249" s="64"/>
      <c r="AHA249" s="64"/>
      <c r="AHB249" s="64"/>
      <c r="AHC249" s="64"/>
      <c r="AHD249" s="64"/>
      <c r="AHE249" s="64"/>
      <c r="AHF249" s="64"/>
      <c r="AHG249" s="64"/>
      <c r="AHH249" s="64"/>
      <c r="AHI249" s="64"/>
      <c r="AHJ249" s="64"/>
      <c r="AHK249" s="64"/>
      <c r="AHL249" s="64"/>
      <c r="AHM249" s="64"/>
      <c r="AHN249" s="64"/>
      <c r="AHO249" s="64"/>
      <c r="AHP249" s="64"/>
      <c r="AHQ249" s="64"/>
      <c r="AHR249" s="64"/>
      <c r="AHS249" s="64"/>
      <c r="AHT249" s="64"/>
      <c r="AHU249" s="64"/>
      <c r="AHV249" s="64"/>
      <c r="AHW249" s="64"/>
      <c r="AHX249" s="64"/>
      <c r="AHY249" s="64"/>
      <c r="AHZ249" s="64"/>
      <c r="AIA249" s="64"/>
      <c r="AIB249" s="64"/>
      <c r="AIC249" s="64"/>
      <c r="AID249" s="64"/>
      <c r="AIE249" s="64"/>
      <c r="AIF249" s="64"/>
      <c r="AIG249" s="64"/>
      <c r="AIH249" s="64"/>
      <c r="AII249" s="64"/>
      <c r="AIJ249" s="64"/>
      <c r="AIK249" s="64"/>
      <c r="AIL249" s="64"/>
      <c r="AIM249" s="64"/>
      <c r="AIN249" s="64"/>
      <c r="AIO249" s="64"/>
      <c r="AIP249" s="64"/>
      <c r="AIQ249" s="64"/>
      <c r="AIR249" s="64"/>
      <c r="AIS249" s="64"/>
      <c r="AIT249" s="64"/>
      <c r="AIU249" s="64"/>
      <c r="AIV249" s="64"/>
      <c r="AIW249" s="64"/>
      <c r="AIX249" s="64"/>
      <c r="AIY249" s="64"/>
      <c r="AIZ249" s="64"/>
      <c r="AJA249" s="64"/>
      <c r="AJB249" s="64"/>
      <c r="AJC249" s="64"/>
      <c r="AJD249" s="64"/>
      <c r="AJE249" s="64"/>
      <c r="AJF249" s="64"/>
      <c r="AJG249" s="64"/>
      <c r="AJH249" s="64"/>
      <c r="AJI249" s="64"/>
      <c r="AJJ249" s="64"/>
      <c r="AJK249" s="64"/>
      <c r="AJL249" s="64"/>
      <c r="AJM249" s="64"/>
      <c r="AJN249" s="64"/>
      <c r="AJO249" s="64"/>
      <c r="AJP249" s="64"/>
      <c r="AJQ249" s="64"/>
      <c r="AJR249" s="64"/>
      <c r="AJS249" s="64"/>
      <c r="AJT249" s="64"/>
      <c r="AJU249" s="64"/>
      <c r="AJV249" s="64"/>
      <c r="AJW249" s="64"/>
      <c r="AJX249" s="64"/>
      <c r="AJY249" s="64"/>
      <c r="AJZ249" s="64"/>
      <c r="AKA249" s="64"/>
      <c r="AKB249" s="64"/>
      <c r="AKC249" s="64"/>
      <c r="AKD249" s="64"/>
      <c r="AKE249" s="64"/>
      <c r="AKF249" s="64"/>
      <c r="AKG249" s="64"/>
      <c r="AKH249" s="64"/>
      <c r="AKI249" s="64"/>
      <c r="AKJ249" s="64"/>
      <c r="AKK249" s="64"/>
      <c r="AKL249" s="64"/>
      <c r="AKM249" s="64"/>
      <c r="AKN249" s="64"/>
      <c r="AKO249" s="64"/>
      <c r="AKP249" s="64"/>
      <c r="AKQ249" s="64"/>
      <c r="AKR249" s="64"/>
      <c r="AKS249" s="64"/>
      <c r="AKT249" s="64"/>
      <c r="AKU249" s="64"/>
      <c r="AKV249" s="64"/>
      <c r="AKW249" s="64"/>
      <c r="AKX249" s="64"/>
      <c r="AKY249" s="64"/>
      <c r="AKZ249" s="64"/>
      <c r="ALA249" s="64"/>
      <c r="ALB249" s="64"/>
      <c r="ALC249" s="64"/>
      <c r="ALD249" s="64"/>
      <c r="ALE249" s="64"/>
      <c r="ALF249" s="64"/>
      <c r="ALG249" s="64"/>
      <c r="ALH249" s="64"/>
      <c r="ALI249" s="64"/>
      <c r="ALJ249" s="64"/>
      <c r="ALK249" s="64"/>
      <c r="ALL249" s="64"/>
      <c r="ALM249" s="64"/>
      <c r="ALN249" s="64"/>
      <c r="ALO249" s="64"/>
      <c r="ALP249" s="64"/>
      <c r="ALQ249" s="64"/>
      <c r="ALR249" s="64"/>
      <c r="ALS249" s="64"/>
      <c r="ALT249" s="64"/>
      <c r="ALU249" s="64"/>
      <c r="ALV249" s="64"/>
      <c r="ALW249" s="64"/>
      <c r="ALX249" s="64"/>
      <c r="ALY249" s="64"/>
      <c r="ALZ249" s="64"/>
      <c r="AMA249" s="64"/>
      <c r="AMB249" s="64"/>
      <c r="AMC249" s="64"/>
      <c r="AMD249" s="64"/>
      <c r="AME249" s="64"/>
      <c r="AMF249" s="64"/>
      <c r="AMG249" s="64"/>
      <c r="AMH249" s="64"/>
      <c r="AMI249" s="64"/>
      <c r="AMJ249" s="64"/>
      <c r="AMK249" s="64"/>
      <c r="AML249" s="64"/>
      <c r="AMM249" s="64"/>
      <c r="AMN249" s="64"/>
    </row>
    <row r="250" spans="1:1028" s="66" customFormat="1" ht="24.75" customHeight="1">
      <c r="A250" s="218" t="s">
        <v>145</v>
      </c>
      <c r="B250" s="219"/>
      <c r="C250" s="219"/>
      <c r="D250" s="219"/>
      <c r="E250" s="219"/>
      <c r="F250" s="219"/>
      <c r="G250" s="219"/>
      <c r="H250" s="219"/>
      <c r="I250" s="219"/>
      <c r="J250" s="219"/>
      <c r="K250" s="219"/>
      <c r="L250" s="219"/>
      <c r="M250" s="219"/>
      <c r="N250" s="220"/>
      <c r="P250" s="151"/>
    </row>
    <row r="251" spans="1:1028" s="65" customFormat="1" ht="73.5" customHeight="1">
      <c r="A251" s="55">
        <v>197</v>
      </c>
      <c r="B251" s="55">
        <v>1</v>
      </c>
      <c r="C251" s="45" t="s">
        <v>530</v>
      </c>
      <c r="D251" s="45" t="s">
        <v>269</v>
      </c>
      <c r="E251" s="45" t="s">
        <v>148</v>
      </c>
      <c r="F251" s="93">
        <v>1</v>
      </c>
      <c r="G251" s="45" t="s">
        <v>671</v>
      </c>
      <c r="H251" s="46">
        <v>22.4</v>
      </c>
      <c r="I251" s="46">
        <v>22.4</v>
      </c>
      <c r="J251" s="45" t="s">
        <v>446</v>
      </c>
      <c r="K251" s="64"/>
      <c r="L251" s="64"/>
      <c r="M251" s="64"/>
      <c r="N251" s="45" t="s">
        <v>971</v>
      </c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  <c r="CB251" s="64"/>
      <c r="CC251" s="64"/>
      <c r="CD251" s="64"/>
      <c r="CE251" s="64"/>
      <c r="CF251" s="64"/>
      <c r="CG251" s="64"/>
      <c r="CH251" s="64"/>
      <c r="CI251" s="64"/>
      <c r="CJ251" s="64"/>
      <c r="CK251" s="64"/>
      <c r="CL251" s="64"/>
      <c r="CM251" s="64"/>
      <c r="CN251" s="64"/>
      <c r="CO251" s="64"/>
      <c r="CP251" s="64"/>
      <c r="CQ251" s="64"/>
      <c r="CR251" s="64"/>
      <c r="CS251" s="64"/>
      <c r="CT251" s="64"/>
      <c r="CU251" s="64"/>
      <c r="CV251" s="64"/>
      <c r="CW251" s="64"/>
      <c r="CX251" s="64"/>
      <c r="CY251" s="64"/>
      <c r="CZ251" s="64"/>
      <c r="DA251" s="64"/>
      <c r="DB251" s="64"/>
      <c r="DC251" s="64"/>
      <c r="DD251" s="64"/>
      <c r="DE251" s="64"/>
      <c r="DF251" s="64"/>
      <c r="DG251" s="64"/>
      <c r="DH251" s="64"/>
      <c r="DI251" s="64"/>
      <c r="DJ251" s="64"/>
      <c r="DK251" s="64"/>
      <c r="DL251" s="64"/>
      <c r="DM251" s="64"/>
      <c r="DN251" s="64"/>
      <c r="DO251" s="64"/>
      <c r="DP251" s="64"/>
      <c r="DQ251" s="64"/>
      <c r="DR251" s="64"/>
      <c r="DS251" s="64"/>
      <c r="DT251" s="64"/>
      <c r="DU251" s="64"/>
      <c r="DV251" s="64"/>
      <c r="DW251" s="64"/>
      <c r="DX251" s="64"/>
      <c r="DY251" s="64"/>
      <c r="DZ251" s="64"/>
      <c r="EA251" s="64"/>
      <c r="EB251" s="64"/>
      <c r="EC251" s="64"/>
      <c r="ED251" s="64"/>
      <c r="EE251" s="64"/>
      <c r="EF251" s="64"/>
      <c r="EG251" s="64"/>
      <c r="EH251" s="64"/>
      <c r="EI251" s="64"/>
      <c r="EJ251" s="64"/>
      <c r="EK251" s="64"/>
      <c r="EL251" s="64"/>
      <c r="EM251" s="64"/>
      <c r="EN251" s="64"/>
      <c r="EO251" s="64"/>
      <c r="EP251" s="64"/>
      <c r="EQ251" s="64"/>
      <c r="ER251" s="64"/>
      <c r="ES251" s="64"/>
      <c r="ET251" s="64"/>
      <c r="EU251" s="64"/>
      <c r="EV251" s="64"/>
      <c r="EW251" s="64"/>
      <c r="EX251" s="64"/>
      <c r="EY251" s="64"/>
      <c r="EZ251" s="64"/>
      <c r="FA251" s="64"/>
      <c r="FB251" s="64"/>
      <c r="FC251" s="64"/>
      <c r="FD251" s="64"/>
      <c r="FE251" s="64"/>
      <c r="FF251" s="64"/>
      <c r="FG251" s="64"/>
      <c r="FH251" s="64"/>
      <c r="FI251" s="64"/>
      <c r="FJ251" s="64"/>
      <c r="FK251" s="64"/>
      <c r="FL251" s="64"/>
      <c r="FM251" s="64"/>
      <c r="FN251" s="64"/>
      <c r="FO251" s="64"/>
      <c r="FP251" s="64"/>
      <c r="FQ251" s="64"/>
      <c r="FR251" s="64"/>
      <c r="FS251" s="64"/>
      <c r="FT251" s="64"/>
      <c r="FU251" s="64"/>
      <c r="FV251" s="64"/>
      <c r="FW251" s="64"/>
      <c r="FX251" s="64"/>
      <c r="FY251" s="64"/>
      <c r="FZ251" s="64"/>
      <c r="GA251" s="64"/>
      <c r="GB251" s="64"/>
      <c r="GC251" s="64"/>
      <c r="GD251" s="64"/>
      <c r="GE251" s="64"/>
      <c r="GF251" s="64"/>
      <c r="GG251" s="64"/>
      <c r="GH251" s="64"/>
      <c r="GI251" s="64"/>
      <c r="GJ251" s="64"/>
      <c r="GK251" s="64"/>
      <c r="GL251" s="64"/>
      <c r="GM251" s="64"/>
      <c r="GN251" s="64"/>
      <c r="GO251" s="64"/>
      <c r="GP251" s="64"/>
      <c r="GQ251" s="64"/>
      <c r="GR251" s="64"/>
      <c r="GS251" s="64"/>
      <c r="GT251" s="64"/>
      <c r="GU251" s="64"/>
      <c r="GV251" s="64"/>
      <c r="GW251" s="64"/>
      <c r="GX251" s="64"/>
      <c r="GY251" s="64"/>
      <c r="GZ251" s="64"/>
      <c r="HA251" s="64"/>
      <c r="HB251" s="64"/>
      <c r="HC251" s="64"/>
      <c r="HD251" s="64"/>
      <c r="HE251" s="64"/>
      <c r="HF251" s="64"/>
      <c r="HG251" s="64"/>
      <c r="HH251" s="64"/>
      <c r="HI251" s="64"/>
      <c r="HJ251" s="64"/>
      <c r="HK251" s="64"/>
      <c r="HL251" s="64"/>
      <c r="HM251" s="64"/>
      <c r="HN251" s="64"/>
      <c r="HO251" s="64"/>
      <c r="HP251" s="64"/>
      <c r="HQ251" s="64"/>
      <c r="HR251" s="64"/>
      <c r="HS251" s="64"/>
      <c r="HT251" s="64"/>
      <c r="HU251" s="64"/>
      <c r="HV251" s="64"/>
      <c r="HW251" s="64"/>
      <c r="HX251" s="64"/>
      <c r="HY251" s="64"/>
      <c r="HZ251" s="64"/>
      <c r="IA251" s="64"/>
      <c r="IB251" s="64"/>
      <c r="IC251" s="64"/>
      <c r="ID251" s="64"/>
      <c r="IE251" s="64"/>
      <c r="IF251" s="64"/>
      <c r="IG251" s="64"/>
      <c r="IH251" s="64"/>
      <c r="II251" s="64"/>
      <c r="IJ251" s="64"/>
      <c r="IK251" s="64"/>
      <c r="IL251" s="64"/>
      <c r="IM251" s="64"/>
      <c r="IN251" s="64"/>
      <c r="IO251" s="64"/>
      <c r="IP251" s="64"/>
      <c r="IQ251" s="64"/>
      <c r="IR251" s="64"/>
      <c r="IS251" s="64"/>
      <c r="IT251" s="64"/>
      <c r="IU251" s="64"/>
      <c r="IV251" s="64"/>
      <c r="IW251" s="64"/>
      <c r="IX251" s="64"/>
      <c r="IY251" s="64"/>
      <c r="IZ251" s="64"/>
      <c r="JA251" s="64"/>
      <c r="JB251" s="64"/>
      <c r="JC251" s="64"/>
      <c r="JD251" s="64"/>
      <c r="JE251" s="64"/>
      <c r="JF251" s="64"/>
      <c r="JG251" s="64"/>
      <c r="JH251" s="64"/>
      <c r="JI251" s="64"/>
      <c r="JJ251" s="64"/>
      <c r="JK251" s="64"/>
      <c r="JL251" s="64"/>
      <c r="JM251" s="64"/>
      <c r="JN251" s="64"/>
      <c r="JO251" s="64"/>
      <c r="JP251" s="64"/>
      <c r="JQ251" s="64"/>
      <c r="JR251" s="64"/>
      <c r="JS251" s="64"/>
      <c r="JT251" s="64"/>
      <c r="JU251" s="64"/>
      <c r="JV251" s="64"/>
      <c r="JW251" s="64"/>
      <c r="JX251" s="64"/>
      <c r="JY251" s="64"/>
      <c r="JZ251" s="64"/>
      <c r="KA251" s="64"/>
      <c r="KB251" s="64"/>
      <c r="KC251" s="64"/>
      <c r="KD251" s="64"/>
      <c r="KE251" s="64"/>
      <c r="KF251" s="64"/>
      <c r="KG251" s="64"/>
      <c r="KH251" s="64"/>
      <c r="KI251" s="64"/>
      <c r="KJ251" s="64"/>
      <c r="KK251" s="64"/>
      <c r="KL251" s="64"/>
      <c r="KM251" s="64"/>
      <c r="KN251" s="64"/>
      <c r="KO251" s="64"/>
      <c r="KP251" s="64"/>
      <c r="KQ251" s="64"/>
      <c r="KR251" s="64"/>
      <c r="KS251" s="64"/>
      <c r="KT251" s="64"/>
      <c r="KU251" s="64"/>
      <c r="KV251" s="64"/>
      <c r="KW251" s="64"/>
      <c r="KX251" s="64"/>
      <c r="KY251" s="64"/>
      <c r="KZ251" s="64"/>
      <c r="LA251" s="64"/>
      <c r="LB251" s="64"/>
      <c r="LC251" s="64"/>
      <c r="LD251" s="64"/>
      <c r="LE251" s="64"/>
      <c r="LF251" s="64"/>
      <c r="LG251" s="64"/>
      <c r="LH251" s="64"/>
      <c r="LI251" s="64"/>
      <c r="LJ251" s="64"/>
      <c r="LK251" s="64"/>
      <c r="LL251" s="64"/>
      <c r="LM251" s="64"/>
      <c r="LN251" s="64"/>
      <c r="LO251" s="64"/>
      <c r="LP251" s="64"/>
      <c r="LQ251" s="64"/>
      <c r="LR251" s="64"/>
      <c r="LS251" s="64"/>
      <c r="LT251" s="64"/>
      <c r="LU251" s="64"/>
      <c r="LV251" s="64"/>
      <c r="LW251" s="64"/>
      <c r="LX251" s="64"/>
      <c r="LY251" s="64"/>
      <c r="LZ251" s="64"/>
      <c r="MA251" s="64"/>
      <c r="MB251" s="64"/>
      <c r="MC251" s="64"/>
      <c r="MD251" s="64"/>
      <c r="ME251" s="64"/>
      <c r="MF251" s="64"/>
      <c r="MG251" s="64"/>
      <c r="MH251" s="64"/>
      <c r="MI251" s="64"/>
      <c r="MJ251" s="64"/>
      <c r="MK251" s="64"/>
      <c r="ML251" s="64"/>
      <c r="MM251" s="64"/>
      <c r="MN251" s="64"/>
      <c r="MO251" s="64"/>
      <c r="MP251" s="64"/>
      <c r="MQ251" s="64"/>
      <c r="MR251" s="64"/>
      <c r="MS251" s="64"/>
      <c r="MT251" s="64"/>
      <c r="MU251" s="64"/>
      <c r="MV251" s="64"/>
      <c r="MW251" s="64"/>
      <c r="MX251" s="64"/>
      <c r="MY251" s="64"/>
      <c r="MZ251" s="64"/>
      <c r="NA251" s="64"/>
      <c r="NB251" s="64"/>
      <c r="NC251" s="64"/>
      <c r="ND251" s="64"/>
      <c r="NE251" s="64"/>
      <c r="NF251" s="64"/>
      <c r="NG251" s="64"/>
      <c r="NH251" s="64"/>
      <c r="NI251" s="64"/>
      <c r="NJ251" s="64"/>
      <c r="NK251" s="64"/>
      <c r="NL251" s="64"/>
      <c r="NM251" s="64"/>
      <c r="NN251" s="64"/>
      <c r="NO251" s="64"/>
      <c r="NP251" s="64"/>
      <c r="NQ251" s="64"/>
      <c r="NR251" s="64"/>
      <c r="NS251" s="64"/>
      <c r="NT251" s="64"/>
      <c r="NU251" s="64"/>
      <c r="NV251" s="64"/>
      <c r="NW251" s="64"/>
      <c r="NX251" s="64"/>
      <c r="NY251" s="64"/>
      <c r="NZ251" s="64"/>
      <c r="OA251" s="64"/>
      <c r="OB251" s="64"/>
      <c r="OC251" s="64"/>
      <c r="OD251" s="64"/>
      <c r="OE251" s="64"/>
      <c r="OF251" s="64"/>
      <c r="OG251" s="64"/>
      <c r="OH251" s="64"/>
      <c r="OI251" s="64"/>
      <c r="OJ251" s="64"/>
      <c r="OK251" s="64"/>
      <c r="OL251" s="64"/>
      <c r="OM251" s="64"/>
      <c r="ON251" s="64"/>
      <c r="OO251" s="64"/>
      <c r="OP251" s="64"/>
      <c r="OQ251" s="64"/>
      <c r="OR251" s="64"/>
      <c r="OS251" s="64"/>
      <c r="OT251" s="64"/>
      <c r="OU251" s="64"/>
      <c r="OV251" s="64"/>
      <c r="OW251" s="64"/>
      <c r="OX251" s="64"/>
      <c r="OY251" s="64"/>
      <c r="OZ251" s="64"/>
      <c r="PA251" s="64"/>
      <c r="PB251" s="64"/>
      <c r="PC251" s="64"/>
      <c r="PD251" s="64"/>
      <c r="PE251" s="64"/>
      <c r="PF251" s="64"/>
      <c r="PG251" s="64"/>
      <c r="PH251" s="64"/>
      <c r="PI251" s="64"/>
      <c r="PJ251" s="64"/>
      <c r="PK251" s="64"/>
      <c r="PL251" s="64"/>
      <c r="PM251" s="64"/>
      <c r="PN251" s="64"/>
      <c r="PO251" s="64"/>
      <c r="PP251" s="64"/>
      <c r="PQ251" s="64"/>
      <c r="PR251" s="64"/>
      <c r="PS251" s="64"/>
      <c r="PT251" s="64"/>
      <c r="PU251" s="64"/>
      <c r="PV251" s="64"/>
      <c r="PW251" s="64"/>
      <c r="PX251" s="64"/>
      <c r="PY251" s="64"/>
      <c r="PZ251" s="64"/>
      <c r="QA251" s="64"/>
      <c r="QB251" s="64"/>
      <c r="QC251" s="64"/>
      <c r="QD251" s="64"/>
      <c r="QE251" s="64"/>
      <c r="QF251" s="64"/>
      <c r="QG251" s="64"/>
      <c r="QH251" s="64"/>
      <c r="QI251" s="64"/>
      <c r="QJ251" s="64"/>
      <c r="QK251" s="64"/>
      <c r="QL251" s="64"/>
      <c r="QM251" s="64"/>
      <c r="QN251" s="64"/>
      <c r="QO251" s="64"/>
      <c r="QP251" s="64"/>
      <c r="QQ251" s="64"/>
      <c r="QR251" s="64"/>
      <c r="QS251" s="64"/>
      <c r="QT251" s="64"/>
      <c r="QU251" s="64"/>
      <c r="QV251" s="64"/>
      <c r="QW251" s="64"/>
      <c r="QX251" s="64"/>
      <c r="QY251" s="64"/>
      <c r="QZ251" s="64"/>
      <c r="RA251" s="64"/>
      <c r="RB251" s="64"/>
      <c r="RC251" s="64"/>
      <c r="RD251" s="64"/>
      <c r="RE251" s="64"/>
      <c r="RF251" s="64"/>
      <c r="RG251" s="64"/>
      <c r="RH251" s="64"/>
      <c r="RI251" s="64"/>
      <c r="RJ251" s="64"/>
      <c r="RK251" s="64"/>
      <c r="RL251" s="64"/>
      <c r="RM251" s="64"/>
      <c r="RN251" s="64"/>
      <c r="RO251" s="64"/>
      <c r="RP251" s="64"/>
      <c r="RQ251" s="64"/>
      <c r="RR251" s="64"/>
      <c r="RS251" s="64"/>
      <c r="RT251" s="64"/>
      <c r="RU251" s="64"/>
      <c r="RV251" s="64"/>
      <c r="RW251" s="64"/>
      <c r="RX251" s="64"/>
      <c r="RY251" s="64"/>
      <c r="RZ251" s="64"/>
      <c r="SA251" s="64"/>
      <c r="SB251" s="64"/>
      <c r="SC251" s="64"/>
      <c r="SD251" s="64"/>
      <c r="SE251" s="64"/>
      <c r="SF251" s="64"/>
      <c r="SG251" s="64"/>
      <c r="SH251" s="64"/>
      <c r="SI251" s="64"/>
      <c r="SJ251" s="64"/>
      <c r="SK251" s="64"/>
      <c r="SL251" s="64"/>
      <c r="SM251" s="64"/>
      <c r="SN251" s="64"/>
      <c r="SO251" s="64"/>
      <c r="SP251" s="64"/>
      <c r="SQ251" s="64"/>
      <c r="SR251" s="64"/>
      <c r="SS251" s="64"/>
      <c r="ST251" s="64"/>
      <c r="SU251" s="64"/>
      <c r="SV251" s="64"/>
      <c r="SW251" s="64"/>
      <c r="SX251" s="64"/>
      <c r="SY251" s="64"/>
      <c r="SZ251" s="64"/>
      <c r="TA251" s="64"/>
      <c r="TB251" s="64"/>
      <c r="TC251" s="64"/>
      <c r="TD251" s="64"/>
      <c r="TE251" s="64"/>
      <c r="TF251" s="64"/>
      <c r="TG251" s="64"/>
      <c r="TH251" s="64"/>
      <c r="TI251" s="64"/>
      <c r="TJ251" s="64"/>
      <c r="TK251" s="64"/>
      <c r="TL251" s="64"/>
      <c r="TM251" s="64"/>
      <c r="TN251" s="64"/>
      <c r="TO251" s="64"/>
      <c r="TP251" s="64"/>
      <c r="TQ251" s="64"/>
      <c r="TR251" s="64"/>
      <c r="TS251" s="64"/>
      <c r="TT251" s="64"/>
      <c r="TU251" s="64"/>
      <c r="TV251" s="64"/>
      <c r="TW251" s="64"/>
      <c r="TX251" s="64"/>
      <c r="TY251" s="64"/>
      <c r="TZ251" s="64"/>
      <c r="UA251" s="64"/>
      <c r="UB251" s="64"/>
      <c r="UC251" s="64"/>
      <c r="UD251" s="64"/>
      <c r="UE251" s="64"/>
      <c r="UF251" s="64"/>
      <c r="UG251" s="64"/>
      <c r="UH251" s="64"/>
      <c r="UI251" s="64"/>
      <c r="UJ251" s="64"/>
      <c r="UK251" s="64"/>
      <c r="UL251" s="64"/>
      <c r="UM251" s="64"/>
      <c r="UN251" s="64"/>
      <c r="UO251" s="64"/>
      <c r="UP251" s="64"/>
      <c r="UQ251" s="64"/>
      <c r="UR251" s="64"/>
      <c r="US251" s="64"/>
      <c r="UT251" s="64"/>
      <c r="UU251" s="64"/>
      <c r="UV251" s="64"/>
      <c r="UW251" s="64"/>
      <c r="UX251" s="64"/>
      <c r="UY251" s="64"/>
      <c r="UZ251" s="64"/>
      <c r="VA251" s="64"/>
      <c r="VB251" s="64"/>
      <c r="VC251" s="64"/>
      <c r="VD251" s="64"/>
      <c r="VE251" s="64"/>
      <c r="VF251" s="64"/>
      <c r="VG251" s="64"/>
      <c r="VH251" s="64"/>
      <c r="VI251" s="64"/>
      <c r="VJ251" s="64"/>
      <c r="VK251" s="64"/>
      <c r="VL251" s="64"/>
      <c r="VM251" s="64"/>
      <c r="VN251" s="64"/>
      <c r="VO251" s="64"/>
      <c r="VP251" s="64"/>
      <c r="VQ251" s="64"/>
      <c r="VR251" s="64"/>
      <c r="VS251" s="64"/>
      <c r="VT251" s="64"/>
      <c r="VU251" s="64"/>
      <c r="VV251" s="64"/>
      <c r="VW251" s="64"/>
      <c r="VX251" s="64"/>
      <c r="VY251" s="64"/>
      <c r="VZ251" s="64"/>
      <c r="WA251" s="64"/>
      <c r="WB251" s="64"/>
      <c r="WC251" s="64"/>
      <c r="WD251" s="64"/>
      <c r="WE251" s="64"/>
      <c r="WF251" s="64"/>
      <c r="WG251" s="64"/>
      <c r="WH251" s="64"/>
      <c r="WI251" s="64"/>
      <c r="WJ251" s="64"/>
      <c r="WK251" s="64"/>
      <c r="WL251" s="64"/>
      <c r="WM251" s="64"/>
      <c r="WN251" s="64"/>
      <c r="WO251" s="64"/>
      <c r="WP251" s="64"/>
      <c r="WQ251" s="64"/>
      <c r="WR251" s="64"/>
      <c r="WS251" s="64"/>
      <c r="WT251" s="64"/>
      <c r="WU251" s="64"/>
      <c r="WV251" s="64"/>
      <c r="WW251" s="64"/>
      <c r="WX251" s="64"/>
      <c r="WY251" s="64"/>
      <c r="WZ251" s="64"/>
      <c r="XA251" s="64"/>
      <c r="XB251" s="64"/>
      <c r="XC251" s="64"/>
      <c r="XD251" s="64"/>
      <c r="XE251" s="64"/>
      <c r="XF251" s="64"/>
      <c r="XG251" s="64"/>
      <c r="XH251" s="64"/>
      <c r="XI251" s="64"/>
      <c r="XJ251" s="64"/>
      <c r="XK251" s="64"/>
      <c r="XL251" s="64"/>
      <c r="XM251" s="64"/>
      <c r="XN251" s="64"/>
      <c r="XO251" s="64"/>
      <c r="XP251" s="64"/>
      <c r="XQ251" s="64"/>
      <c r="XR251" s="64"/>
      <c r="XS251" s="64"/>
      <c r="XT251" s="64"/>
      <c r="XU251" s="64"/>
      <c r="XV251" s="64"/>
      <c r="XW251" s="64"/>
      <c r="XX251" s="64"/>
      <c r="XY251" s="64"/>
      <c r="XZ251" s="64"/>
      <c r="YA251" s="64"/>
      <c r="YB251" s="64"/>
      <c r="YC251" s="64"/>
      <c r="YD251" s="64"/>
      <c r="YE251" s="64"/>
      <c r="YF251" s="64"/>
      <c r="YG251" s="64"/>
      <c r="YH251" s="64"/>
      <c r="YI251" s="64"/>
      <c r="YJ251" s="64"/>
      <c r="YK251" s="64"/>
      <c r="YL251" s="64"/>
      <c r="YM251" s="64"/>
      <c r="YN251" s="64"/>
      <c r="YO251" s="64"/>
      <c r="YP251" s="64"/>
      <c r="YQ251" s="64"/>
      <c r="YR251" s="64"/>
      <c r="YS251" s="64"/>
      <c r="YT251" s="64"/>
      <c r="YU251" s="64"/>
      <c r="YV251" s="64"/>
      <c r="YW251" s="64"/>
      <c r="YX251" s="64"/>
      <c r="YY251" s="64"/>
      <c r="YZ251" s="64"/>
      <c r="ZA251" s="64"/>
      <c r="ZB251" s="64"/>
      <c r="ZC251" s="64"/>
      <c r="ZD251" s="64"/>
      <c r="ZE251" s="64"/>
      <c r="ZF251" s="64"/>
      <c r="ZG251" s="64"/>
      <c r="ZH251" s="64"/>
      <c r="ZI251" s="64"/>
      <c r="ZJ251" s="64"/>
      <c r="ZK251" s="64"/>
      <c r="ZL251" s="64"/>
      <c r="ZM251" s="64"/>
      <c r="ZN251" s="64"/>
      <c r="ZO251" s="64"/>
      <c r="ZP251" s="64"/>
      <c r="ZQ251" s="64"/>
      <c r="ZR251" s="64"/>
      <c r="ZS251" s="64"/>
      <c r="ZT251" s="64"/>
      <c r="ZU251" s="64"/>
      <c r="ZV251" s="64"/>
      <c r="ZW251" s="64"/>
      <c r="ZX251" s="64"/>
      <c r="ZY251" s="64"/>
      <c r="ZZ251" s="64"/>
      <c r="AAA251" s="64"/>
      <c r="AAB251" s="64"/>
      <c r="AAC251" s="64"/>
      <c r="AAD251" s="64"/>
      <c r="AAE251" s="64"/>
      <c r="AAF251" s="64"/>
      <c r="AAG251" s="64"/>
      <c r="AAH251" s="64"/>
      <c r="AAI251" s="64"/>
      <c r="AAJ251" s="64"/>
      <c r="AAK251" s="64"/>
      <c r="AAL251" s="64"/>
      <c r="AAM251" s="64"/>
      <c r="AAN251" s="64"/>
      <c r="AAO251" s="64"/>
      <c r="AAP251" s="64"/>
      <c r="AAQ251" s="64"/>
      <c r="AAR251" s="64"/>
      <c r="AAS251" s="64"/>
      <c r="AAT251" s="64"/>
      <c r="AAU251" s="64"/>
      <c r="AAV251" s="64"/>
      <c r="AAW251" s="64"/>
      <c r="AAX251" s="64"/>
      <c r="AAY251" s="64"/>
      <c r="AAZ251" s="64"/>
      <c r="ABA251" s="64"/>
      <c r="ABB251" s="64"/>
      <c r="ABC251" s="64"/>
      <c r="ABD251" s="64"/>
      <c r="ABE251" s="64"/>
      <c r="ABF251" s="64"/>
      <c r="ABG251" s="64"/>
      <c r="ABH251" s="64"/>
      <c r="ABI251" s="64"/>
      <c r="ABJ251" s="64"/>
      <c r="ABK251" s="64"/>
      <c r="ABL251" s="64"/>
      <c r="ABM251" s="64"/>
      <c r="ABN251" s="64"/>
      <c r="ABO251" s="64"/>
      <c r="ABP251" s="64"/>
      <c r="ABQ251" s="64"/>
      <c r="ABR251" s="64"/>
      <c r="ABS251" s="64"/>
      <c r="ABT251" s="64"/>
      <c r="ABU251" s="64"/>
      <c r="ABV251" s="64"/>
      <c r="ABW251" s="64"/>
      <c r="ABX251" s="64"/>
      <c r="ABY251" s="64"/>
      <c r="ABZ251" s="64"/>
      <c r="ACA251" s="64"/>
      <c r="ACB251" s="64"/>
      <c r="ACC251" s="64"/>
      <c r="ACD251" s="64"/>
      <c r="ACE251" s="64"/>
      <c r="ACF251" s="64"/>
      <c r="ACG251" s="64"/>
      <c r="ACH251" s="64"/>
      <c r="ACI251" s="64"/>
      <c r="ACJ251" s="64"/>
      <c r="ACK251" s="64"/>
      <c r="ACL251" s="64"/>
      <c r="ACM251" s="64"/>
      <c r="ACN251" s="64"/>
      <c r="ACO251" s="64"/>
      <c r="ACP251" s="64"/>
      <c r="ACQ251" s="64"/>
      <c r="ACR251" s="64"/>
      <c r="ACS251" s="64"/>
      <c r="ACT251" s="64"/>
      <c r="ACU251" s="64"/>
      <c r="ACV251" s="64"/>
      <c r="ACW251" s="64"/>
      <c r="ACX251" s="64"/>
      <c r="ACY251" s="64"/>
      <c r="ACZ251" s="64"/>
      <c r="ADA251" s="64"/>
      <c r="ADB251" s="64"/>
      <c r="ADC251" s="64"/>
      <c r="ADD251" s="64"/>
      <c r="ADE251" s="64"/>
      <c r="ADF251" s="64"/>
      <c r="ADG251" s="64"/>
      <c r="ADH251" s="64"/>
      <c r="ADI251" s="64"/>
      <c r="ADJ251" s="64"/>
      <c r="ADK251" s="64"/>
      <c r="ADL251" s="64"/>
      <c r="ADM251" s="64"/>
      <c r="ADN251" s="64"/>
      <c r="ADO251" s="64"/>
      <c r="ADP251" s="64"/>
      <c r="ADQ251" s="64"/>
      <c r="ADR251" s="64"/>
      <c r="ADS251" s="64"/>
      <c r="ADT251" s="64"/>
      <c r="ADU251" s="64"/>
      <c r="ADV251" s="64"/>
      <c r="ADW251" s="64"/>
      <c r="ADX251" s="64"/>
      <c r="ADY251" s="64"/>
      <c r="ADZ251" s="64"/>
      <c r="AEA251" s="64"/>
      <c r="AEB251" s="64"/>
      <c r="AEC251" s="64"/>
      <c r="AED251" s="64"/>
      <c r="AEE251" s="64"/>
      <c r="AEF251" s="64"/>
      <c r="AEG251" s="64"/>
      <c r="AEH251" s="64"/>
      <c r="AEI251" s="64"/>
      <c r="AEJ251" s="64"/>
      <c r="AEK251" s="64"/>
      <c r="AEL251" s="64"/>
      <c r="AEM251" s="64"/>
      <c r="AEN251" s="64"/>
      <c r="AEO251" s="64"/>
      <c r="AEP251" s="64"/>
      <c r="AEQ251" s="64"/>
      <c r="AER251" s="64"/>
      <c r="AES251" s="64"/>
      <c r="AET251" s="64"/>
      <c r="AEU251" s="64"/>
      <c r="AEV251" s="64"/>
      <c r="AEW251" s="64"/>
      <c r="AEX251" s="64"/>
      <c r="AEY251" s="64"/>
      <c r="AEZ251" s="64"/>
      <c r="AFA251" s="64"/>
      <c r="AFB251" s="64"/>
      <c r="AFC251" s="64"/>
      <c r="AFD251" s="64"/>
      <c r="AFE251" s="64"/>
      <c r="AFF251" s="64"/>
      <c r="AFG251" s="64"/>
      <c r="AFH251" s="64"/>
      <c r="AFI251" s="64"/>
      <c r="AFJ251" s="64"/>
      <c r="AFK251" s="64"/>
      <c r="AFL251" s="64"/>
      <c r="AFM251" s="64"/>
      <c r="AFN251" s="64"/>
      <c r="AFO251" s="64"/>
      <c r="AFP251" s="64"/>
      <c r="AFQ251" s="64"/>
      <c r="AFR251" s="64"/>
      <c r="AFS251" s="64"/>
      <c r="AFT251" s="64"/>
      <c r="AFU251" s="64"/>
      <c r="AFV251" s="64"/>
      <c r="AFW251" s="64"/>
      <c r="AFX251" s="64"/>
      <c r="AFY251" s="64"/>
      <c r="AFZ251" s="64"/>
      <c r="AGA251" s="64"/>
      <c r="AGB251" s="64"/>
      <c r="AGC251" s="64"/>
      <c r="AGD251" s="64"/>
      <c r="AGE251" s="64"/>
      <c r="AGF251" s="64"/>
      <c r="AGG251" s="64"/>
      <c r="AGH251" s="64"/>
      <c r="AGI251" s="64"/>
      <c r="AGJ251" s="64"/>
      <c r="AGK251" s="64"/>
      <c r="AGL251" s="64"/>
      <c r="AGM251" s="64"/>
      <c r="AGN251" s="64"/>
      <c r="AGO251" s="64"/>
      <c r="AGP251" s="64"/>
      <c r="AGQ251" s="64"/>
      <c r="AGR251" s="64"/>
      <c r="AGS251" s="64"/>
      <c r="AGT251" s="64"/>
      <c r="AGU251" s="64"/>
      <c r="AGV251" s="64"/>
      <c r="AGW251" s="64"/>
      <c r="AGX251" s="64"/>
      <c r="AGY251" s="64"/>
      <c r="AGZ251" s="64"/>
      <c r="AHA251" s="64"/>
      <c r="AHB251" s="64"/>
      <c r="AHC251" s="64"/>
      <c r="AHD251" s="64"/>
      <c r="AHE251" s="64"/>
      <c r="AHF251" s="64"/>
      <c r="AHG251" s="64"/>
      <c r="AHH251" s="64"/>
      <c r="AHI251" s="64"/>
      <c r="AHJ251" s="64"/>
      <c r="AHK251" s="64"/>
      <c r="AHL251" s="64"/>
      <c r="AHM251" s="64"/>
      <c r="AHN251" s="64"/>
      <c r="AHO251" s="64"/>
      <c r="AHP251" s="64"/>
      <c r="AHQ251" s="64"/>
      <c r="AHR251" s="64"/>
      <c r="AHS251" s="64"/>
      <c r="AHT251" s="64"/>
      <c r="AHU251" s="64"/>
      <c r="AHV251" s="64"/>
      <c r="AHW251" s="64"/>
      <c r="AHX251" s="64"/>
      <c r="AHY251" s="64"/>
      <c r="AHZ251" s="64"/>
      <c r="AIA251" s="64"/>
      <c r="AIB251" s="64"/>
      <c r="AIC251" s="64"/>
      <c r="AID251" s="64"/>
      <c r="AIE251" s="64"/>
      <c r="AIF251" s="64"/>
      <c r="AIG251" s="64"/>
      <c r="AIH251" s="64"/>
      <c r="AII251" s="64"/>
      <c r="AIJ251" s="64"/>
      <c r="AIK251" s="64"/>
      <c r="AIL251" s="64"/>
      <c r="AIM251" s="64"/>
      <c r="AIN251" s="64"/>
      <c r="AIO251" s="64"/>
      <c r="AIP251" s="64"/>
      <c r="AIQ251" s="64"/>
      <c r="AIR251" s="64"/>
      <c r="AIS251" s="64"/>
      <c r="AIT251" s="64"/>
      <c r="AIU251" s="64"/>
      <c r="AIV251" s="64"/>
      <c r="AIW251" s="64"/>
      <c r="AIX251" s="64"/>
      <c r="AIY251" s="64"/>
      <c r="AIZ251" s="64"/>
      <c r="AJA251" s="64"/>
      <c r="AJB251" s="64"/>
      <c r="AJC251" s="64"/>
      <c r="AJD251" s="64"/>
      <c r="AJE251" s="64"/>
      <c r="AJF251" s="64"/>
      <c r="AJG251" s="64"/>
      <c r="AJH251" s="64"/>
      <c r="AJI251" s="64"/>
      <c r="AJJ251" s="64"/>
      <c r="AJK251" s="64"/>
      <c r="AJL251" s="64"/>
      <c r="AJM251" s="64"/>
      <c r="AJN251" s="64"/>
      <c r="AJO251" s="64"/>
      <c r="AJP251" s="64"/>
      <c r="AJQ251" s="64"/>
      <c r="AJR251" s="64"/>
      <c r="AJS251" s="64"/>
      <c r="AJT251" s="64"/>
      <c r="AJU251" s="64"/>
      <c r="AJV251" s="64"/>
      <c r="AJW251" s="64"/>
      <c r="AJX251" s="64"/>
      <c r="AJY251" s="64"/>
      <c r="AJZ251" s="64"/>
      <c r="AKA251" s="64"/>
      <c r="AKB251" s="64"/>
      <c r="AKC251" s="64"/>
      <c r="AKD251" s="64"/>
      <c r="AKE251" s="64"/>
      <c r="AKF251" s="64"/>
      <c r="AKG251" s="64"/>
      <c r="AKH251" s="64"/>
      <c r="AKI251" s="64"/>
      <c r="AKJ251" s="64"/>
      <c r="AKK251" s="64"/>
      <c r="AKL251" s="64"/>
      <c r="AKM251" s="64"/>
      <c r="AKN251" s="64"/>
      <c r="AKO251" s="64"/>
      <c r="AKP251" s="64"/>
      <c r="AKQ251" s="64"/>
      <c r="AKR251" s="64"/>
      <c r="AKS251" s="64"/>
      <c r="AKT251" s="64"/>
      <c r="AKU251" s="64"/>
      <c r="AKV251" s="64"/>
      <c r="AKW251" s="64"/>
      <c r="AKX251" s="64"/>
      <c r="AKY251" s="64"/>
      <c r="AKZ251" s="64"/>
      <c r="ALA251" s="64"/>
      <c r="ALB251" s="64"/>
      <c r="ALC251" s="64"/>
      <c r="ALD251" s="64"/>
      <c r="ALE251" s="64"/>
      <c r="ALF251" s="64"/>
      <c r="ALG251" s="64"/>
      <c r="ALH251" s="64"/>
      <c r="ALI251" s="64"/>
      <c r="ALJ251" s="64"/>
      <c r="ALK251" s="64"/>
      <c r="ALL251" s="64"/>
      <c r="ALM251" s="64"/>
      <c r="ALN251" s="64"/>
      <c r="ALO251" s="64"/>
      <c r="ALP251" s="64"/>
      <c r="ALQ251" s="64"/>
      <c r="ALR251" s="64"/>
      <c r="ALS251" s="64"/>
      <c r="ALT251" s="64"/>
      <c r="ALU251" s="64"/>
      <c r="ALV251" s="64"/>
      <c r="ALW251" s="64"/>
      <c r="ALX251" s="64"/>
      <c r="ALY251" s="64"/>
      <c r="ALZ251" s="64"/>
      <c r="AMA251" s="64"/>
      <c r="AMB251" s="64"/>
      <c r="AMC251" s="64"/>
      <c r="AMD251" s="64"/>
      <c r="AME251" s="64"/>
      <c r="AMF251" s="64"/>
      <c r="AMG251" s="64"/>
      <c r="AMH251" s="64"/>
      <c r="AMI251" s="64"/>
      <c r="AMJ251" s="64"/>
      <c r="AMK251" s="64"/>
    </row>
    <row r="252" spans="1:1028" s="66" customFormat="1" ht="21.75" customHeight="1">
      <c r="A252" s="218" t="s">
        <v>136</v>
      </c>
      <c r="B252" s="219"/>
      <c r="C252" s="219"/>
      <c r="D252" s="219"/>
      <c r="E252" s="219"/>
      <c r="F252" s="219"/>
      <c r="G252" s="219"/>
      <c r="H252" s="219"/>
      <c r="I252" s="219"/>
      <c r="J252" s="219"/>
      <c r="K252" s="219"/>
      <c r="L252" s="219"/>
      <c r="M252" s="219"/>
      <c r="N252" s="220"/>
    </row>
    <row r="253" spans="1:1028" s="44" customFormat="1" ht="39.75" hidden="1" customHeight="1">
      <c r="A253" s="56"/>
      <c r="B253" s="56"/>
      <c r="C253" s="9"/>
      <c r="D253" s="9"/>
      <c r="E253" s="9"/>
      <c r="F253" s="56"/>
      <c r="G253" s="9"/>
      <c r="H253" s="49"/>
      <c r="I253" s="49"/>
      <c r="J253" s="49"/>
      <c r="K253" s="9"/>
      <c r="M253" s="49"/>
      <c r="N253" s="9"/>
    </row>
    <row r="254" spans="1:1028" s="65" customFormat="1" ht="61.5" customHeight="1">
      <c r="A254" s="55">
        <v>198</v>
      </c>
      <c r="B254" s="55">
        <v>1</v>
      </c>
      <c r="C254" s="45" t="s">
        <v>448</v>
      </c>
      <c r="D254" s="45" t="s">
        <v>229</v>
      </c>
      <c r="E254" s="45" t="s">
        <v>672</v>
      </c>
      <c r="F254" s="46">
        <v>10</v>
      </c>
      <c r="G254" s="45" t="s">
        <v>298</v>
      </c>
      <c r="H254" s="46">
        <v>49.8</v>
      </c>
      <c r="I254" s="46">
        <v>49.8</v>
      </c>
      <c r="J254" s="46">
        <v>25</v>
      </c>
      <c r="K254" s="45" t="s">
        <v>447</v>
      </c>
      <c r="L254" s="64"/>
      <c r="M254" s="46">
        <v>25</v>
      </c>
      <c r="N254" s="45" t="s">
        <v>972</v>
      </c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4"/>
      <c r="CD254" s="64"/>
      <c r="CE254" s="64"/>
      <c r="CF254" s="64"/>
      <c r="CG254" s="64"/>
      <c r="CH254" s="64"/>
      <c r="CI254" s="64"/>
      <c r="CJ254" s="64"/>
      <c r="CK254" s="64"/>
      <c r="CL254" s="64"/>
      <c r="CM254" s="64"/>
      <c r="CN254" s="64"/>
      <c r="CO254" s="64"/>
      <c r="CP254" s="64"/>
      <c r="CQ254" s="64"/>
      <c r="CR254" s="64"/>
      <c r="CS254" s="64"/>
      <c r="CT254" s="64"/>
      <c r="CU254" s="64"/>
      <c r="CV254" s="64"/>
      <c r="CW254" s="64"/>
      <c r="CX254" s="64"/>
      <c r="CY254" s="64"/>
      <c r="CZ254" s="64"/>
      <c r="DA254" s="64"/>
      <c r="DB254" s="64"/>
      <c r="DC254" s="64"/>
      <c r="DD254" s="64"/>
      <c r="DE254" s="64"/>
      <c r="DF254" s="64"/>
      <c r="DG254" s="64"/>
      <c r="DH254" s="64"/>
      <c r="DI254" s="64"/>
      <c r="DJ254" s="64"/>
      <c r="DK254" s="64"/>
      <c r="DL254" s="64"/>
      <c r="DM254" s="64"/>
      <c r="DN254" s="64"/>
      <c r="DO254" s="64"/>
      <c r="DP254" s="64"/>
      <c r="DQ254" s="64"/>
      <c r="DR254" s="64"/>
      <c r="DS254" s="64"/>
      <c r="DT254" s="64"/>
      <c r="DU254" s="64"/>
      <c r="DV254" s="64"/>
      <c r="DW254" s="64"/>
      <c r="DX254" s="64"/>
      <c r="DY254" s="64"/>
      <c r="DZ254" s="64"/>
      <c r="EA254" s="64"/>
      <c r="EB254" s="64"/>
      <c r="EC254" s="64"/>
      <c r="ED254" s="64"/>
      <c r="EE254" s="64"/>
      <c r="EF254" s="64"/>
      <c r="EG254" s="64"/>
      <c r="EH254" s="64"/>
      <c r="EI254" s="64"/>
      <c r="EJ254" s="64"/>
      <c r="EK254" s="64"/>
      <c r="EL254" s="64"/>
      <c r="EM254" s="64"/>
      <c r="EN254" s="64"/>
      <c r="EO254" s="64"/>
      <c r="EP254" s="64"/>
      <c r="EQ254" s="64"/>
      <c r="ER254" s="64"/>
      <c r="ES254" s="64"/>
      <c r="ET254" s="64"/>
      <c r="EU254" s="64"/>
      <c r="EV254" s="64"/>
      <c r="EW254" s="64"/>
      <c r="EX254" s="64"/>
      <c r="EY254" s="64"/>
      <c r="EZ254" s="64"/>
      <c r="FA254" s="64"/>
      <c r="FB254" s="64"/>
      <c r="FC254" s="64"/>
      <c r="FD254" s="64"/>
      <c r="FE254" s="64"/>
      <c r="FF254" s="64"/>
      <c r="FG254" s="64"/>
      <c r="FH254" s="64"/>
      <c r="FI254" s="64"/>
      <c r="FJ254" s="64"/>
      <c r="FK254" s="64"/>
      <c r="FL254" s="64"/>
      <c r="FM254" s="64"/>
      <c r="FN254" s="64"/>
      <c r="FO254" s="64"/>
      <c r="FP254" s="64"/>
      <c r="FQ254" s="64"/>
      <c r="FR254" s="64"/>
      <c r="FS254" s="64"/>
      <c r="FT254" s="64"/>
      <c r="FU254" s="64"/>
      <c r="FV254" s="64"/>
      <c r="FW254" s="64"/>
      <c r="FX254" s="64"/>
      <c r="FY254" s="64"/>
      <c r="FZ254" s="64"/>
      <c r="GA254" s="64"/>
      <c r="GB254" s="64"/>
      <c r="GC254" s="64"/>
      <c r="GD254" s="64"/>
      <c r="GE254" s="64"/>
      <c r="GF254" s="64"/>
      <c r="GG254" s="64"/>
      <c r="GH254" s="64"/>
      <c r="GI254" s="64"/>
      <c r="GJ254" s="64"/>
      <c r="GK254" s="64"/>
      <c r="GL254" s="64"/>
      <c r="GM254" s="64"/>
      <c r="GN254" s="64"/>
      <c r="GO254" s="64"/>
      <c r="GP254" s="64"/>
      <c r="GQ254" s="64"/>
      <c r="GR254" s="64"/>
      <c r="GS254" s="64"/>
      <c r="GT254" s="64"/>
      <c r="GU254" s="64"/>
      <c r="GV254" s="64"/>
      <c r="GW254" s="64"/>
      <c r="GX254" s="64"/>
      <c r="GY254" s="64"/>
      <c r="GZ254" s="64"/>
      <c r="HA254" s="64"/>
      <c r="HB254" s="64"/>
      <c r="HC254" s="64"/>
      <c r="HD254" s="64"/>
      <c r="HE254" s="64"/>
      <c r="HF254" s="64"/>
      <c r="HG254" s="64"/>
      <c r="HH254" s="64"/>
      <c r="HI254" s="64"/>
      <c r="HJ254" s="64"/>
      <c r="HK254" s="64"/>
      <c r="HL254" s="64"/>
      <c r="HM254" s="64"/>
      <c r="HN254" s="64"/>
      <c r="HO254" s="64"/>
      <c r="HP254" s="64"/>
      <c r="HQ254" s="64"/>
      <c r="HR254" s="64"/>
      <c r="HS254" s="64"/>
      <c r="HT254" s="64"/>
      <c r="HU254" s="64"/>
      <c r="HV254" s="64"/>
      <c r="HW254" s="64"/>
      <c r="HX254" s="64"/>
      <c r="HY254" s="64"/>
      <c r="HZ254" s="64"/>
      <c r="IA254" s="64"/>
      <c r="IB254" s="64"/>
      <c r="IC254" s="64"/>
      <c r="ID254" s="64"/>
      <c r="IE254" s="64"/>
      <c r="IF254" s="64"/>
      <c r="IG254" s="64"/>
      <c r="IH254" s="64"/>
      <c r="II254" s="64"/>
      <c r="IJ254" s="64"/>
      <c r="IK254" s="64"/>
      <c r="IL254" s="64"/>
      <c r="IM254" s="64"/>
      <c r="IN254" s="64"/>
      <c r="IO254" s="64"/>
      <c r="IP254" s="64"/>
      <c r="IQ254" s="64"/>
      <c r="IR254" s="64"/>
      <c r="IS254" s="64"/>
      <c r="IT254" s="64"/>
      <c r="IU254" s="64"/>
      <c r="IV254" s="64"/>
      <c r="IW254" s="64"/>
      <c r="IX254" s="64"/>
      <c r="IY254" s="64"/>
      <c r="IZ254" s="64"/>
      <c r="JA254" s="64"/>
      <c r="JB254" s="64"/>
      <c r="JC254" s="64"/>
      <c r="JD254" s="64"/>
      <c r="JE254" s="64"/>
      <c r="JF254" s="64"/>
      <c r="JG254" s="64"/>
      <c r="JH254" s="64"/>
      <c r="JI254" s="64"/>
      <c r="JJ254" s="64"/>
      <c r="JK254" s="64"/>
      <c r="JL254" s="64"/>
      <c r="JM254" s="64"/>
      <c r="JN254" s="64"/>
      <c r="JO254" s="64"/>
      <c r="JP254" s="64"/>
      <c r="JQ254" s="64"/>
      <c r="JR254" s="64"/>
      <c r="JS254" s="64"/>
      <c r="JT254" s="64"/>
      <c r="JU254" s="64"/>
      <c r="JV254" s="64"/>
      <c r="JW254" s="64"/>
      <c r="JX254" s="64"/>
      <c r="JY254" s="64"/>
      <c r="JZ254" s="64"/>
      <c r="KA254" s="64"/>
      <c r="KB254" s="64"/>
      <c r="KC254" s="64"/>
      <c r="KD254" s="64"/>
      <c r="KE254" s="64"/>
      <c r="KF254" s="64"/>
      <c r="KG254" s="64"/>
      <c r="KH254" s="64"/>
      <c r="KI254" s="64"/>
      <c r="KJ254" s="64"/>
      <c r="KK254" s="64"/>
      <c r="KL254" s="64"/>
      <c r="KM254" s="64"/>
      <c r="KN254" s="64"/>
      <c r="KO254" s="64"/>
      <c r="KP254" s="64"/>
      <c r="KQ254" s="64"/>
      <c r="KR254" s="64"/>
      <c r="KS254" s="64"/>
      <c r="KT254" s="64"/>
      <c r="KU254" s="64"/>
      <c r="KV254" s="64"/>
      <c r="KW254" s="64"/>
      <c r="KX254" s="64"/>
      <c r="KY254" s="64"/>
      <c r="KZ254" s="64"/>
      <c r="LA254" s="64"/>
      <c r="LB254" s="64"/>
      <c r="LC254" s="64"/>
      <c r="LD254" s="64"/>
      <c r="LE254" s="64"/>
      <c r="LF254" s="64"/>
      <c r="LG254" s="64"/>
      <c r="LH254" s="64"/>
      <c r="LI254" s="64"/>
      <c r="LJ254" s="64"/>
      <c r="LK254" s="64"/>
      <c r="LL254" s="64"/>
      <c r="LM254" s="64"/>
      <c r="LN254" s="64"/>
      <c r="LO254" s="64"/>
      <c r="LP254" s="64"/>
      <c r="LQ254" s="64"/>
      <c r="LR254" s="64"/>
      <c r="LS254" s="64"/>
      <c r="LT254" s="64"/>
      <c r="LU254" s="64"/>
      <c r="LV254" s="64"/>
      <c r="LW254" s="64"/>
      <c r="LX254" s="64"/>
      <c r="LY254" s="64"/>
      <c r="LZ254" s="64"/>
      <c r="MA254" s="64"/>
      <c r="MB254" s="64"/>
      <c r="MC254" s="64"/>
      <c r="MD254" s="64"/>
      <c r="ME254" s="64"/>
      <c r="MF254" s="64"/>
      <c r="MG254" s="64"/>
      <c r="MH254" s="64"/>
      <c r="MI254" s="64"/>
      <c r="MJ254" s="64"/>
      <c r="MK254" s="64"/>
      <c r="ML254" s="64"/>
      <c r="MM254" s="64"/>
      <c r="MN254" s="64"/>
      <c r="MO254" s="64"/>
      <c r="MP254" s="64"/>
      <c r="MQ254" s="64"/>
      <c r="MR254" s="64"/>
      <c r="MS254" s="64"/>
      <c r="MT254" s="64"/>
      <c r="MU254" s="64"/>
      <c r="MV254" s="64"/>
      <c r="MW254" s="64"/>
      <c r="MX254" s="64"/>
      <c r="MY254" s="64"/>
      <c r="MZ254" s="64"/>
      <c r="NA254" s="64"/>
      <c r="NB254" s="64"/>
      <c r="NC254" s="64"/>
      <c r="ND254" s="64"/>
      <c r="NE254" s="64"/>
      <c r="NF254" s="64"/>
      <c r="NG254" s="64"/>
      <c r="NH254" s="64"/>
      <c r="NI254" s="64"/>
      <c r="NJ254" s="64"/>
      <c r="NK254" s="64"/>
      <c r="NL254" s="64"/>
      <c r="NM254" s="64"/>
      <c r="NN254" s="64"/>
      <c r="NO254" s="64"/>
      <c r="NP254" s="64"/>
      <c r="NQ254" s="64"/>
      <c r="NR254" s="64"/>
      <c r="NS254" s="64"/>
      <c r="NT254" s="64"/>
      <c r="NU254" s="64"/>
      <c r="NV254" s="64"/>
      <c r="NW254" s="64"/>
      <c r="NX254" s="64"/>
      <c r="NY254" s="64"/>
      <c r="NZ254" s="64"/>
      <c r="OA254" s="64"/>
      <c r="OB254" s="64"/>
      <c r="OC254" s="64"/>
      <c r="OD254" s="64"/>
      <c r="OE254" s="64"/>
      <c r="OF254" s="64"/>
      <c r="OG254" s="64"/>
      <c r="OH254" s="64"/>
      <c r="OI254" s="64"/>
      <c r="OJ254" s="64"/>
      <c r="OK254" s="64"/>
      <c r="OL254" s="64"/>
      <c r="OM254" s="64"/>
      <c r="ON254" s="64"/>
      <c r="OO254" s="64"/>
      <c r="OP254" s="64"/>
      <c r="OQ254" s="64"/>
      <c r="OR254" s="64"/>
      <c r="OS254" s="64"/>
      <c r="OT254" s="64"/>
      <c r="OU254" s="64"/>
      <c r="OV254" s="64"/>
      <c r="OW254" s="64"/>
      <c r="OX254" s="64"/>
      <c r="OY254" s="64"/>
      <c r="OZ254" s="64"/>
      <c r="PA254" s="64"/>
      <c r="PB254" s="64"/>
      <c r="PC254" s="64"/>
      <c r="PD254" s="64"/>
      <c r="PE254" s="64"/>
      <c r="PF254" s="64"/>
      <c r="PG254" s="64"/>
      <c r="PH254" s="64"/>
      <c r="PI254" s="64"/>
      <c r="PJ254" s="64"/>
      <c r="PK254" s="64"/>
      <c r="PL254" s="64"/>
      <c r="PM254" s="64"/>
      <c r="PN254" s="64"/>
      <c r="PO254" s="64"/>
      <c r="PP254" s="64"/>
      <c r="PQ254" s="64"/>
      <c r="PR254" s="64"/>
      <c r="PS254" s="64"/>
      <c r="PT254" s="64"/>
      <c r="PU254" s="64"/>
      <c r="PV254" s="64"/>
      <c r="PW254" s="64"/>
      <c r="PX254" s="64"/>
      <c r="PY254" s="64"/>
      <c r="PZ254" s="64"/>
      <c r="QA254" s="64"/>
      <c r="QB254" s="64"/>
      <c r="QC254" s="64"/>
      <c r="QD254" s="64"/>
      <c r="QE254" s="64"/>
      <c r="QF254" s="64"/>
      <c r="QG254" s="64"/>
      <c r="QH254" s="64"/>
      <c r="QI254" s="64"/>
      <c r="QJ254" s="64"/>
      <c r="QK254" s="64"/>
      <c r="QL254" s="64"/>
      <c r="QM254" s="64"/>
      <c r="QN254" s="64"/>
      <c r="QO254" s="64"/>
      <c r="QP254" s="64"/>
      <c r="QQ254" s="64"/>
      <c r="QR254" s="64"/>
      <c r="QS254" s="64"/>
      <c r="QT254" s="64"/>
      <c r="QU254" s="64"/>
      <c r="QV254" s="64"/>
      <c r="QW254" s="64"/>
      <c r="QX254" s="64"/>
      <c r="QY254" s="64"/>
      <c r="QZ254" s="64"/>
      <c r="RA254" s="64"/>
      <c r="RB254" s="64"/>
      <c r="RC254" s="64"/>
      <c r="RD254" s="64"/>
      <c r="RE254" s="64"/>
      <c r="RF254" s="64"/>
      <c r="RG254" s="64"/>
      <c r="RH254" s="64"/>
      <c r="RI254" s="64"/>
      <c r="RJ254" s="64"/>
      <c r="RK254" s="64"/>
      <c r="RL254" s="64"/>
      <c r="RM254" s="64"/>
      <c r="RN254" s="64"/>
      <c r="RO254" s="64"/>
      <c r="RP254" s="64"/>
      <c r="RQ254" s="64"/>
      <c r="RR254" s="64"/>
      <c r="RS254" s="64"/>
      <c r="RT254" s="64"/>
      <c r="RU254" s="64"/>
      <c r="RV254" s="64"/>
      <c r="RW254" s="64"/>
      <c r="RX254" s="64"/>
      <c r="RY254" s="64"/>
      <c r="RZ254" s="64"/>
      <c r="SA254" s="64"/>
      <c r="SB254" s="64"/>
      <c r="SC254" s="64"/>
      <c r="SD254" s="64"/>
      <c r="SE254" s="64"/>
      <c r="SF254" s="64"/>
      <c r="SG254" s="64"/>
      <c r="SH254" s="64"/>
      <c r="SI254" s="64"/>
      <c r="SJ254" s="64"/>
      <c r="SK254" s="64"/>
      <c r="SL254" s="64"/>
      <c r="SM254" s="64"/>
      <c r="SN254" s="64"/>
      <c r="SO254" s="64"/>
      <c r="SP254" s="64"/>
      <c r="SQ254" s="64"/>
      <c r="SR254" s="64"/>
      <c r="SS254" s="64"/>
      <c r="ST254" s="64"/>
      <c r="SU254" s="64"/>
      <c r="SV254" s="64"/>
      <c r="SW254" s="64"/>
      <c r="SX254" s="64"/>
      <c r="SY254" s="64"/>
      <c r="SZ254" s="64"/>
      <c r="TA254" s="64"/>
      <c r="TB254" s="64"/>
      <c r="TC254" s="64"/>
      <c r="TD254" s="64"/>
      <c r="TE254" s="64"/>
      <c r="TF254" s="64"/>
      <c r="TG254" s="64"/>
      <c r="TH254" s="64"/>
      <c r="TI254" s="64"/>
      <c r="TJ254" s="64"/>
      <c r="TK254" s="64"/>
      <c r="TL254" s="64"/>
      <c r="TM254" s="64"/>
      <c r="TN254" s="64"/>
      <c r="TO254" s="64"/>
      <c r="TP254" s="64"/>
      <c r="TQ254" s="64"/>
      <c r="TR254" s="64"/>
      <c r="TS254" s="64"/>
      <c r="TT254" s="64"/>
      <c r="TU254" s="64"/>
      <c r="TV254" s="64"/>
      <c r="TW254" s="64"/>
      <c r="TX254" s="64"/>
      <c r="TY254" s="64"/>
      <c r="TZ254" s="64"/>
      <c r="UA254" s="64"/>
      <c r="UB254" s="64"/>
      <c r="UC254" s="64"/>
      <c r="UD254" s="64"/>
      <c r="UE254" s="64"/>
      <c r="UF254" s="64"/>
      <c r="UG254" s="64"/>
      <c r="UH254" s="64"/>
      <c r="UI254" s="64"/>
      <c r="UJ254" s="64"/>
      <c r="UK254" s="64"/>
      <c r="UL254" s="64"/>
      <c r="UM254" s="64"/>
      <c r="UN254" s="64"/>
      <c r="UO254" s="64"/>
      <c r="UP254" s="64"/>
      <c r="UQ254" s="64"/>
      <c r="UR254" s="64"/>
      <c r="US254" s="64"/>
      <c r="UT254" s="64"/>
      <c r="UU254" s="64"/>
      <c r="UV254" s="64"/>
      <c r="UW254" s="64"/>
      <c r="UX254" s="64"/>
      <c r="UY254" s="64"/>
      <c r="UZ254" s="64"/>
      <c r="VA254" s="64"/>
      <c r="VB254" s="64"/>
      <c r="VC254" s="64"/>
      <c r="VD254" s="64"/>
      <c r="VE254" s="64"/>
      <c r="VF254" s="64"/>
      <c r="VG254" s="64"/>
      <c r="VH254" s="64"/>
      <c r="VI254" s="64"/>
      <c r="VJ254" s="64"/>
      <c r="VK254" s="64"/>
      <c r="VL254" s="64"/>
      <c r="VM254" s="64"/>
      <c r="VN254" s="64"/>
      <c r="VO254" s="64"/>
      <c r="VP254" s="64"/>
      <c r="VQ254" s="64"/>
      <c r="VR254" s="64"/>
      <c r="VS254" s="64"/>
      <c r="VT254" s="64"/>
      <c r="VU254" s="64"/>
      <c r="VV254" s="64"/>
      <c r="VW254" s="64"/>
      <c r="VX254" s="64"/>
      <c r="VY254" s="64"/>
      <c r="VZ254" s="64"/>
      <c r="WA254" s="64"/>
      <c r="WB254" s="64"/>
      <c r="WC254" s="64"/>
      <c r="WD254" s="64"/>
      <c r="WE254" s="64"/>
      <c r="WF254" s="64"/>
      <c r="WG254" s="64"/>
      <c r="WH254" s="64"/>
      <c r="WI254" s="64"/>
      <c r="WJ254" s="64"/>
      <c r="WK254" s="64"/>
      <c r="WL254" s="64"/>
      <c r="WM254" s="64"/>
      <c r="WN254" s="64"/>
      <c r="WO254" s="64"/>
      <c r="WP254" s="64"/>
      <c r="WQ254" s="64"/>
      <c r="WR254" s="64"/>
      <c r="WS254" s="64"/>
      <c r="WT254" s="64"/>
      <c r="WU254" s="64"/>
      <c r="WV254" s="64"/>
      <c r="WW254" s="64"/>
      <c r="WX254" s="64"/>
      <c r="WY254" s="64"/>
      <c r="WZ254" s="64"/>
      <c r="XA254" s="64"/>
      <c r="XB254" s="64"/>
      <c r="XC254" s="64"/>
      <c r="XD254" s="64"/>
      <c r="XE254" s="64"/>
      <c r="XF254" s="64"/>
      <c r="XG254" s="64"/>
      <c r="XH254" s="64"/>
      <c r="XI254" s="64"/>
      <c r="XJ254" s="64"/>
      <c r="XK254" s="64"/>
      <c r="XL254" s="64"/>
      <c r="XM254" s="64"/>
      <c r="XN254" s="64"/>
      <c r="XO254" s="64"/>
      <c r="XP254" s="64"/>
      <c r="XQ254" s="64"/>
      <c r="XR254" s="64"/>
      <c r="XS254" s="64"/>
      <c r="XT254" s="64"/>
      <c r="XU254" s="64"/>
      <c r="XV254" s="64"/>
      <c r="XW254" s="64"/>
      <c r="XX254" s="64"/>
      <c r="XY254" s="64"/>
      <c r="XZ254" s="64"/>
      <c r="YA254" s="64"/>
      <c r="YB254" s="64"/>
      <c r="YC254" s="64"/>
      <c r="YD254" s="64"/>
      <c r="YE254" s="64"/>
      <c r="YF254" s="64"/>
      <c r="YG254" s="64"/>
      <c r="YH254" s="64"/>
      <c r="YI254" s="64"/>
      <c r="YJ254" s="64"/>
      <c r="YK254" s="64"/>
      <c r="YL254" s="64"/>
      <c r="YM254" s="64"/>
      <c r="YN254" s="64"/>
      <c r="YO254" s="64"/>
      <c r="YP254" s="64"/>
      <c r="YQ254" s="64"/>
      <c r="YR254" s="64"/>
      <c r="YS254" s="64"/>
      <c r="YT254" s="64"/>
      <c r="YU254" s="64"/>
      <c r="YV254" s="64"/>
      <c r="YW254" s="64"/>
      <c r="YX254" s="64"/>
      <c r="YY254" s="64"/>
      <c r="YZ254" s="64"/>
      <c r="ZA254" s="64"/>
      <c r="ZB254" s="64"/>
      <c r="ZC254" s="64"/>
      <c r="ZD254" s="64"/>
      <c r="ZE254" s="64"/>
      <c r="ZF254" s="64"/>
      <c r="ZG254" s="64"/>
      <c r="ZH254" s="64"/>
      <c r="ZI254" s="64"/>
      <c r="ZJ254" s="64"/>
      <c r="ZK254" s="64"/>
      <c r="ZL254" s="64"/>
      <c r="ZM254" s="64"/>
      <c r="ZN254" s="64"/>
      <c r="ZO254" s="64"/>
      <c r="ZP254" s="64"/>
      <c r="ZQ254" s="64"/>
      <c r="ZR254" s="64"/>
      <c r="ZS254" s="64"/>
      <c r="ZT254" s="64"/>
      <c r="ZU254" s="64"/>
      <c r="ZV254" s="64"/>
      <c r="ZW254" s="64"/>
      <c r="ZX254" s="64"/>
      <c r="ZY254" s="64"/>
      <c r="ZZ254" s="64"/>
      <c r="AAA254" s="64"/>
      <c r="AAB254" s="64"/>
      <c r="AAC254" s="64"/>
      <c r="AAD254" s="64"/>
      <c r="AAE254" s="64"/>
      <c r="AAF254" s="64"/>
      <c r="AAG254" s="64"/>
      <c r="AAH254" s="64"/>
      <c r="AAI254" s="64"/>
      <c r="AAJ254" s="64"/>
      <c r="AAK254" s="64"/>
      <c r="AAL254" s="64"/>
      <c r="AAM254" s="64"/>
      <c r="AAN254" s="64"/>
      <c r="AAO254" s="64"/>
      <c r="AAP254" s="64"/>
      <c r="AAQ254" s="64"/>
      <c r="AAR254" s="64"/>
      <c r="AAS254" s="64"/>
      <c r="AAT254" s="64"/>
      <c r="AAU254" s="64"/>
      <c r="AAV254" s="64"/>
      <c r="AAW254" s="64"/>
      <c r="AAX254" s="64"/>
      <c r="AAY254" s="64"/>
      <c r="AAZ254" s="64"/>
      <c r="ABA254" s="64"/>
      <c r="ABB254" s="64"/>
      <c r="ABC254" s="64"/>
      <c r="ABD254" s="64"/>
      <c r="ABE254" s="64"/>
      <c r="ABF254" s="64"/>
      <c r="ABG254" s="64"/>
      <c r="ABH254" s="64"/>
      <c r="ABI254" s="64"/>
      <c r="ABJ254" s="64"/>
      <c r="ABK254" s="64"/>
      <c r="ABL254" s="64"/>
      <c r="ABM254" s="64"/>
      <c r="ABN254" s="64"/>
      <c r="ABO254" s="64"/>
      <c r="ABP254" s="64"/>
      <c r="ABQ254" s="64"/>
      <c r="ABR254" s="64"/>
      <c r="ABS254" s="64"/>
      <c r="ABT254" s="64"/>
      <c r="ABU254" s="64"/>
      <c r="ABV254" s="64"/>
      <c r="ABW254" s="64"/>
      <c r="ABX254" s="64"/>
      <c r="ABY254" s="64"/>
      <c r="ABZ254" s="64"/>
      <c r="ACA254" s="64"/>
      <c r="ACB254" s="64"/>
      <c r="ACC254" s="64"/>
      <c r="ACD254" s="64"/>
      <c r="ACE254" s="64"/>
      <c r="ACF254" s="64"/>
      <c r="ACG254" s="64"/>
      <c r="ACH254" s="64"/>
      <c r="ACI254" s="64"/>
      <c r="ACJ254" s="64"/>
      <c r="ACK254" s="64"/>
      <c r="ACL254" s="64"/>
      <c r="ACM254" s="64"/>
      <c r="ACN254" s="64"/>
      <c r="ACO254" s="64"/>
      <c r="ACP254" s="64"/>
      <c r="ACQ254" s="64"/>
      <c r="ACR254" s="64"/>
      <c r="ACS254" s="64"/>
      <c r="ACT254" s="64"/>
      <c r="ACU254" s="64"/>
      <c r="ACV254" s="64"/>
      <c r="ACW254" s="64"/>
      <c r="ACX254" s="64"/>
      <c r="ACY254" s="64"/>
      <c r="ACZ254" s="64"/>
      <c r="ADA254" s="64"/>
      <c r="ADB254" s="64"/>
      <c r="ADC254" s="64"/>
      <c r="ADD254" s="64"/>
      <c r="ADE254" s="64"/>
      <c r="ADF254" s="64"/>
      <c r="ADG254" s="64"/>
      <c r="ADH254" s="64"/>
      <c r="ADI254" s="64"/>
      <c r="ADJ254" s="64"/>
      <c r="ADK254" s="64"/>
      <c r="ADL254" s="64"/>
      <c r="ADM254" s="64"/>
      <c r="ADN254" s="64"/>
      <c r="ADO254" s="64"/>
      <c r="ADP254" s="64"/>
      <c r="ADQ254" s="64"/>
      <c r="ADR254" s="64"/>
      <c r="ADS254" s="64"/>
      <c r="ADT254" s="64"/>
      <c r="ADU254" s="64"/>
      <c r="ADV254" s="64"/>
      <c r="ADW254" s="64"/>
      <c r="ADX254" s="64"/>
      <c r="ADY254" s="64"/>
      <c r="ADZ254" s="64"/>
      <c r="AEA254" s="64"/>
      <c r="AEB254" s="64"/>
      <c r="AEC254" s="64"/>
      <c r="AED254" s="64"/>
      <c r="AEE254" s="64"/>
      <c r="AEF254" s="64"/>
      <c r="AEG254" s="64"/>
      <c r="AEH254" s="64"/>
      <c r="AEI254" s="64"/>
      <c r="AEJ254" s="64"/>
      <c r="AEK254" s="64"/>
      <c r="AEL254" s="64"/>
      <c r="AEM254" s="64"/>
      <c r="AEN254" s="64"/>
      <c r="AEO254" s="64"/>
      <c r="AEP254" s="64"/>
      <c r="AEQ254" s="64"/>
      <c r="AER254" s="64"/>
      <c r="AES254" s="64"/>
      <c r="AET254" s="64"/>
      <c r="AEU254" s="64"/>
      <c r="AEV254" s="64"/>
      <c r="AEW254" s="64"/>
      <c r="AEX254" s="64"/>
      <c r="AEY254" s="64"/>
      <c r="AEZ254" s="64"/>
      <c r="AFA254" s="64"/>
      <c r="AFB254" s="64"/>
      <c r="AFC254" s="64"/>
      <c r="AFD254" s="64"/>
      <c r="AFE254" s="64"/>
      <c r="AFF254" s="64"/>
      <c r="AFG254" s="64"/>
      <c r="AFH254" s="64"/>
      <c r="AFI254" s="64"/>
      <c r="AFJ254" s="64"/>
      <c r="AFK254" s="64"/>
      <c r="AFL254" s="64"/>
      <c r="AFM254" s="64"/>
      <c r="AFN254" s="64"/>
      <c r="AFO254" s="64"/>
      <c r="AFP254" s="64"/>
      <c r="AFQ254" s="64"/>
      <c r="AFR254" s="64"/>
      <c r="AFS254" s="64"/>
      <c r="AFT254" s="64"/>
      <c r="AFU254" s="64"/>
      <c r="AFV254" s="64"/>
      <c r="AFW254" s="64"/>
      <c r="AFX254" s="64"/>
      <c r="AFY254" s="64"/>
      <c r="AFZ254" s="64"/>
      <c r="AGA254" s="64"/>
      <c r="AGB254" s="64"/>
      <c r="AGC254" s="64"/>
      <c r="AGD254" s="64"/>
      <c r="AGE254" s="64"/>
      <c r="AGF254" s="64"/>
      <c r="AGG254" s="64"/>
      <c r="AGH254" s="64"/>
      <c r="AGI254" s="64"/>
      <c r="AGJ254" s="64"/>
      <c r="AGK254" s="64"/>
      <c r="AGL254" s="64"/>
      <c r="AGM254" s="64"/>
      <c r="AGN254" s="64"/>
      <c r="AGO254" s="64"/>
      <c r="AGP254" s="64"/>
      <c r="AGQ254" s="64"/>
      <c r="AGR254" s="64"/>
      <c r="AGS254" s="64"/>
      <c r="AGT254" s="64"/>
      <c r="AGU254" s="64"/>
      <c r="AGV254" s="64"/>
      <c r="AGW254" s="64"/>
      <c r="AGX254" s="64"/>
      <c r="AGY254" s="64"/>
      <c r="AGZ254" s="64"/>
      <c r="AHA254" s="64"/>
      <c r="AHB254" s="64"/>
      <c r="AHC254" s="64"/>
      <c r="AHD254" s="64"/>
      <c r="AHE254" s="64"/>
      <c r="AHF254" s="64"/>
      <c r="AHG254" s="64"/>
      <c r="AHH254" s="64"/>
      <c r="AHI254" s="64"/>
      <c r="AHJ254" s="64"/>
      <c r="AHK254" s="64"/>
      <c r="AHL254" s="64"/>
      <c r="AHM254" s="64"/>
      <c r="AHN254" s="64"/>
      <c r="AHO254" s="64"/>
      <c r="AHP254" s="64"/>
      <c r="AHQ254" s="64"/>
      <c r="AHR254" s="64"/>
      <c r="AHS254" s="64"/>
      <c r="AHT254" s="64"/>
      <c r="AHU254" s="64"/>
      <c r="AHV254" s="64"/>
      <c r="AHW254" s="64"/>
      <c r="AHX254" s="64"/>
      <c r="AHY254" s="64"/>
      <c r="AHZ254" s="64"/>
      <c r="AIA254" s="64"/>
      <c r="AIB254" s="64"/>
      <c r="AIC254" s="64"/>
      <c r="AID254" s="64"/>
      <c r="AIE254" s="64"/>
      <c r="AIF254" s="64"/>
      <c r="AIG254" s="64"/>
      <c r="AIH254" s="64"/>
      <c r="AII254" s="64"/>
      <c r="AIJ254" s="64"/>
      <c r="AIK254" s="64"/>
      <c r="AIL254" s="64"/>
      <c r="AIM254" s="64"/>
      <c r="AIN254" s="64"/>
      <c r="AIO254" s="64"/>
      <c r="AIP254" s="64"/>
      <c r="AIQ254" s="64"/>
      <c r="AIR254" s="64"/>
      <c r="AIS254" s="64"/>
      <c r="AIT254" s="64"/>
      <c r="AIU254" s="64"/>
      <c r="AIV254" s="64"/>
      <c r="AIW254" s="64"/>
      <c r="AIX254" s="64"/>
      <c r="AIY254" s="64"/>
      <c r="AIZ254" s="64"/>
      <c r="AJA254" s="64"/>
      <c r="AJB254" s="64"/>
      <c r="AJC254" s="64"/>
      <c r="AJD254" s="64"/>
      <c r="AJE254" s="64"/>
      <c r="AJF254" s="64"/>
      <c r="AJG254" s="64"/>
      <c r="AJH254" s="64"/>
      <c r="AJI254" s="64"/>
      <c r="AJJ254" s="64"/>
      <c r="AJK254" s="64"/>
      <c r="AJL254" s="64"/>
      <c r="AJM254" s="64"/>
      <c r="AJN254" s="64"/>
      <c r="AJO254" s="64"/>
      <c r="AJP254" s="64"/>
      <c r="AJQ254" s="64"/>
      <c r="AJR254" s="64"/>
      <c r="AJS254" s="64"/>
      <c r="AJT254" s="64"/>
      <c r="AJU254" s="64"/>
      <c r="AJV254" s="64"/>
      <c r="AJW254" s="64"/>
      <c r="AJX254" s="64"/>
      <c r="AJY254" s="64"/>
      <c r="AJZ254" s="64"/>
      <c r="AKA254" s="64"/>
      <c r="AKB254" s="64"/>
      <c r="AKC254" s="64"/>
      <c r="AKD254" s="64"/>
      <c r="AKE254" s="64"/>
      <c r="AKF254" s="64"/>
      <c r="AKG254" s="64"/>
      <c r="AKH254" s="64"/>
      <c r="AKI254" s="64"/>
      <c r="AKJ254" s="64"/>
      <c r="AKK254" s="64"/>
      <c r="AKL254" s="64"/>
      <c r="AKM254" s="64"/>
      <c r="AKN254" s="64"/>
      <c r="AKO254" s="64"/>
      <c r="AKP254" s="64"/>
      <c r="AKQ254" s="64"/>
      <c r="AKR254" s="64"/>
      <c r="AKS254" s="64"/>
      <c r="AKT254" s="64"/>
      <c r="AKU254" s="64"/>
      <c r="AKV254" s="64"/>
      <c r="AKW254" s="64"/>
      <c r="AKX254" s="64"/>
      <c r="AKY254" s="64"/>
      <c r="AKZ254" s="64"/>
      <c r="ALA254" s="64"/>
      <c r="ALB254" s="64"/>
      <c r="ALC254" s="64"/>
      <c r="ALD254" s="64"/>
      <c r="ALE254" s="64"/>
      <c r="ALF254" s="64"/>
      <c r="ALG254" s="64"/>
      <c r="ALH254" s="64"/>
      <c r="ALI254" s="64"/>
      <c r="ALJ254" s="64"/>
      <c r="ALK254" s="64"/>
      <c r="ALL254" s="64"/>
      <c r="ALM254" s="64"/>
      <c r="ALN254" s="64"/>
      <c r="ALO254" s="64"/>
      <c r="ALP254" s="64"/>
      <c r="ALQ254" s="64"/>
      <c r="ALR254" s="64"/>
      <c r="ALS254" s="64"/>
      <c r="ALT254" s="64"/>
      <c r="ALU254" s="64"/>
      <c r="ALV254" s="64"/>
      <c r="ALW254" s="64"/>
      <c r="ALX254" s="64"/>
      <c r="ALY254" s="64"/>
      <c r="ALZ254" s="64"/>
      <c r="AMA254" s="64"/>
      <c r="AMB254" s="64"/>
      <c r="AMC254" s="64"/>
      <c r="AMD254" s="64"/>
      <c r="AME254" s="64"/>
      <c r="AMF254" s="64"/>
      <c r="AMG254" s="64"/>
      <c r="AMH254" s="64"/>
      <c r="AMI254" s="64"/>
      <c r="AMJ254" s="64"/>
      <c r="AMK254" s="64"/>
    </row>
    <row r="255" spans="1:1028" s="150" customFormat="1" ht="44.25" customHeight="1">
      <c r="A255" s="55">
        <v>199</v>
      </c>
      <c r="B255" s="55">
        <v>2</v>
      </c>
      <c r="C255" s="45" t="s">
        <v>197</v>
      </c>
      <c r="D255" s="45" t="s">
        <v>224</v>
      </c>
      <c r="E255" s="45" t="s">
        <v>672</v>
      </c>
      <c r="F255" s="46">
        <v>2</v>
      </c>
      <c r="G255" s="45" t="s">
        <v>449</v>
      </c>
      <c r="H255" s="46">
        <v>97</v>
      </c>
      <c r="I255" s="46">
        <v>80</v>
      </c>
      <c r="J255" s="46">
        <v>80</v>
      </c>
      <c r="K255" s="45" t="s">
        <v>282</v>
      </c>
      <c r="L255" s="62"/>
      <c r="M255" s="46">
        <v>80</v>
      </c>
      <c r="N255" s="45" t="s">
        <v>973</v>
      </c>
    </row>
    <row r="256" spans="1:1028" s="150" customFormat="1" ht="21" customHeight="1">
      <c r="A256" s="227" t="s">
        <v>560</v>
      </c>
      <c r="B256" s="227"/>
      <c r="C256" s="227"/>
      <c r="D256" s="227"/>
      <c r="E256" s="227"/>
      <c r="F256" s="227"/>
      <c r="G256" s="227"/>
      <c r="H256" s="227"/>
      <c r="I256" s="227"/>
      <c r="J256" s="227"/>
      <c r="K256" s="227"/>
      <c r="L256" s="227"/>
      <c r="M256" s="227"/>
      <c r="N256" s="227"/>
    </row>
    <row r="257" spans="1:1028" s="65" customFormat="1" ht="47.25" customHeight="1">
      <c r="A257" s="55">
        <v>200</v>
      </c>
      <c r="B257" s="55">
        <v>1</v>
      </c>
      <c r="C257" s="45" t="s">
        <v>165</v>
      </c>
      <c r="D257" s="45" t="s">
        <v>225</v>
      </c>
      <c r="E257" s="45" t="s">
        <v>318</v>
      </c>
      <c r="F257" s="45" t="s">
        <v>216</v>
      </c>
      <c r="G257" s="46"/>
      <c r="H257" s="46"/>
      <c r="I257" s="80"/>
      <c r="J257" s="46"/>
      <c r="K257" s="45" t="s">
        <v>450</v>
      </c>
      <c r="L257" s="64"/>
      <c r="M257" s="78"/>
      <c r="N257" s="45" t="s">
        <v>974</v>
      </c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4"/>
      <c r="CU257" s="64"/>
      <c r="CV257" s="64"/>
      <c r="CW257" s="64"/>
      <c r="CX257" s="64"/>
      <c r="CY257" s="64"/>
      <c r="CZ257" s="64"/>
      <c r="DA257" s="64"/>
      <c r="DB257" s="64"/>
      <c r="DC257" s="64"/>
      <c r="DD257" s="64"/>
      <c r="DE257" s="64"/>
      <c r="DF257" s="64"/>
      <c r="DG257" s="64"/>
      <c r="DH257" s="64"/>
      <c r="DI257" s="64"/>
      <c r="DJ257" s="64"/>
      <c r="DK257" s="64"/>
      <c r="DL257" s="64"/>
      <c r="DM257" s="64"/>
      <c r="DN257" s="64"/>
      <c r="DO257" s="64"/>
      <c r="DP257" s="64"/>
      <c r="DQ257" s="64"/>
      <c r="DR257" s="64"/>
      <c r="DS257" s="64"/>
      <c r="DT257" s="64"/>
      <c r="DU257" s="64"/>
      <c r="DV257" s="64"/>
      <c r="DW257" s="64"/>
      <c r="DX257" s="64"/>
      <c r="DY257" s="64"/>
      <c r="DZ257" s="64"/>
      <c r="EA257" s="64"/>
      <c r="EB257" s="64"/>
      <c r="EC257" s="64"/>
      <c r="ED257" s="64"/>
      <c r="EE257" s="64"/>
      <c r="EF257" s="64"/>
      <c r="EG257" s="64"/>
      <c r="EH257" s="64"/>
      <c r="EI257" s="64"/>
      <c r="EJ257" s="64"/>
      <c r="EK257" s="64"/>
      <c r="EL257" s="64"/>
      <c r="EM257" s="64"/>
      <c r="EN257" s="64"/>
      <c r="EO257" s="64"/>
      <c r="EP257" s="64"/>
      <c r="EQ257" s="64"/>
      <c r="ER257" s="64"/>
      <c r="ES257" s="64"/>
      <c r="ET257" s="64"/>
      <c r="EU257" s="64"/>
      <c r="EV257" s="64"/>
      <c r="EW257" s="64"/>
      <c r="EX257" s="64"/>
      <c r="EY257" s="64"/>
      <c r="EZ257" s="64"/>
      <c r="FA257" s="64"/>
      <c r="FB257" s="64"/>
      <c r="FC257" s="64"/>
      <c r="FD257" s="64"/>
      <c r="FE257" s="64"/>
      <c r="FF257" s="64"/>
      <c r="FG257" s="64"/>
      <c r="FH257" s="64"/>
      <c r="FI257" s="64"/>
      <c r="FJ257" s="64"/>
      <c r="FK257" s="64"/>
      <c r="FL257" s="64"/>
      <c r="FM257" s="64"/>
      <c r="FN257" s="64"/>
      <c r="FO257" s="64"/>
      <c r="FP257" s="64"/>
      <c r="FQ257" s="64"/>
      <c r="FR257" s="64"/>
      <c r="FS257" s="64"/>
      <c r="FT257" s="64"/>
      <c r="FU257" s="64"/>
      <c r="FV257" s="64"/>
      <c r="FW257" s="64"/>
      <c r="FX257" s="64"/>
      <c r="FY257" s="64"/>
      <c r="FZ257" s="64"/>
      <c r="GA257" s="64"/>
      <c r="GB257" s="64"/>
      <c r="GC257" s="64"/>
      <c r="GD257" s="64"/>
      <c r="GE257" s="64"/>
      <c r="GF257" s="64"/>
      <c r="GG257" s="64"/>
      <c r="GH257" s="64"/>
      <c r="GI257" s="64"/>
      <c r="GJ257" s="64"/>
      <c r="GK257" s="64"/>
      <c r="GL257" s="64"/>
      <c r="GM257" s="64"/>
      <c r="GN257" s="64"/>
      <c r="GO257" s="64"/>
      <c r="GP257" s="64"/>
      <c r="GQ257" s="64"/>
      <c r="GR257" s="64"/>
      <c r="GS257" s="64"/>
      <c r="GT257" s="64"/>
      <c r="GU257" s="64"/>
      <c r="GV257" s="64"/>
      <c r="GW257" s="64"/>
      <c r="GX257" s="64"/>
      <c r="GY257" s="64"/>
      <c r="GZ257" s="64"/>
      <c r="HA257" s="64"/>
      <c r="HB257" s="64"/>
      <c r="HC257" s="64"/>
      <c r="HD257" s="64"/>
      <c r="HE257" s="64"/>
      <c r="HF257" s="64"/>
      <c r="HG257" s="64"/>
      <c r="HH257" s="64"/>
      <c r="HI257" s="64"/>
      <c r="HJ257" s="64"/>
      <c r="HK257" s="64"/>
      <c r="HL257" s="64"/>
      <c r="HM257" s="64"/>
      <c r="HN257" s="64"/>
      <c r="HO257" s="64"/>
      <c r="HP257" s="64"/>
      <c r="HQ257" s="64"/>
      <c r="HR257" s="64"/>
      <c r="HS257" s="64"/>
      <c r="HT257" s="64"/>
      <c r="HU257" s="64"/>
      <c r="HV257" s="64"/>
      <c r="HW257" s="64"/>
      <c r="HX257" s="64"/>
      <c r="HY257" s="64"/>
      <c r="HZ257" s="64"/>
      <c r="IA257" s="64"/>
      <c r="IB257" s="64"/>
      <c r="IC257" s="64"/>
      <c r="ID257" s="64"/>
      <c r="IE257" s="64"/>
      <c r="IF257" s="64"/>
      <c r="IG257" s="64"/>
      <c r="IH257" s="64"/>
      <c r="II257" s="64"/>
      <c r="IJ257" s="64"/>
      <c r="IK257" s="64"/>
      <c r="IL257" s="64"/>
      <c r="IM257" s="64"/>
      <c r="IN257" s="64"/>
      <c r="IO257" s="64"/>
      <c r="IP257" s="64"/>
      <c r="IQ257" s="64"/>
      <c r="IR257" s="64"/>
      <c r="IS257" s="64"/>
      <c r="IT257" s="64"/>
      <c r="IU257" s="64"/>
      <c r="IV257" s="64"/>
      <c r="IW257" s="64"/>
      <c r="IX257" s="64"/>
      <c r="IY257" s="64"/>
      <c r="IZ257" s="64"/>
      <c r="JA257" s="64"/>
      <c r="JB257" s="64"/>
      <c r="JC257" s="64"/>
      <c r="JD257" s="64"/>
      <c r="JE257" s="64"/>
      <c r="JF257" s="64"/>
      <c r="JG257" s="64"/>
      <c r="JH257" s="64"/>
      <c r="JI257" s="64"/>
      <c r="JJ257" s="64"/>
      <c r="JK257" s="64"/>
      <c r="JL257" s="64"/>
      <c r="JM257" s="64"/>
      <c r="JN257" s="64"/>
      <c r="JO257" s="64"/>
      <c r="JP257" s="64"/>
      <c r="JQ257" s="64"/>
      <c r="JR257" s="64"/>
      <c r="JS257" s="64"/>
      <c r="JT257" s="64"/>
      <c r="JU257" s="64"/>
      <c r="JV257" s="64"/>
      <c r="JW257" s="64"/>
      <c r="JX257" s="64"/>
      <c r="JY257" s="64"/>
      <c r="JZ257" s="64"/>
      <c r="KA257" s="64"/>
      <c r="KB257" s="64"/>
      <c r="KC257" s="64"/>
      <c r="KD257" s="64"/>
      <c r="KE257" s="64"/>
      <c r="KF257" s="64"/>
      <c r="KG257" s="64"/>
      <c r="KH257" s="64"/>
      <c r="KI257" s="64"/>
      <c r="KJ257" s="64"/>
      <c r="KK257" s="64"/>
      <c r="KL257" s="64"/>
      <c r="KM257" s="64"/>
      <c r="KN257" s="64"/>
      <c r="KO257" s="64"/>
      <c r="KP257" s="64"/>
      <c r="KQ257" s="64"/>
      <c r="KR257" s="64"/>
      <c r="KS257" s="64"/>
      <c r="KT257" s="64"/>
      <c r="KU257" s="64"/>
      <c r="KV257" s="64"/>
      <c r="KW257" s="64"/>
      <c r="KX257" s="64"/>
      <c r="KY257" s="64"/>
      <c r="KZ257" s="64"/>
      <c r="LA257" s="64"/>
      <c r="LB257" s="64"/>
      <c r="LC257" s="64"/>
      <c r="LD257" s="64"/>
      <c r="LE257" s="64"/>
      <c r="LF257" s="64"/>
      <c r="LG257" s="64"/>
      <c r="LH257" s="64"/>
      <c r="LI257" s="64"/>
      <c r="LJ257" s="64"/>
      <c r="LK257" s="64"/>
      <c r="LL257" s="64"/>
      <c r="LM257" s="64"/>
      <c r="LN257" s="64"/>
      <c r="LO257" s="64"/>
      <c r="LP257" s="64"/>
      <c r="LQ257" s="64"/>
      <c r="LR257" s="64"/>
      <c r="LS257" s="64"/>
      <c r="LT257" s="64"/>
      <c r="LU257" s="64"/>
      <c r="LV257" s="64"/>
      <c r="LW257" s="64"/>
      <c r="LX257" s="64"/>
      <c r="LY257" s="64"/>
      <c r="LZ257" s="64"/>
      <c r="MA257" s="64"/>
      <c r="MB257" s="64"/>
      <c r="MC257" s="64"/>
      <c r="MD257" s="64"/>
      <c r="ME257" s="64"/>
      <c r="MF257" s="64"/>
      <c r="MG257" s="64"/>
      <c r="MH257" s="64"/>
      <c r="MI257" s="64"/>
      <c r="MJ257" s="64"/>
      <c r="MK257" s="64"/>
      <c r="ML257" s="64"/>
      <c r="MM257" s="64"/>
      <c r="MN257" s="64"/>
      <c r="MO257" s="64"/>
      <c r="MP257" s="64"/>
      <c r="MQ257" s="64"/>
      <c r="MR257" s="64"/>
      <c r="MS257" s="64"/>
      <c r="MT257" s="64"/>
      <c r="MU257" s="64"/>
      <c r="MV257" s="64"/>
      <c r="MW257" s="64"/>
      <c r="MX257" s="64"/>
      <c r="MY257" s="64"/>
      <c r="MZ257" s="64"/>
      <c r="NA257" s="64"/>
      <c r="NB257" s="64"/>
      <c r="NC257" s="64"/>
      <c r="ND257" s="64"/>
      <c r="NE257" s="64"/>
      <c r="NF257" s="64"/>
      <c r="NG257" s="64"/>
      <c r="NH257" s="64"/>
      <c r="NI257" s="64"/>
      <c r="NJ257" s="64"/>
      <c r="NK257" s="64"/>
      <c r="NL257" s="64"/>
      <c r="NM257" s="64"/>
      <c r="NN257" s="64"/>
      <c r="NO257" s="64"/>
      <c r="NP257" s="64"/>
      <c r="NQ257" s="64"/>
      <c r="NR257" s="64"/>
      <c r="NS257" s="64"/>
      <c r="NT257" s="64"/>
      <c r="NU257" s="64"/>
      <c r="NV257" s="64"/>
      <c r="NW257" s="64"/>
      <c r="NX257" s="64"/>
      <c r="NY257" s="64"/>
      <c r="NZ257" s="64"/>
      <c r="OA257" s="64"/>
      <c r="OB257" s="64"/>
      <c r="OC257" s="64"/>
      <c r="OD257" s="64"/>
      <c r="OE257" s="64"/>
      <c r="OF257" s="64"/>
      <c r="OG257" s="64"/>
      <c r="OH257" s="64"/>
      <c r="OI257" s="64"/>
      <c r="OJ257" s="64"/>
      <c r="OK257" s="64"/>
      <c r="OL257" s="64"/>
      <c r="OM257" s="64"/>
      <c r="ON257" s="64"/>
      <c r="OO257" s="64"/>
      <c r="OP257" s="64"/>
      <c r="OQ257" s="64"/>
      <c r="OR257" s="64"/>
      <c r="OS257" s="64"/>
      <c r="OT257" s="64"/>
      <c r="OU257" s="64"/>
      <c r="OV257" s="64"/>
      <c r="OW257" s="64"/>
      <c r="OX257" s="64"/>
      <c r="OY257" s="64"/>
      <c r="OZ257" s="64"/>
      <c r="PA257" s="64"/>
      <c r="PB257" s="64"/>
      <c r="PC257" s="64"/>
      <c r="PD257" s="64"/>
      <c r="PE257" s="64"/>
      <c r="PF257" s="64"/>
      <c r="PG257" s="64"/>
      <c r="PH257" s="64"/>
      <c r="PI257" s="64"/>
      <c r="PJ257" s="64"/>
      <c r="PK257" s="64"/>
      <c r="PL257" s="64"/>
      <c r="PM257" s="64"/>
      <c r="PN257" s="64"/>
      <c r="PO257" s="64"/>
      <c r="PP257" s="64"/>
      <c r="PQ257" s="64"/>
      <c r="PR257" s="64"/>
      <c r="PS257" s="64"/>
      <c r="PT257" s="64"/>
      <c r="PU257" s="64"/>
      <c r="PV257" s="64"/>
      <c r="PW257" s="64"/>
      <c r="PX257" s="64"/>
      <c r="PY257" s="64"/>
      <c r="PZ257" s="64"/>
      <c r="QA257" s="64"/>
      <c r="QB257" s="64"/>
      <c r="QC257" s="64"/>
      <c r="QD257" s="64"/>
      <c r="QE257" s="64"/>
      <c r="QF257" s="64"/>
      <c r="QG257" s="64"/>
      <c r="QH257" s="64"/>
      <c r="QI257" s="64"/>
      <c r="QJ257" s="64"/>
      <c r="QK257" s="64"/>
      <c r="QL257" s="64"/>
      <c r="QM257" s="64"/>
      <c r="QN257" s="64"/>
      <c r="QO257" s="64"/>
      <c r="QP257" s="64"/>
      <c r="QQ257" s="64"/>
      <c r="QR257" s="64"/>
      <c r="QS257" s="64"/>
      <c r="QT257" s="64"/>
      <c r="QU257" s="64"/>
      <c r="QV257" s="64"/>
      <c r="QW257" s="64"/>
      <c r="QX257" s="64"/>
      <c r="QY257" s="64"/>
      <c r="QZ257" s="64"/>
      <c r="RA257" s="64"/>
      <c r="RB257" s="64"/>
      <c r="RC257" s="64"/>
      <c r="RD257" s="64"/>
      <c r="RE257" s="64"/>
      <c r="RF257" s="64"/>
      <c r="RG257" s="64"/>
      <c r="RH257" s="64"/>
      <c r="RI257" s="64"/>
      <c r="RJ257" s="64"/>
      <c r="RK257" s="64"/>
      <c r="RL257" s="64"/>
      <c r="RM257" s="64"/>
      <c r="RN257" s="64"/>
      <c r="RO257" s="64"/>
      <c r="RP257" s="64"/>
      <c r="RQ257" s="64"/>
      <c r="RR257" s="64"/>
      <c r="RS257" s="64"/>
      <c r="RT257" s="64"/>
      <c r="RU257" s="64"/>
      <c r="RV257" s="64"/>
      <c r="RW257" s="64"/>
      <c r="RX257" s="64"/>
      <c r="RY257" s="64"/>
      <c r="RZ257" s="64"/>
      <c r="SA257" s="64"/>
      <c r="SB257" s="64"/>
      <c r="SC257" s="64"/>
      <c r="SD257" s="64"/>
      <c r="SE257" s="64"/>
      <c r="SF257" s="64"/>
      <c r="SG257" s="64"/>
      <c r="SH257" s="64"/>
      <c r="SI257" s="64"/>
      <c r="SJ257" s="64"/>
      <c r="SK257" s="64"/>
      <c r="SL257" s="64"/>
      <c r="SM257" s="64"/>
      <c r="SN257" s="64"/>
      <c r="SO257" s="64"/>
      <c r="SP257" s="64"/>
      <c r="SQ257" s="64"/>
      <c r="SR257" s="64"/>
      <c r="SS257" s="64"/>
      <c r="ST257" s="64"/>
      <c r="SU257" s="64"/>
      <c r="SV257" s="64"/>
      <c r="SW257" s="64"/>
      <c r="SX257" s="64"/>
      <c r="SY257" s="64"/>
      <c r="SZ257" s="64"/>
      <c r="TA257" s="64"/>
      <c r="TB257" s="64"/>
      <c r="TC257" s="64"/>
      <c r="TD257" s="64"/>
      <c r="TE257" s="64"/>
      <c r="TF257" s="64"/>
      <c r="TG257" s="64"/>
      <c r="TH257" s="64"/>
      <c r="TI257" s="64"/>
      <c r="TJ257" s="64"/>
      <c r="TK257" s="64"/>
      <c r="TL257" s="64"/>
      <c r="TM257" s="64"/>
      <c r="TN257" s="64"/>
      <c r="TO257" s="64"/>
      <c r="TP257" s="64"/>
      <c r="TQ257" s="64"/>
      <c r="TR257" s="64"/>
      <c r="TS257" s="64"/>
      <c r="TT257" s="64"/>
      <c r="TU257" s="64"/>
      <c r="TV257" s="64"/>
      <c r="TW257" s="64"/>
      <c r="TX257" s="64"/>
      <c r="TY257" s="64"/>
      <c r="TZ257" s="64"/>
      <c r="UA257" s="64"/>
      <c r="UB257" s="64"/>
      <c r="UC257" s="64"/>
      <c r="UD257" s="64"/>
      <c r="UE257" s="64"/>
      <c r="UF257" s="64"/>
      <c r="UG257" s="64"/>
      <c r="UH257" s="64"/>
      <c r="UI257" s="64"/>
      <c r="UJ257" s="64"/>
      <c r="UK257" s="64"/>
      <c r="UL257" s="64"/>
      <c r="UM257" s="64"/>
      <c r="UN257" s="64"/>
      <c r="UO257" s="64"/>
      <c r="UP257" s="64"/>
      <c r="UQ257" s="64"/>
      <c r="UR257" s="64"/>
      <c r="US257" s="64"/>
      <c r="UT257" s="64"/>
      <c r="UU257" s="64"/>
      <c r="UV257" s="64"/>
      <c r="UW257" s="64"/>
      <c r="UX257" s="64"/>
      <c r="UY257" s="64"/>
      <c r="UZ257" s="64"/>
      <c r="VA257" s="64"/>
      <c r="VB257" s="64"/>
      <c r="VC257" s="64"/>
      <c r="VD257" s="64"/>
      <c r="VE257" s="64"/>
      <c r="VF257" s="64"/>
      <c r="VG257" s="64"/>
      <c r="VH257" s="64"/>
      <c r="VI257" s="64"/>
      <c r="VJ257" s="64"/>
      <c r="VK257" s="64"/>
      <c r="VL257" s="64"/>
      <c r="VM257" s="64"/>
      <c r="VN257" s="64"/>
      <c r="VO257" s="64"/>
      <c r="VP257" s="64"/>
      <c r="VQ257" s="64"/>
      <c r="VR257" s="64"/>
      <c r="VS257" s="64"/>
      <c r="VT257" s="64"/>
      <c r="VU257" s="64"/>
      <c r="VV257" s="64"/>
      <c r="VW257" s="64"/>
      <c r="VX257" s="64"/>
      <c r="VY257" s="64"/>
      <c r="VZ257" s="64"/>
      <c r="WA257" s="64"/>
      <c r="WB257" s="64"/>
      <c r="WC257" s="64"/>
      <c r="WD257" s="64"/>
      <c r="WE257" s="64"/>
      <c r="WF257" s="64"/>
      <c r="WG257" s="64"/>
      <c r="WH257" s="64"/>
      <c r="WI257" s="64"/>
      <c r="WJ257" s="64"/>
      <c r="WK257" s="64"/>
      <c r="WL257" s="64"/>
      <c r="WM257" s="64"/>
      <c r="WN257" s="64"/>
      <c r="WO257" s="64"/>
      <c r="WP257" s="64"/>
      <c r="WQ257" s="64"/>
      <c r="WR257" s="64"/>
      <c r="WS257" s="64"/>
      <c r="WT257" s="64"/>
      <c r="WU257" s="64"/>
      <c r="WV257" s="64"/>
      <c r="WW257" s="64"/>
      <c r="WX257" s="64"/>
      <c r="WY257" s="64"/>
      <c r="WZ257" s="64"/>
      <c r="XA257" s="64"/>
      <c r="XB257" s="64"/>
      <c r="XC257" s="64"/>
      <c r="XD257" s="64"/>
      <c r="XE257" s="64"/>
      <c r="XF257" s="64"/>
      <c r="XG257" s="64"/>
      <c r="XH257" s="64"/>
      <c r="XI257" s="64"/>
      <c r="XJ257" s="64"/>
      <c r="XK257" s="64"/>
      <c r="XL257" s="64"/>
      <c r="XM257" s="64"/>
      <c r="XN257" s="64"/>
      <c r="XO257" s="64"/>
      <c r="XP257" s="64"/>
      <c r="XQ257" s="64"/>
      <c r="XR257" s="64"/>
      <c r="XS257" s="64"/>
      <c r="XT257" s="64"/>
      <c r="XU257" s="64"/>
      <c r="XV257" s="64"/>
      <c r="XW257" s="64"/>
      <c r="XX257" s="64"/>
      <c r="XY257" s="64"/>
      <c r="XZ257" s="64"/>
      <c r="YA257" s="64"/>
      <c r="YB257" s="64"/>
      <c r="YC257" s="64"/>
      <c r="YD257" s="64"/>
      <c r="YE257" s="64"/>
      <c r="YF257" s="64"/>
      <c r="YG257" s="64"/>
      <c r="YH257" s="64"/>
      <c r="YI257" s="64"/>
      <c r="YJ257" s="64"/>
      <c r="YK257" s="64"/>
      <c r="YL257" s="64"/>
      <c r="YM257" s="64"/>
      <c r="YN257" s="64"/>
      <c r="YO257" s="64"/>
      <c r="YP257" s="64"/>
      <c r="YQ257" s="64"/>
      <c r="YR257" s="64"/>
      <c r="YS257" s="64"/>
      <c r="YT257" s="64"/>
      <c r="YU257" s="64"/>
      <c r="YV257" s="64"/>
      <c r="YW257" s="64"/>
      <c r="YX257" s="64"/>
      <c r="YY257" s="64"/>
      <c r="YZ257" s="64"/>
      <c r="ZA257" s="64"/>
      <c r="ZB257" s="64"/>
      <c r="ZC257" s="64"/>
      <c r="ZD257" s="64"/>
      <c r="ZE257" s="64"/>
      <c r="ZF257" s="64"/>
      <c r="ZG257" s="64"/>
      <c r="ZH257" s="64"/>
      <c r="ZI257" s="64"/>
      <c r="ZJ257" s="64"/>
      <c r="ZK257" s="64"/>
      <c r="ZL257" s="64"/>
      <c r="ZM257" s="64"/>
      <c r="ZN257" s="64"/>
      <c r="ZO257" s="64"/>
      <c r="ZP257" s="64"/>
      <c r="ZQ257" s="64"/>
      <c r="ZR257" s="64"/>
      <c r="ZS257" s="64"/>
      <c r="ZT257" s="64"/>
      <c r="ZU257" s="64"/>
      <c r="ZV257" s="64"/>
      <c r="ZW257" s="64"/>
      <c r="ZX257" s="64"/>
      <c r="ZY257" s="64"/>
      <c r="ZZ257" s="64"/>
      <c r="AAA257" s="64"/>
      <c r="AAB257" s="64"/>
      <c r="AAC257" s="64"/>
      <c r="AAD257" s="64"/>
      <c r="AAE257" s="64"/>
      <c r="AAF257" s="64"/>
      <c r="AAG257" s="64"/>
      <c r="AAH257" s="64"/>
      <c r="AAI257" s="64"/>
      <c r="AAJ257" s="64"/>
      <c r="AAK257" s="64"/>
      <c r="AAL257" s="64"/>
      <c r="AAM257" s="64"/>
      <c r="AAN257" s="64"/>
      <c r="AAO257" s="64"/>
      <c r="AAP257" s="64"/>
      <c r="AAQ257" s="64"/>
      <c r="AAR257" s="64"/>
      <c r="AAS257" s="64"/>
      <c r="AAT257" s="64"/>
      <c r="AAU257" s="64"/>
      <c r="AAV257" s="64"/>
      <c r="AAW257" s="64"/>
      <c r="AAX257" s="64"/>
      <c r="AAY257" s="64"/>
      <c r="AAZ257" s="64"/>
      <c r="ABA257" s="64"/>
      <c r="ABB257" s="64"/>
      <c r="ABC257" s="64"/>
      <c r="ABD257" s="64"/>
      <c r="ABE257" s="64"/>
      <c r="ABF257" s="64"/>
      <c r="ABG257" s="64"/>
      <c r="ABH257" s="64"/>
      <c r="ABI257" s="64"/>
      <c r="ABJ257" s="64"/>
      <c r="ABK257" s="64"/>
      <c r="ABL257" s="64"/>
      <c r="ABM257" s="64"/>
      <c r="ABN257" s="64"/>
      <c r="ABO257" s="64"/>
      <c r="ABP257" s="64"/>
      <c r="ABQ257" s="64"/>
      <c r="ABR257" s="64"/>
      <c r="ABS257" s="64"/>
      <c r="ABT257" s="64"/>
      <c r="ABU257" s="64"/>
      <c r="ABV257" s="64"/>
      <c r="ABW257" s="64"/>
      <c r="ABX257" s="64"/>
      <c r="ABY257" s="64"/>
      <c r="ABZ257" s="64"/>
      <c r="ACA257" s="64"/>
      <c r="ACB257" s="64"/>
      <c r="ACC257" s="64"/>
      <c r="ACD257" s="64"/>
      <c r="ACE257" s="64"/>
      <c r="ACF257" s="64"/>
      <c r="ACG257" s="64"/>
      <c r="ACH257" s="64"/>
      <c r="ACI257" s="64"/>
      <c r="ACJ257" s="64"/>
      <c r="ACK257" s="64"/>
      <c r="ACL257" s="64"/>
      <c r="ACM257" s="64"/>
      <c r="ACN257" s="64"/>
      <c r="ACO257" s="64"/>
      <c r="ACP257" s="64"/>
      <c r="ACQ257" s="64"/>
      <c r="ACR257" s="64"/>
      <c r="ACS257" s="64"/>
      <c r="ACT257" s="64"/>
      <c r="ACU257" s="64"/>
      <c r="ACV257" s="64"/>
      <c r="ACW257" s="64"/>
      <c r="ACX257" s="64"/>
      <c r="ACY257" s="64"/>
      <c r="ACZ257" s="64"/>
      <c r="ADA257" s="64"/>
      <c r="ADB257" s="64"/>
      <c r="ADC257" s="64"/>
      <c r="ADD257" s="64"/>
      <c r="ADE257" s="64"/>
      <c r="ADF257" s="64"/>
      <c r="ADG257" s="64"/>
      <c r="ADH257" s="64"/>
      <c r="ADI257" s="64"/>
      <c r="ADJ257" s="64"/>
      <c r="ADK257" s="64"/>
      <c r="ADL257" s="64"/>
      <c r="ADM257" s="64"/>
      <c r="ADN257" s="64"/>
      <c r="ADO257" s="64"/>
      <c r="ADP257" s="64"/>
      <c r="ADQ257" s="64"/>
      <c r="ADR257" s="64"/>
      <c r="ADS257" s="64"/>
      <c r="ADT257" s="64"/>
      <c r="ADU257" s="64"/>
      <c r="ADV257" s="64"/>
      <c r="ADW257" s="64"/>
      <c r="ADX257" s="64"/>
      <c r="ADY257" s="64"/>
      <c r="ADZ257" s="64"/>
      <c r="AEA257" s="64"/>
      <c r="AEB257" s="64"/>
      <c r="AEC257" s="64"/>
      <c r="AED257" s="64"/>
      <c r="AEE257" s="64"/>
      <c r="AEF257" s="64"/>
      <c r="AEG257" s="64"/>
      <c r="AEH257" s="64"/>
      <c r="AEI257" s="64"/>
      <c r="AEJ257" s="64"/>
      <c r="AEK257" s="64"/>
      <c r="AEL257" s="64"/>
      <c r="AEM257" s="64"/>
      <c r="AEN257" s="64"/>
      <c r="AEO257" s="64"/>
      <c r="AEP257" s="64"/>
      <c r="AEQ257" s="64"/>
      <c r="AER257" s="64"/>
      <c r="AES257" s="64"/>
      <c r="AET257" s="64"/>
      <c r="AEU257" s="64"/>
      <c r="AEV257" s="64"/>
      <c r="AEW257" s="64"/>
      <c r="AEX257" s="64"/>
      <c r="AEY257" s="64"/>
      <c r="AEZ257" s="64"/>
      <c r="AFA257" s="64"/>
      <c r="AFB257" s="64"/>
      <c r="AFC257" s="64"/>
      <c r="AFD257" s="64"/>
      <c r="AFE257" s="64"/>
      <c r="AFF257" s="64"/>
      <c r="AFG257" s="64"/>
      <c r="AFH257" s="64"/>
      <c r="AFI257" s="64"/>
      <c r="AFJ257" s="64"/>
      <c r="AFK257" s="64"/>
      <c r="AFL257" s="64"/>
      <c r="AFM257" s="64"/>
      <c r="AFN257" s="64"/>
      <c r="AFO257" s="64"/>
      <c r="AFP257" s="64"/>
      <c r="AFQ257" s="64"/>
      <c r="AFR257" s="64"/>
      <c r="AFS257" s="64"/>
      <c r="AFT257" s="64"/>
      <c r="AFU257" s="64"/>
      <c r="AFV257" s="64"/>
      <c r="AFW257" s="64"/>
      <c r="AFX257" s="64"/>
      <c r="AFY257" s="64"/>
      <c r="AFZ257" s="64"/>
      <c r="AGA257" s="64"/>
      <c r="AGB257" s="64"/>
      <c r="AGC257" s="64"/>
      <c r="AGD257" s="64"/>
      <c r="AGE257" s="64"/>
      <c r="AGF257" s="64"/>
      <c r="AGG257" s="64"/>
      <c r="AGH257" s="64"/>
      <c r="AGI257" s="64"/>
      <c r="AGJ257" s="64"/>
      <c r="AGK257" s="64"/>
      <c r="AGL257" s="64"/>
      <c r="AGM257" s="64"/>
      <c r="AGN257" s="64"/>
      <c r="AGO257" s="64"/>
      <c r="AGP257" s="64"/>
      <c r="AGQ257" s="64"/>
      <c r="AGR257" s="64"/>
      <c r="AGS257" s="64"/>
      <c r="AGT257" s="64"/>
      <c r="AGU257" s="64"/>
      <c r="AGV257" s="64"/>
      <c r="AGW257" s="64"/>
      <c r="AGX257" s="64"/>
      <c r="AGY257" s="64"/>
      <c r="AGZ257" s="64"/>
      <c r="AHA257" s="64"/>
      <c r="AHB257" s="64"/>
      <c r="AHC257" s="64"/>
      <c r="AHD257" s="64"/>
      <c r="AHE257" s="64"/>
      <c r="AHF257" s="64"/>
      <c r="AHG257" s="64"/>
      <c r="AHH257" s="64"/>
      <c r="AHI257" s="64"/>
      <c r="AHJ257" s="64"/>
      <c r="AHK257" s="64"/>
      <c r="AHL257" s="64"/>
      <c r="AHM257" s="64"/>
      <c r="AHN257" s="64"/>
      <c r="AHO257" s="64"/>
      <c r="AHP257" s="64"/>
      <c r="AHQ257" s="64"/>
      <c r="AHR257" s="64"/>
      <c r="AHS257" s="64"/>
      <c r="AHT257" s="64"/>
      <c r="AHU257" s="64"/>
      <c r="AHV257" s="64"/>
      <c r="AHW257" s="64"/>
      <c r="AHX257" s="64"/>
      <c r="AHY257" s="64"/>
      <c r="AHZ257" s="64"/>
      <c r="AIA257" s="64"/>
      <c r="AIB257" s="64"/>
      <c r="AIC257" s="64"/>
      <c r="AID257" s="64"/>
      <c r="AIE257" s="64"/>
      <c r="AIF257" s="64"/>
      <c r="AIG257" s="64"/>
      <c r="AIH257" s="64"/>
      <c r="AII257" s="64"/>
      <c r="AIJ257" s="64"/>
      <c r="AIK257" s="64"/>
      <c r="AIL257" s="64"/>
      <c r="AIM257" s="64"/>
      <c r="AIN257" s="64"/>
      <c r="AIO257" s="64"/>
      <c r="AIP257" s="64"/>
      <c r="AIQ257" s="64"/>
      <c r="AIR257" s="64"/>
      <c r="AIS257" s="64"/>
      <c r="AIT257" s="64"/>
      <c r="AIU257" s="64"/>
      <c r="AIV257" s="64"/>
      <c r="AIW257" s="64"/>
      <c r="AIX257" s="64"/>
      <c r="AIY257" s="64"/>
      <c r="AIZ257" s="64"/>
      <c r="AJA257" s="64"/>
      <c r="AJB257" s="64"/>
      <c r="AJC257" s="64"/>
      <c r="AJD257" s="64"/>
      <c r="AJE257" s="64"/>
      <c r="AJF257" s="64"/>
      <c r="AJG257" s="64"/>
      <c r="AJH257" s="64"/>
      <c r="AJI257" s="64"/>
      <c r="AJJ257" s="64"/>
      <c r="AJK257" s="64"/>
      <c r="AJL257" s="64"/>
      <c r="AJM257" s="64"/>
      <c r="AJN257" s="64"/>
      <c r="AJO257" s="64"/>
      <c r="AJP257" s="64"/>
      <c r="AJQ257" s="64"/>
      <c r="AJR257" s="64"/>
      <c r="AJS257" s="64"/>
      <c r="AJT257" s="64"/>
      <c r="AJU257" s="64"/>
      <c r="AJV257" s="64"/>
      <c r="AJW257" s="64"/>
      <c r="AJX257" s="64"/>
      <c r="AJY257" s="64"/>
      <c r="AJZ257" s="64"/>
      <c r="AKA257" s="64"/>
      <c r="AKB257" s="64"/>
      <c r="AKC257" s="64"/>
      <c r="AKD257" s="64"/>
      <c r="AKE257" s="64"/>
      <c r="AKF257" s="64"/>
      <c r="AKG257" s="64"/>
      <c r="AKH257" s="64"/>
      <c r="AKI257" s="64"/>
      <c r="AKJ257" s="64"/>
      <c r="AKK257" s="64"/>
      <c r="AKL257" s="64"/>
      <c r="AKM257" s="64"/>
      <c r="AKN257" s="64"/>
      <c r="AKO257" s="64"/>
      <c r="AKP257" s="64"/>
      <c r="AKQ257" s="64"/>
      <c r="AKR257" s="64"/>
      <c r="AKS257" s="64"/>
      <c r="AKT257" s="64"/>
      <c r="AKU257" s="64"/>
      <c r="AKV257" s="64"/>
      <c r="AKW257" s="64"/>
      <c r="AKX257" s="64"/>
      <c r="AKY257" s="64"/>
      <c r="AKZ257" s="64"/>
      <c r="ALA257" s="64"/>
      <c r="ALB257" s="64"/>
      <c r="ALC257" s="64"/>
      <c r="ALD257" s="64"/>
      <c r="ALE257" s="64"/>
      <c r="ALF257" s="64"/>
      <c r="ALG257" s="64"/>
      <c r="ALH257" s="64"/>
      <c r="ALI257" s="64"/>
      <c r="ALJ257" s="64"/>
      <c r="ALK257" s="64"/>
      <c r="ALL257" s="64"/>
      <c r="ALM257" s="64"/>
      <c r="ALN257" s="64"/>
      <c r="ALO257" s="64"/>
      <c r="ALP257" s="64"/>
      <c r="ALQ257" s="64"/>
      <c r="ALR257" s="64"/>
      <c r="ALS257" s="64"/>
      <c r="ALT257" s="64"/>
      <c r="ALU257" s="64"/>
      <c r="ALV257" s="64"/>
      <c r="ALW257" s="64"/>
      <c r="ALX257" s="64"/>
      <c r="ALY257" s="64"/>
      <c r="ALZ257" s="64"/>
      <c r="AMA257" s="64"/>
      <c r="AMB257" s="64"/>
      <c r="AMC257" s="64"/>
      <c r="AMD257" s="64"/>
      <c r="AME257" s="64"/>
      <c r="AMF257" s="64"/>
      <c r="AMG257" s="64"/>
      <c r="AMH257" s="64"/>
      <c r="AMI257" s="64"/>
      <c r="AMJ257" s="64"/>
      <c r="AMK257" s="64"/>
    </row>
    <row r="258" spans="1:1028" s="65" customFormat="1" ht="30.75" customHeight="1">
      <c r="A258" s="55">
        <v>201</v>
      </c>
      <c r="B258" s="55">
        <v>2</v>
      </c>
      <c r="C258" s="45" t="s">
        <v>226</v>
      </c>
      <c r="D258" s="45" t="s">
        <v>227</v>
      </c>
      <c r="E258" s="45" t="s">
        <v>167</v>
      </c>
      <c r="F258" s="45" t="s">
        <v>216</v>
      </c>
      <c r="G258" s="82"/>
      <c r="H258" s="82"/>
      <c r="I258" s="80"/>
      <c r="J258" s="82"/>
      <c r="K258" s="45" t="s">
        <v>453</v>
      </c>
      <c r="L258" s="64"/>
      <c r="M258" s="78"/>
      <c r="N258" s="45" t="s">
        <v>975</v>
      </c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4"/>
      <c r="CU258" s="64"/>
      <c r="CV258" s="64"/>
      <c r="CW258" s="64"/>
      <c r="CX258" s="64"/>
      <c r="CY258" s="64"/>
      <c r="CZ258" s="64"/>
      <c r="DA258" s="64"/>
      <c r="DB258" s="64"/>
      <c r="DC258" s="64"/>
      <c r="DD258" s="64"/>
      <c r="DE258" s="64"/>
      <c r="DF258" s="64"/>
      <c r="DG258" s="64"/>
      <c r="DH258" s="64"/>
      <c r="DI258" s="64"/>
      <c r="DJ258" s="64"/>
      <c r="DK258" s="64"/>
      <c r="DL258" s="64"/>
      <c r="DM258" s="64"/>
      <c r="DN258" s="64"/>
      <c r="DO258" s="64"/>
      <c r="DP258" s="64"/>
      <c r="DQ258" s="64"/>
      <c r="DR258" s="64"/>
      <c r="DS258" s="64"/>
      <c r="DT258" s="64"/>
      <c r="DU258" s="64"/>
      <c r="DV258" s="64"/>
      <c r="DW258" s="64"/>
      <c r="DX258" s="64"/>
      <c r="DY258" s="64"/>
      <c r="DZ258" s="64"/>
      <c r="EA258" s="64"/>
      <c r="EB258" s="64"/>
      <c r="EC258" s="64"/>
      <c r="ED258" s="64"/>
      <c r="EE258" s="64"/>
      <c r="EF258" s="64"/>
      <c r="EG258" s="64"/>
      <c r="EH258" s="64"/>
      <c r="EI258" s="64"/>
      <c r="EJ258" s="64"/>
      <c r="EK258" s="64"/>
      <c r="EL258" s="64"/>
      <c r="EM258" s="64"/>
      <c r="EN258" s="64"/>
      <c r="EO258" s="64"/>
      <c r="EP258" s="64"/>
      <c r="EQ258" s="64"/>
      <c r="ER258" s="64"/>
      <c r="ES258" s="64"/>
      <c r="ET258" s="64"/>
      <c r="EU258" s="64"/>
      <c r="EV258" s="64"/>
      <c r="EW258" s="64"/>
      <c r="EX258" s="64"/>
      <c r="EY258" s="64"/>
      <c r="EZ258" s="64"/>
      <c r="FA258" s="64"/>
      <c r="FB258" s="64"/>
      <c r="FC258" s="64"/>
      <c r="FD258" s="64"/>
      <c r="FE258" s="64"/>
      <c r="FF258" s="64"/>
      <c r="FG258" s="64"/>
      <c r="FH258" s="64"/>
      <c r="FI258" s="64"/>
      <c r="FJ258" s="64"/>
      <c r="FK258" s="64"/>
      <c r="FL258" s="64"/>
      <c r="FM258" s="64"/>
      <c r="FN258" s="64"/>
      <c r="FO258" s="64"/>
      <c r="FP258" s="64"/>
      <c r="FQ258" s="64"/>
      <c r="FR258" s="64"/>
      <c r="FS258" s="64"/>
      <c r="FT258" s="64"/>
      <c r="FU258" s="64"/>
      <c r="FV258" s="64"/>
      <c r="FW258" s="64"/>
      <c r="FX258" s="64"/>
      <c r="FY258" s="64"/>
      <c r="FZ258" s="64"/>
      <c r="GA258" s="64"/>
      <c r="GB258" s="64"/>
      <c r="GC258" s="64"/>
      <c r="GD258" s="64"/>
      <c r="GE258" s="64"/>
      <c r="GF258" s="64"/>
      <c r="GG258" s="64"/>
      <c r="GH258" s="64"/>
      <c r="GI258" s="64"/>
      <c r="GJ258" s="64"/>
      <c r="GK258" s="64"/>
      <c r="GL258" s="64"/>
      <c r="GM258" s="64"/>
      <c r="GN258" s="64"/>
      <c r="GO258" s="64"/>
      <c r="GP258" s="64"/>
      <c r="GQ258" s="64"/>
      <c r="GR258" s="64"/>
      <c r="GS258" s="64"/>
      <c r="GT258" s="64"/>
      <c r="GU258" s="64"/>
      <c r="GV258" s="64"/>
      <c r="GW258" s="64"/>
      <c r="GX258" s="64"/>
      <c r="GY258" s="64"/>
      <c r="GZ258" s="64"/>
      <c r="HA258" s="64"/>
      <c r="HB258" s="64"/>
      <c r="HC258" s="64"/>
      <c r="HD258" s="64"/>
      <c r="HE258" s="64"/>
      <c r="HF258" s="64"/>
      <c r="HG258" s="64"/>
      <c r="HH258" s="64"/>
      <c r="HI258" s="64"/>
      <c r="HJ258" s="64"/>
      <c r="HK258" s="64"/>
      <c r="HL258" s="64"/>
      <c r="HM258" s="64"/>
      <c r="HN258" s="64"/>
      <c r="HO258" s="64"/>
      <c r="HP258" s="64"/>
      <c r="HQ258" s="64"/>
      <c r="HR258" s="64"/>
      <c r="HS258" s="64"/>
      <c r="HT258" s="64"/>
      <c r="HU258" s="64"/>
      <c r="HV258" s="64"/>
      <c r="HW258" s="64"/>
      <c r="HX258" s="64"/>
      <c r="HY258" s="64"/>
      <c r="HZ258" s="64"/>
      <c r="IA258" s="64"/>
      <c r="IB258" s="64"/>
      <c r="IC258" s="64"/>
      <c r="ID258" s="64"/>
      <c r="IE258" s="64"/>
      <c r="IF258" s="64"/>
      <c r="IG258" s="64"/>
      <c r="IH258" s="64"/>
      <c r="II258" s="64"/>
      <c r="IJ258" s="64"/>
      <c r="IK258" s="64"/>
      <c r="IL258" s="64"/>
      <c r="IM258" s="64"/>
      <c r="IN258" s="64"/>
      <c r="IO258" s="64"/>
      <c r="IP258" s="64"/>
      <c r="IQ258" s="64"/>
      <c r="IR258" s="64"/>
      <c r="IS258" s="64"/>
      <c r="IT258" s="64"/>
      <c r="IU258" s="64"/>
      <c r="IV258" s="64"/>
      <c r="IW258" s="64"/>
      <c r="IX258" s="64"/>
      <c r="IY258" s="64"/>
      <c r="IZ258" s="64"/>
      <c r="JA258" s="64"/>
      <c r="JB258" s="64"/>
      <c r="JC258" s="64"/>
      <c r="JD258" s="64"/>
      <c r="JE258" s="64"/>
      <c r="JF258" s="64"/>
      <c r="JG258" s="64"/>
      <c r="JH258" s="64"/>
      <c r="JI258" s="64"/>
      <c r="JJ258" s="64"/>
      <c r="JK258" s="64"/>
      <c r="JL258" s="64"/>
      <c r="JM258" s="64"/>
      <c r="JN258" s="64"/>
      <c r="JO258" s="64"/>
      <c r="JP258" s="64"/>
      <c r="JQ258" s="64"/>
      <c r="JR258" s="64"/>
      <c r="JS258" s="64"/>
      <c r="JT258" s="64"/>
      <c r="JU258" s="64"/>
      <c r="JV258" s="64"/>
      <c r="JW258" s="64"/>
      <c r="JX258" s="64"/>
      <c r="JY258" s="64"/>
      <c r="JZ258" s="64"/>
      <c r="KA258" s="64"/>
      <c r="KB258" s="64"/>
      <c r="KC258" s="64"/>
      <c r="KD258" s="64"/>
      <c r="KE258" s="64"/>
      <c r="KF258" s="64"/>
      <c r="KG258" s="64"/>
      <c r="KH258" s="64"/>
      <c r="KI258" s="64"/>
      <c r="KJ258" s="64"/>
      <c r="KK258" s="64"/>
      <c r="KL258" s="64"/>
      <c r="KM258" s="64"/>
      <c r="KN258" s="64"/>
      <c r="KO258" s="64"/>
      <c r="KP258" s="64"/>
      <c r="KQ258" s="64"/>
      <c r="KR258" s="64"/>
      <c r="KS258" s="64"/>
      <c r="KT258" s="64"/>
      <c r="KU258" s="64"/>
      <c r="KV258" s="64"/>
      <c r="KW258" s="64"/>
      <c r="KX258" s="64"/>
      <c r="KY258" s="64"/>
      <c r="KZ258" s="64"/>
      <c r="LA258" s="64"/>
      <c r="LB258" s="64"/>
      <c r="LC258" s="64"/>
      <c r="LD258" s="64"/>
      <c r="LE258" s="64"/>
      <c r="LF258" s="64"/>
      <c r="LG258" s="64"/>
      <c r="LH258" s="64"/>
      <c r="LI258" s="64"/>
      <c r="LJ258" s="64"/>
      <c r="LK258" s="64"/>
      <c r="LL258" s="64"/>
      <c r="LM258" s="64"/>
      <c r="LN258" s="64"/>
      <c r="LO258" s="64"/>
      <c r="LP258" s="64"/>
      <c r="LQ258" s="64"/>
      <c r="LR258" s="64"/>
      <c r="LS258" s="64"/>
      <c r="LT258" s="64"/>
      <c r="LU258" s="64"/>
      <c r="LV258" s="64"/>
      <c r="LW258" s="64"/>
      <c r="LX258" s="64"/>
      <c r="LY258" s="64"/>
      <c r="LZ258" s="64"/>
      <c r="MA258" s="64"/>
      <c r="MB258" s="64"/>
      <c r="MC258" s="64"/>
      <c r="MD258" s="64"/>
      <c r="ME258" s="64"/>
      <c r="MF258" s="64"/>
      <c r="MG258" s="64"/>
      <c r="MH258" s="64"/>
      <c r="MI258" s="64"/>
      <c r="MJ258" s="64"/>
      <c r="MK258" s="64"/>
      <c r="ML258" s="64"/>
      <c r="MM258" s="64"/>
      <c r="MN258" s="64"/>
      <c r="MO258" s="64"/>
      <c r="MP258" s="64"/>
      <c r="MQ258" s="64"/>
      <c r="MR258" s="64"/>
      <c r="MS258" s="64"/>
      <c r="MT258" s="64"/>
      <c r="MU258" s="64"/>
      <c r="MV258" s="64"/>
      <c r="MW258" s="64"/>
      <c r="MX258" s="64"/>
      <c r="MY258" s="64"/>
      <c r="MZ258" s="64"/>
      <c r="NA258" s="64"/>
      <c r="NB258" s="64"/>
      <c r="NC258" s="64"/>
      <c r="ND258" s="64"/>
      <c r="NE258" s="64"/>
      <c r="NF258" s="64"/>
      <c r="NG258" s="64"/>
      <c r="NH258" s="64"/>
      <c r="NI258" s="64"/>
      <c r="NJ258" s="64"/>
      <c r="NK258" s="64"/>
      <c r="NL258" s="64"/>
      <c r="NM258" s="64"/>
      <c r="NN258" s="64"/>
      <c r="NO258" s="64"/>
      <c r="NP258" s="64"/>
      <c r="NQ258" s="64"/>
      <c r="NR258" s="64"/>
      <c r="NS258" s="64"/>
      <c r="NT258" s="64"/>
      <c r="NU258" s="64"/>
      <c r="NV258" s="64"/>
      <c r="NW258" s="64"/>
      <c r="NX258" s="64"/>
      <c r="NY258" s="64"/>
      <c r="NZ258" s="64"/>
      <c r="OA258" s="64"/>
      <c r="OB258" s="64"/>
      <c r="OC258" s="64"/>
      <c r="OD258" s="64"/>
      <c r="OE258" s="64"/>
      <c r="OF258" s="64"/>
      <c r="OG258" s="64"/>
      <c r="OH258" s="64"/>
      <c r="OI258" s="64"/>
      <c r="OJ258" s="64"/>
      <c r="OK258" s="64"/>
      <c r="OL258" s="64"/>
      <c r="OM258" s="64"/>
      <c r="ON258" s="64"/>
      <c r="OO258" s="64"/>
      <c r="OP258" s="64"/>
      <c r="OQ258" s="64"/>
      <c r="OR258" s="64"/>
      <c r="OS258" s="64"/>
      <c r="OT258" s="64"/>
      <c r="OU258" s="64"/>
      <c r="OV258" s="64"/>
      <c r="OW258" s="64"/>
      <c r="OX258" s="64"/>
      <c r="OY258" s="64"/>
      <c r="OZ258" s="64"/>
      <c r="PA258" s="64"/>
      <c r="PB258" s="64"/>
      <c r="PC258" s="64"/>
      <c r="PD258" s="64"/>
      <c r="PE258" s="64"/>
      <c r="PF258" s="64"/>
      <c r="PG258" s="64"/>
      <c r="PH258" s="64"/>
      <c r="PI258" s="64"/>
      <c r="PJ258" s="64"/>
      <c r="PK258" s="64"/>
      <c r="PL258" s="64"/>
      <c r="PM258" s="64"/>
      <c r="PN258" s="64"/>
      <c r="PO258" s="64"/>
      <c r="PP258" s="64"/>
      <c r="PQ258" s="64"/>
      <c r="PR258" s="64"/>
      <c r="PS258" s="64"/>
      <c r="PT258" s="64"/>
      <c r="PU258" s="64"/>
      <c r="PV258" s="64"/>
      <c r="PW258" s="64"/>
      <c r="PX258" s="64"/>
      <c r="PY258" s="64"/>
      <c r="PZ258" s="64"/>
      <c r="QA258" s="64"/>
      <c r="QB258" s="64"/>
      <c r="QC258" s="64"/>
      <c r="QD258" s="64"/>
      <c r="QE258" s="64"/>
      <c r="QF258" s="64"/>
      <c r="QG258" s="64"/>
      <c r="QH258" s="64"/>
      <c r="QI258" s="64"/>
      <c r="QJ258" s="64"/>
      <c r="QK258" s="64"/>
      <c r="QL258" s="64"/>
      <c r="QM258" s="64"/>
      <c r="QN258" s="64"/>
      <c r="QO258" s="64"/>
      <c r="QP258" s="64"/>
      <c r="QQ258" s="64"/>
      <c r="QR258" s="64"/>
      <c r="QS258" s="64"/>
      <c r="QT258" s="64"/>
      <c r="QU258" s="64"/>
      <c r="QV258" s="64"/>
      <c r="QW258" s="64"/>
      <c r="QX258" s="64"/>
      <c r="QY258" s="64"/>
      <c r="QZ258" s="64"/>
      <c r="RA258" s="64"/>
      <c r="RB258" s="64"/>
      <c r="RC258" s="64"/>
      <c r="RD258" s="64"/>
      <c r="RE258" s="64"/>
      <c r="RF258" s="64"/>
      <c r="RG258" s="64"/>
      <c r="RH258" s="64"/>
      <c r="RI258" s="64"/>
      <c r="RJ258" s="64"/>
      <c r="RK258" s="64"/>
      <c r="RL258" s="64"/>
      <c r="RM258" s="64"/>
      <c r="RN258" s="64"/>
      <c r="RO258" s="64"/>
      <c r="RP258" s="64"/>
      <c r="RQ258" s="64"/>
      <c r="RR258" s="64"/>
      <c r="RS258" s="64"/>
      <c r="RT258" s="64"/>
      <c r="RU258" s="64"/>
      <c r="RV258" s="64"/>
      <c r="RW258" s="64"/>
      <c r="RX258" s="64"/>
      <c r="RY258" s="64"/>
      <c r="RZ258" s="64"/>
      <c r="SA258" s="64"/>
      <c r="SB258" s="64"/>
      <c r="SC258" s="64"/>
      <c r="SD258" s="64"/>
      <c r="SE258" s="64"/>
      <c r="SF258" s="64"/>
      <c r="SG258" s="64"/>
      <c r="SH258" s="64"/>
      <c r="SI258" s="64"/>
      <c r="SJ258" s="64"/>
      <c r="SK258" s="64"/>
      <c r="SL258" s="64"/>
      <c r="SM258" s="64"/>
      <c r="SN258" s="64"/>
      <c r="SO258" s="64"/>
      <c r="SP258" s="64"/>
      <c r="SQ258" s="64"/>
      <c r="SR258" s="64"/>
      <c r="SS258" s="64"/>
      <c r="ST258" s="64"/>
      <c r="SU258" s="64"/>
      <c r="SV258" s="64"/>
      <c r="SW258" s="64"/>
      <c r="SX258" s="64"/>
      <c r="SY258" s="64"/>
      <c r="SZ258" s="64"/>
      <c r="TA258" s="64"/>
      <c r="TB258" s="64"/>
      <c r="TC258" s="64"/>
      <c r="TD258" s="64"/>
      <c r="TE258" s="64"/>
      <c r="TF258" s="64"/>
      <c r="TG258" s="64"/>
      <c r="TH258" s="64"/>
      <c r="TI258" s="64"/>
      <c r="TJ258" s="64"/>
      <c r="TK258" s="64"/>
      <c r="TL258" s="64"/>
      <c r="TM258" s="64"/>
      <c r="TN258" s="64"/>
      <c r="TO258" s="64"/>
      <c r="TP258" s="64"/>
      <c r="TQ258" s="64"/>
      <c r="TR258" s="64"/>
      <c r="TS258" s="64"/>
      <c r="TT258" s="64"/>
      <c r="TU258" s="64"/>
      <c r="TV258" s="64"/>
      <c r="TW258" s="64"/>
      <c r="TX258" s="64"/>
      <c r="TY258" s="64"/>
      <c r="TZ258" s="64"/>
      <c r="UA258" s="64"/>
      <c r="UB258" s="64"/>
      <c r="UC258" s="64"/>
      <c r="UD258" s="64"/>
      <c r="UE258" s="64"/>
      <c r="UF258" s="64"/>
      <c r="UG258" s="64"/>
      <c r="UH258" s="64"/>
      <c r="UI258" s="64"/>
      <c r="UJ258" s="64"/>
      <c r="UK258" s="64"/>
      <c r="UL258" s="64"/>
      <c r="UM258" s="64"/>
      <c r="UN258" s="64"/>
      <c r="UO258" s="64"/>
      <c r="UP258" s="64"/>
      <c r="UQ258" s="64"/>
      <c r="UR258" s="64"/>
      <c r="US258" s="64"/>
      <c r="UT258" s="64"/>
      <c r="UU258" s="64"/>
      <c r="UV258" s="64"/>
      <c r="UW258" s="64"/>
      <c r="UX258" s="64"/>
      <c r="UY258" s="64"/>
      <c r="UZ258" s="64"/>
      <c r="VA258" s="64"/>
      <c r="VB258" s="64"/>
      <c r="VC258" s="64"/>
      <c r="VD258" s="64"/>
      <c r="VE258" s="64"/>
      <c r="VF258" s="64"/>
      <c r="VG258" s="64"/>
      <c r="VH258" s="64"/>
      <c r="VI258" s="64"/>
      <c r="VJ258" s="64"/>
      <c r="VK258" s="64"/>
      <c r="VL258" s="64"/>
      <c r="VM258" s="64"/>
      <c r="VN258" s="64"/>
      <c r="VO258" s="64"/>
      <c r="VP258" s="64"/>
      <c r="VQ258" s="64"/>
      <c r="VR258" s="64"/>
      <c r="VS258" s="64"/>
      <c r="VT258" s="64"/>
      <c r="VU258" s="64"/>
      <c r="VV258" s="64"/>
      <c r="VW258" s="64"/>
      <c r="VX258" s="64"/>
      <c r="VY258" s="64"/>
      <c r="VZ258" s="64"/>
      <c r="WA258" s="64"/>
      <c r="WB258" s="64"/>
      <c r="WC258" s="64"/>
      <c r="WD258" s="64"/>
      <c r="WE258" s="64"/>
      <c r="WF258" s="64"/>
      <c r="WG258" s="64"/>
      <c r="WH258" s="64"/>
      <c r="WI258" s="64"/>
      <c r="WJ258" s="64"/>
      <c r="WK258" s="64"/>
      <c r="WL258" s="64"/>
      <c r="WM258" s="64"/>
      <c r="WN258" s="64"/>
      <c r="WO258" s="64"/>
      <c r="WP258" s="64"/>
      <c r="WQ258" s="64"/>
      <c r="WR258" s="64"/>
      <c r="WS258" s="64"/>
      <c r="WT258" s="64"/>
      <c r="WU258" s="64"/>
      <c r="WV258" s="64"/>
      <c r="WW258" s="64"/>
      <c r="WX258" s="64"/>
      <c r="WY258" s="64"/>
      <c r="WZ258" s="64"/>
      <c r="XA258" s="64"/>
      <c r="XB258" s="64"/>
      <c r="XC258" s="64"/>
      <c r="XD258" s="64"/>
      <c r="XE258" s="64"/>
      <c r="XF258" s="64"/>
      <c r="XG258" s="64"/>
      <c r="XH258" s="64"/>
      <c r="XI258" s="64"/>
      <c r="XJ258" s="64"/>
      <c r="XK258" s="64"/>
      <c r="XL258" s="64"/>
      <c r="XM258" s="64"/>
      <c r="XN258" s="64"/>
      <c r="XO258" s="64"/>
      <c r="XP258" s="64"/>
      <c r="XQ258" s="64"/>
      <c r="XR258" s="64"/>
      <c r="XS258" s="64"/>
      <c r="XT258" s="64"/>
      <c r="XU258" s="64"/>
      <c r="XV258" s="64"/>
      <c r="XW258" s="64"/>
      <c r="XX258" s="64"/>
      <c r="XY258" s="64"/>
      <c r="XZ258" s="64"/>
      <c r="YA258" s="64"/>
      <c r="YB258" s="64"/>
      <c r="YC258" s="64"/>
      <c r="YD258" s="64"/>
      <c r="YE258" s="64"/>
      <c r="YF258" s="64"/>
      <c r="YG258" s="64"/>
      <c r="YH258" s="64"/>
      <c r="YI258" s="64"/>
      <c r="YJ258" s="64"/>
      <c r="YK258" s="64"/>
      <c r="YL258" s="64"/>
      <c r="YM258" s="64"/>
      <c r="YN258" s="64"/>
      <c r="YO258" s="64"/>
      <c r="YP258" s="64"/>
      <c r="YQ258" s="64"/>
      <c r="YR258" s="64"/>
      <c r="YS258" s="64"/>
      <c r="YT258" s="64"/>
      <c r="YU258" s="64"/>
      <c r="YV258" s="64"/>
      <c r="YW258" s="64"/>
      <c r="YX258" s="64"/>
      <c r="YY258" s="64"/>
      <c r="YZ258" s="64"/>
      <c r="ZA258" s="64"/>
      <c r="ZB258" s="64"/>
      <c r="ZC258" s="64"/>
      <c r="ZD258" s="64"/>
      <c r="ZE258" s="64"/>
      <c r="ZF258" s="64"/>
      <c r="ZG258" s="64"/>
      <c r="ZH258" s="64"/>
      <c r="ZI258" s="64"/>
      <c r="ZJ258" s="64"/>
      <c r="ZK258" s="64"/>
      <c r="ZL258" s="64"/>
      <c r="ZM258" s="64"/>
      <c r="ZN258" s="64"/>
      <c r="ZO258" s="64"/>
      <c r="ZP258" s="64"/>
      <c r="ZQ258" s="64"/>
      <c r="ZR258" s="64"/>
      <c r="ZS258" s="64"/>
      <c r="ZT258" s="64"/>
      <c r="ZU258" s="64"/>
      <c r="ZV258" s="64"/>
      <c r="ZW258" s="64"/>
      <c r="ZX258" s="64"/>
      <c r="ZY258" s="64"/>
      <c r="ZZ258" s="64"/>
      <c r="AAA258" s="64"/>
      <c r="AAB258" s="64"/>
      <c r="AAC258" s="64"/>
      <c r="AAD258" s="64"/>
      <c r="AAE258" s="64"/>
      <c r="AAF258" s="64"/>
      <c r="AAG258" s="64"/>
      <c r="AAH258" s="64"/>
      <c r="AAI258" s="64"/>
      <c r="AAJ258" s="64"/>
      <c r="AAK258" s="64"/>
      <c r="AAL258" s="64"/>
      <c r="AAM258" s="64"/>
      <c r="AAN258" s="64"/>
      <c r="AAO258" s="64"/>
      <c r="AAP258" s="64"/>
      <c r="AAQ258" s="64"/>
      <c r="AAR258" s="64"/>
      <c r="AAS258" s="64"/>
      <c r="AAT258" s="64"/>
      <c r="AAU258" s="64"/>
      <c r="AAV258" s="64"/>
      <c r="AAW258" s="64"/>
      <c r="AAX258" s="64"/>
      <c r="AAY258" s="64"/>
      <c r="AAZ258" s="64"/>
      <c r="ABA258" s="64"/>
      <c r="ABB258" s="64"/>
      <c r="ABC258" s="64"/>
      <c r="ABD258" s="64"/>
      <c r="ABE258" s="64"/>
      <c r="ABF258" s="64"/>
      <c r="ABG258" s="64"/>
      <c r="ABH258" s="64"/>
      <c r="ABI258" s="64"/>
      <c r="ABJ258" s="64"/>
      <c r="ABK258" s="64"/>
      <c r="ABL258" s="64"/>
      <c r="ABM258" s="64"/>
      <c r="ABN258" s="64"/>
      <c r="ABO258" s="64"/>
      <c r="ABP258" s="64"/>
      <c r="ABQ258" s="64"/>
      <c r="ABR258" s="64"/>
      <c r="ABS258" s="64"/>
      <c r="ABT258" s="64"/>
      <c r="ABU258" s="64"/>
      <c r="ABV258" s="64"/>
      <c r="ABW258" s="64"/>
      <c r="ABX258" s="64"/>
      <c r="ABY258" s="64"/>
      <c r="ABZ258" s="64"/>
      <c r="ACA258" s="64"/>
      <c r="ACB258" s="64"/>
      <c r="ACC258" s="64"/>
      <c r="ACD258" s="64"/>
      <c r="ACE258" s="64"/>
      <c r="ACF258" s="64"/>
      <c r="ACG258" s="64"/>
      <c r="ACH258" s="64"/>
      <c r="ACI258" s="64"/>
      <c r="ACJ258" s="64"/>
      <c r="ACK258" s="64"/>
      <c r="ACL258" s="64"/>
      <c r="ACM258" s="64"/>
      <c r="ACN258" s="64"/>
      <c r="ACO258" s="64"/>
      <c r="ACP258" s="64"/>
      <c r="ACQ258" s="64"/>
      <c r="ACR258" s="64"/>
      <c r="ACS258" s="64"/>
      <c r="ACT258" s="64"/>
      <c r="ACU258" s="64"/>
      <c r="ACV258" s="64"/>
      <c r="ACW258" s="64"/>
      <c r="ACX258" s="64"/>
      <c r="ACY258" s="64"/>
      <c r="ACZ258" s="64"/>
      <c r="ADA258" s="64"/>
      <c r="ADB258" s="64"/>
      <c r="ADC258" s="64"/>
      <c r="ADD258" s="64"/>
      <c r="ADE258" s="64"/>
      <c r="ADF258" s="64"/>
      <c r="ADG258" s="64"/>
      <c r="ADH258" s="64"/>
      <c r="ADI258" s="64"/>
      <c r="ADJ258" s="64"/>
      <c r="ADK258" s="64"/>
      <c r="ADL258" s="64"/>
      <c r="ADM258" s="64"/>
      <c r="ADN258" s="64"/>
      <c r="ADO258" s="64"/>
      <c r="ADP258" s="64"/>
      <c r="ADQ258" s="64"/>
      <c r="ADR258" s="64"/>
      <c r="ADS258" s="64"/>
      <c r="ADT258" s="64"/>
      <c r="ADU258" s="64"/>
      <c r="ADV258" s="64"/>
      <c r="ADW258" s="64"/>
      <c r="ADX258" s="64"/>
      <c r="ADY258" s="64"/>
      <c r="ADZ258" s="64"/>
      <c r="AEA258" s="64"/>
      <c r="AEB258" s="64"/>
      <c r="AEC258" s="64"/>
      <c r="AED258" s="64"/>
      <c r="AEE258" s="64"/>
      <c r="AEF258" s="64"/>
      <c r="AEG258" s="64"/>
      <c r="AEH258" s="64"/>
      <c r="AEI258" s="64"/>
      <c r="AEJ258" s="64"/>
      <c r="AEK258" s="64"/>
      <c r="AEL258" s="64"/>
      <c r="AEM258" s="64"/>
      <c r="AEN258" s="64"/>
      <c r="AEO258" s="64"/>
      <c r="AEP258" s="64"/>
      <c r="AEQ258" s="64"/>
      <c r="AER258" s="64"/>
      <c r="AES258" s="64"/>
      <c r="AET258" s="64"/>
      <c r="AEU258" s="64"/>
      <c r="AEV258" s="64"/>
      <c r="AEW258" s="64"/>
      <c r="AEX258" s="64"/>
      <c r="AEY258" s="64"/>
      <c r="AEZ258" s="64"/>
      <c r="AFA258" s="64"/>
      <c r="AFB258" s="64"/>
      <c r="AFC258" s="64"/>
      <c r="AFD258" s="64"/>
      <c r="AFE258" s="64"/>
      <c r="AFF258" s="64"/>
      <c r="AFG258" s="64"/>
      <c r="AFH258" s="64"/>
      <c r="AFI258" s="64"/>
      <c r="AFJ258" s="64"/>
      <c r="AFK258" s="64"/>
      <c r="AFL258" s="64"/>
      <c r="AFM258" s="64"/>
      <c r="AFN258" s="64"/>
      <c r="AFO258" s="64"/>
      <c r="AFP258" s="64"/>
      <c r="AFQ258" s="64"/>
      <c r="AFR258" s="64"/>
      <c r="AFS258" s="64"/>
      <c r="AFT258" s="64"/>
      <c r="AFU258" s="64"/>
      <c r="AFV258" s="64"/>
      <c r="AFW258" s="64"/>
      <c r="AFX258" s="64"/>
      <c r="AFY258" s="64"/>
      <c r="AFZ258" s="64"/>
      <c r="AGA258" s="64"/>
      <c r="AGB258" s="64"/>
      <c r="AGC258" s="64"/>
      <c r="AGD258" s="64"/>
      <c r="AGE258" s="64"/>
      <c r="AGF258" s="64"/>
      <c r="AGG258" s="64"/>
      <c r="AGH258" s="64"/>
      <c r="AGI258" s="64"/>
      <c r="AGJ258" s="64"/>
      <c r="AGK258" s="64"/>
      <c r="AGL258" s="64"/>
      <c r="AGM258" s="64"/>
      <c r="AGN258" s="64"/>
      <c r="AGO258" s="64"/>
      <c r="AGP258" s="64"/>
      <c r="AGQ258" s="64"/>
      <c r="AGR258" s="64"/>
      <c r="AGS258" s="64"/>
      <c r="AGT258" s="64"/>
      <c r="AGU258" s="64"/>
      <c r="AGV258" s="64"/>
      <c r="AGW258" s="64"/>
      <c r="AGX258" s="64"/>
      <c r="AGY258" s="64"/>
      <c r="AGZ258" s="64"/>
      <c r="AHA258" s="64"/>
      <c r="AHB258" s="64"/>
      <c r="AHC258" s="64"/>
      <c r="AHD258" s="64"/>
      <c r="AHE258" s="64"/>
      <c r="AHF258" s="64"/>
      <c r="AHG258" s="64"/>
      <c r="AHH258" s="64"/>
      <c r="AHI258" s="64"/>
      <c r="AHJ258" s="64"/>
      <c r="AHK258" s="64"/>
      <c r="AHL258" s="64"/>
      <c r="AHM258" s="64"/>
      <c r="AHN258" s="64"/>
      <c r="AHO258" s="64"/>
      <c r="AHP258" s="64"/>
      <c r="AHQ258" s="64"/>
      <c r="AHR258" s="64"/>
      <c r="AHS258" s="64"/>
      <c r="AHT258" s="64"/>
      <c r="AHU258" s="64"/>
      <c r="AHV258" s="64"/>
      <c r="AHW258" s="64"/>
      <c r="AHX258" s="64"/>
      <c r="AHY258" s="64"/>
      <c r="AHZ258" s="64"/>
      <c r="AIA258" s="64"/>
      <c r="AIB258" s="64"/>
      <c r="AIC258" s="64"/>
      <c r="AID258" s="64"/>
      <c r="AIE258" s="64"/>
      <c r="AIF258" s="64"/>
      <c r="AIG258" s="64"/>
      <c r="AIH258" s="64"/>
      <c r="AII258" s="64"/>
      <c r="AIJ258" s="64"/>
      <c r="AIK258" s="64"/>
      <c r="AIL258" s="64"/>
      <c r="AIM258" s="64"/>
      <c r="AIN258" s="64"/>
      <c r="AIO258" s="64"/>
      <c r="AIP258" s="64"/>
      <c r="AIQ258" s="64"/>
      <c r="AIR258" s="64"/>
      <c r="AIS258" s="64"/>
      <c r="AIT258" s="64"/>
      <c r="AIU258" s="64"/>
      <c r="AIV258" s="64"/>
      <c r="AIW258" s="64"/>
      <c r="AIX258" s="64"/>
      <c r="AIY258" s="64"/>
      <c r="AIZ258" s="64"/>
      <c r="AJA258" s="64"/>
      <c r="AJB258" s="64"/>
      <c r="AJC258" s="64"/>
      <c r="AJD258" s="64"/>
      <c r="AJE258" s="64"/>
      <c r="AJF258" s="64"/>
      <c r="AJG258" s="64"/>
      <c r="AJH258" s="64"/>
      <c r="AJI258" s="64"/>
      <c r="AJJ258" s="64"/>
      <c r="AJK258" s="64"/>
      <c r="AJL258" s="64"/>
      <c r="AJM258" s="64"/>
      <c r="AJN258" s="64"/>
      <c r="AJO258" s="64"/>
      <c r="AJP258" s="64"/>
      <c r="AJQ258" s="64"/>
      <c r="AJR258" s="64"/>
      <c r="AJS258" s="64"/>
      <c r="AJT258" s="64"/>
      <c r="AJU258" s="64"/>
      <c r="AJV258" s="64"/>
      <c r="AJW258" s="64"/>
      <c r="AJX258" s="64"/>
      <c r="AJY258" s="64"/>
      <c r="AJZ258" s="64"/>
      <c r="AKA258" s="64"/>
      <c r="AKB258" s="64"/>
      <c r="AKC258" s="64"/>
      <c r="AKD258" s="64"/>
      <c r="AKE258" s="64"/>
      <c r="AKF258" s="64"/>
      <c r="AKG258" s="64"/>
      <c r="AKH258" s="64"/>
      <c r="AKI258" s="64"/>
      <c r="AKJ258" s="64"/>
      <c r="AKK258" s="64"/>
      <c r="AKL258" s="64"/>
      <c r="AKM258" s="64"/>
      <c r="AKN258" s="64"/>
      <c r="AKO258" s="64"/>
      <c r="AKP258" s="64"/>
      <c r="AKQ258" s="64"/>
      <c r="AKR258" s="64"/>
      <c r="AKS258" s="64"/>
      <c r="AKT258" s="64"/>
      <c r="AKU258" s="64"/>
      <c r="AKV258" s="64"/>
      <c r="AKW258" s="64"/>
      <c r="AKX258" s="64"/>
      <c r="AKY258" s="64"/>
      <c r="AKZ258" s="64"/>
      <c r="ALA258" s="64"/>
      <c r="ALB258" s="64"/>
      <c r="ALC258" s="64"/>
      <c r="ALD258" s="64"/>
      <c r="ALE258" s="64"/>
      <c r="ALF258" s="64"/>
      <c r="ALG258" s="64"/>
      <c r="ALH258" s="64"/>
      <c r="ALI258" s="64"/>
      <c r="ALJ258" s="64"/>
      <c r="ALK258" s="64"/>
      <c r="ALL258" s="64"/>
      <c r="ALM258" s="64"/>
      <c r="ALN258" s="64"/>
      <c r="ALO258" s="64"/>
      <c r="ALP258" s="64"/>
      <c r="ALQ258" s="64"/>
      <c r="ALR258" s="64"/>
      <c r="ALS258" s="64"/>
      <c r="ALT258" s="64"/>
      <c r="ALU258" s="64"/>
      <c r="ALV258" s="64"/>
      <c r="ALW258" s="64"/>
      <c r="ALX258" s="64"/>
      <c r="ALY258" s="64"/>
      <c r="ALZ258" s="64"/>
      <c r="AMA258" s="64"/>
      <c r="AMB258" s="64"/>
      <c r="AMC258" s="64"/>
      <c r="AMD258" s="64"/>
      <c r="AME258" s="64"/>
      <c r="AMF258" s="64"/>
      <c r="AMG258" s="64"/>
      <c r="AMH258" s="64"/>
      <c r="AMI258" s="64"/>
      <c r="AMJ258" s="64"/>
      <c r="AMK258" s="64"/>
    </row>
    <row r="259" spans="1:1028" s="65" customFormat="1" ht="52.5" customHeight="1">
      <c r="A259" s="55">
        <v>202</v>
      </c>
      <c r="B259" s="55">
        <v>3</v>
      </c>
      <c r="C259" s="45" t="s">
        <v>795</v>
      </c>
      <c r="D259" s="45" t="s">
        <v>796</v>
      </c>
      <c r="E259" s="45" t="s">
        <v>318</v>
      </c>
      <c r="F259" s="45" t="s">
        <v>216</v>
      </c>
      <c r="G259" s="46"/>
      <c r="H259" s="46"/>
      <c r="I259" s="80"/>
      <c r="J259" s="46"/>
      <c r="K259" s="45" t="s">
        <v>451</v>
      </c>
      <c r="L259" s="64"/>
      <c r="M259" s="78"/>
      <c r="N259" s="45" t="s">
        <v>976</v>
      </c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4"/>
      <c r="CP259" s="64"/>
      <c r="CQ259" s="64"/>
      <c r="CR259" s="64"/>
      <c r="CS259" s="64"/>
      <c r="CT259" s="64"/>
      <c r="CU259" s="64"/>
      <c r="CV259" s="64"/>
      <c r="CW259" s="64"/>
      <c r="CX259" s="64"/>
      <c r="CY259" s="64"/>
      <c r="CZ259" s="64"/>
      <c r="DA259" s="64"/>
      <c r="DB259" s="64"/>
      <c r="DC259" s="64"/>
      <c r="DD259" s="64"/>
      <c r="DE259" s="64"/>
      <c r="DF259" s="64"/>
      <c r="DG259" s="64"/>
      <c r="DH259" s="64"/>
      <c r="DI259" s="64"/>
      <c r="DJ259" s="64"/>
      <c r="DK259" s="64"/>
      <c r="DL259" s="64"/>
      <c r="DM259" s="64"/>
      <c r="DN259" s="64"/>
      <c r="DO259" s="64"/>
      <c r="DP259" s="64"/>
      <c r="DQ259" s="64"/>
      <c r="DR259" s="64"/>
      <c r="DS259" s="64"/>
      <c r="DT259" s="64"/>
      <c r="DU259" s="64"/>
      <c r="DV259" s="64"/>
      <c r="DW259" s="64"/>
      <c r="DX259" s="64"/>
      <c r="DY259" s="64"/>
      <c r="DZ259" s="64"/>
      <c r="EA259" s="64"/>
      <c r="EB259" s="64"/>
      <c r="EC259" s="64"/>
      <c r="ED259" s="64"/>
      <c r="EE259" s="64"/>
      <c r="EF259" s="64"/>
      <c r="EG259" s="64"/>
      <c r="EH259" s="64"/>
      <c r="EI259" s="64"/>
      <c r="EJ259" s="64"/>
      <c r="EK259" s="64"/>
      <c r="EL259" s="64"/>
      <c r="EM259" s="64"/>
      <c r="EN259" s="64"/>
      <c r="EO259" s="64"/>
      <c r="EP259" s="64"/>
      <c r="EQ259" s="64"/>
      <c r="ER259" s="64"/>
      <c r="ES259" s="64"/>
      <c r="ET259" s="64"/>
      <c r="EU259" s="64"/>
      <c r="EV259" s="64"/>
      <c r="EW259" s="64"/>
      <c r="EX259" s="64"/>
      <c r="EY259" s="64"/>
      <c r="EZ259" s="64"/>
      <c r="FA259" s="64"/>
      <c r="FB259" s="64"/>
      <c r="FC259" s="64"/>
      <c r="FD259" s="64"/>
      <c r="FE259" s="64"/>
      <c r="FF259" s="64"/>
      <c r="FG259" s="64"/>
      <c r="FH259" s="64"/>
      <c r="FI259" s="64"/>
      <c r="FJ259" s="64"/>
      <c r="FK259" s="64"/>
      <c r="FL259" s="64"/>
      <c r="FM259" s="64"/>
      <c r="FN259" s="64"/>
      <c r="FO259" s="64"/>
      <c r="FP259" s="64"/>
      <c r="FQ259" s="64"/>
      <c r="FR259" s="64"/>
      <c r="FS259" s="64"/>
      <c r="FT259" s="64"/>
      <c r="FU259" s="64"/>
      <c r="FV259" s="64"/>
      <c r="FW259" s="64"/>
      <c r="FX259" s="64"/>
      <c r="FY259" s="64"/>
      <c r="FZ259" s="64"/>
      <c r="GA259" s="64"/>
      <c r="GB259" s="64"/>
      <c r="GC259" s="64"/>
      <c r="GD259" s="64"/>
      <c r="GE259" s="64"/>
      <c r="GF259" s="64"/>
      <c r="GG259" s="64"/>
      <c r="GH259" s="64"/>
      <c r="GI259" s="64"/>
      <c r="GJ259" s="64"/>
      <c r="GK259" s="64"/>
      <c r="GL259" s="64"/>
      <c r="GM259" s="64"/>
      <c r="GN259" s="64"/>
      <c r="GO259" s="64"/>
      <c r="GP259" s="64"/>
      <c r="GQ259" s="64"/>
      <c r="GR259" s="64"/>
      <c r="GS259" s="64"/>
      <c r="GT259" s="64"/>
      <c r="GU259" s="64"/>
      <c r="GV259" s="64"/>
      <c r="GW259" s="64"/>
      <c r="GX259" s="64"/>
      <c r="GY259" s="64"/>
      <c r="GZ259" s="64"/>
      <c r="HA259" s="64"/>
      <c r="HB259" s="64"/>
      <c r="HC259" s="64"/>
      <c r="HD259" s="64"/>
      <c r="HE259" s="64"/>
      <c r="HF259" s="64"/>
      <c r="HG259" s="64"/>
      <c r="HH259" s="64"/>
      <c r="HI259" s="64"/>
      <c r="HJ259" s="64"/>
      <c r="HK259" s="64"/>
      <c r="HL259" s="64"/>
      <c r="HM259" s="64"/>
      <c r="HN259" s="64"/>
      <c r="HO259" s="64"/>
      <c r="HP259" s="64"/>
      <c r="HQ259" s="64"/>
      <c r="HR259" s="64"/>
      <c r="HS259" s="64"/>
      <c r="HT259" s="64"/>
      <c r="HU259" s="64"/>
      <c r="HV259" s="64"/>
      <c r="HW259" s="64"/>
      <c r="HX259" s="64"/>
      <c r="HY259" s="64"/>
      <c r="HZ259" s="64"/>
      <c r="IA259" s="64"/>
      <c r="IB259" s="64"/>
      <c r="IC259" s="64"/>
      <c r="ID259" s="64"/>
      <c r="IE259" s="64"/>
      <c r="IF259" s="64"/>
      <c r="IG259" s="64"/>
      <c r="IH259" s="64"/>
      <c r="II259" s="64"/>
      <c r="IJ259" s="64"/>
      <c r="IK259" s="64"/>
      <c r="IL259" s="64"/>
      <c r="IM259" s="64"/>
      <c r="IN259" s="64"/>
      <c r="IO259" s="64"/>
      <c r="IP259" s="64"/>
      <c r="IQ259" s="64"/>
      <c r="IR259" s="64"/>
      <c r="IS259" s="64"/>
      <c r="IT259" s="64"/>
      <c r="IU259" s="64"/>
      <c r="IV259" s="64"/>
      <c r="IW259" s="64"/>
      <c r="IX259" s="64"/>
      <c r="IY259" s="64"/>
      <c r="IZ259" s="64"/>
      <c r="JA259" s="64"/>
      <c r="JB259" s="64"/>
      <c r="JC259" s="64"/>
      <c r="JD259" s="64"/>
      <c r="JE259" s="64"/>
      <c r="JF259" s="64"/>
      <c r="JG259" s="64"/>
      <c r="JH259" s="64"/>
      <c r="JI259" s="64"/>
      <c r="JJ259" s="64"/>
      <c r="JK259" s="64"/>
      <c r="JL259" s="64"/>
      <c r="JM259" s="64"/>
      <c r="JN259" s="64"/>
      <c r="JO259" s="64"/>
      <c r="JP259" s="64"/>
      <c r="JQ259" s="64"/>
      <c r="JR259" s="64"/>
      <c r="JS259" s="64"/>
      <c r="JT259" s="64"/>
      <c r="JU259" s="64"/>
      <c r="JV259" s="64"/>
      <c r="JW259" s="64"/>
      <c r="JX259" s="64"/>
      <c r="JY259" s="64"/>
      <c r="JZ259" s="64"/>
      <c r="KA259" s="64"/>
      <c r="KB259" s="64"/>
      <c r="KC259" s="64"/>
      <c r="KD259" s="64"/>
      <c r="KE259" s="64"/>
      <c r="KF259" s="64"/>
      <c r="KG259" s="64"/>
      <c r="KH259" s="64"/>
      <c r="KI259" s="64"/>
      <c r="KJ259" s="64"/>
      <c r="KK259" s="64"/>
      <c r="KL259" s="64"/>
      <c r="KM259" s="64"/>
      <c r="KN259" s="64"/>
      <c r="KO259" s="64"/>
      <c r="KP259" s="64"/>
      <c r="KQ259" s="64"/>
      <c r="KR259" s="64"/>
      <c r="KS259" s="64"/>
      <c r="KT259" s="64"/>
      <c r="KU259" s="64"/>
      <c r="KV259" s="64"/>
      <c r="KW259" s="64"/>
      <c r="KX259" s="64"/>
      <c r="KY259" s="64"/>
      <c r="KZ259" s="64"/>
      <c r="LA259" s="64"/>
      <c r="LB259" s="64"/>
      <c r="LC259" s="64"/>
      <c r="LD259" s="64"/>
      <c r="LE259" s="64"/>
      <c r="LF259" s="64"/>
      <c r="LG259" s="64"/>
      <c r="LH259" s="64"/>
      <c r="LI259" s="64"/>
      <c r="LJ259" s="64"/>
      <c r="LK259" s="64"/>
      <c r="LL259" s="64"/>
      <c r="LM259" s="64"/>
      <c r="LN259" s="64"/>
      <c r="LO259" s="64"/>
      <c r="LP259" s="64"/>
      <c r="LQ259" s="64"/>
      <c r="LR259" s="64"/>
      <c r="LS259" s="64"/>
      <c r="LT259" s="64"/>
      <c r="LU259" s="64"/>
      <c r="LV259" s="64"/>
      <c r="LW259" s="64"/>
      <c r="LX259" s="64"/>
      <c r="LY259" s="64"/>
      <c r="LZ259" s="64"/>
      <c r="MA259" s="64"/>
      <c r="MB259" s="64"/>
      <c r="MC259" s="64"/>
      <c r="MD259" s="64"/>
      <c r="ME259" s="64"/>
      <c r="MF259" s="64"/>
      <c r="MG259" s="64"/>
      <c r="MH259" s="64"/>
      <c r="MI259" s="64"/>
      <c r="MJ259" s="64"/>
      <c r="MK259" s="64"/>
      <c r="ML259" s="64"/>
      <c r="MM259" s="64"/>
      <c r="MN259" s="64"/>
      <c r="MO259" s="64"/>
      <c r="MP259" s="64"/>
      <c r="MQ259" s="64"/>
      <c r="MR259" s="64"/>
      <c r="MS259" s="64"/>
      <c r="MT259" s="64"/>
      <c r="MU259" s="64"/>
      <c r="MV259" s="64"/>
      <c r="MW259" s="64"/>
      <c r="MX259" s="64"/>
      <c r="MY259" s="64"/>
      <c r="MZ259" s="64"/>
      <c r="NA259" s="64"/>
      <c r="NB259" s="64"/>
      <c r="NC259" s="64"/>
      <c r="ND259" s="64"/>
      <c r="NE259" s="64"/>
      <c r="NF259" s="64"/>
      <c r="NG259" s="64"/>
      <c r="NH259" s="64"/>
      <c r="NI259" s="64"/>
      <c r="NJ259" s="64"/>
      <c r="NK259" s="64"/>
      <c r="NL259" s="64"/>
      <c r="NM259" s="64"/>
      <c r="NN259" s="64"/>
      <c r="NO259" s="64"/>
      <c r="NP259" s="64"/>
      <c r="NQ259" s="64"/>
      <c r="NR259" s="64"/>
      <c r="NS259" s="64"/>
      <c r="NT259" s="64"/>
      <c r="NU259" s="64"/>
      <c r="NV259" s="64"/>
      <c r="NW259" s="64"/>
      <c r="NX259" s="64"/>
      <c r="NY259" s="64"/>
      <c r="NZ259" s="64"/>
      <c r="OA259" s="64"/>
      <c r="OB259" s="64"/>
      <c r="OC259" s="64"/>
      <c r="OD259" s="64"/>
      <c r="OE259" s="64"/>
      <c r="OF259" s="64"/>
      <c r="OG259" s="64"/>
      <c r="OH259" s="64"/>
      <c r="OI259" s="64"/>
      <c r="OJ259" s="64"/>
      <c r="OK259" s="64"/>
      <c r="OL259" s="64"/>
      <c r="OM259" s="64"/>
      <c r="ON259" s="64"/>
      <c r="OO259" s="64"/>
      <c r="OP259" s="64"/>
      <c r="OQ259" s="64"/>
      <c r="OR259" s="64"/>
      <c r="OS259" s="64"/>
      <c r="OT259" s="64"/>
      <c r="OU259" s="64"/>
      <c r="OV259" s="64"/>
      <c r="OW259" s="64"/>
      <c r="OX259" s="64"/>
      <c r="OY259" s="64"/>
      <c r="OZ259" s="64"/>
      <c r="PA259" s="64"/>
      <c r="PB259" s="64"/>
      <c r="PC259" s="64"/>
      <c r="PD259" s="64"/>
      <c r="PE259" s="64"/>
      <c r="PF259" s="64"/>
      <c r="PG259" s="64"/>
      <c r="PH259" s="64"/>
      <c r="PI259" s="64"/>
      <c r="PJ259" s="64"/>
      <c r="PK259" s="64"/>
      <c r="PL259" s="64"/>
      <c r="PM259" s="64"/>
      <c r="PN259" s="64"/>
      <c r="PO259" s="64"/>
      <c r="PP259" s="64"/>
      <c r="PQ259" s="64"/>
      <c r="PR259" s="64"/>
      <c r="PS259" s="64"/>
      <c r="PT259" s="64"/>
      <c r="PU259" s="64"/>
      <c r="PV259" s="64"/>
      <c r="PW259" s="64"/>
      <c r="PX259" s="64"/>
      <c r="PY259" s="64"/>
      <c r="PZ259" s="64"/>
      <c r="QA259" s="64"/>
      <c r="QB259" s="64"/>
      <c r="QC259" s="64"/>
      <c r="QD259" s="64"/>
      <c r="QE259" s="64"/>
      <c r="QF259" s="64"/>
      <c r="QG259" s="64"/>
      <c r="QH259" s="64"/>
      <c r="QI259" s="64"/>
      <c r="QJ259" s="64"/>
      <c r="QK259" s="64"/>
      <c r="QL259" s="64"/>
      <c r="QM259" s="64"/>
      <c r="QN259" s="64"/>
      <c r="QO259" s="64"/>
      <c r="QP259" s="64"/>
      <c r="QQ259" s="64"/>
      <c r="QR259" s="64"/>
      <c r="QS259" s="64"/>
      <c r="QT259" s="64"/>
      <c r="QU259" s="64"/>
      <c r="QV259" s="64"/>
      <c r="QW259" s="64"/>
      <c r="QX259" s="64"/>
      <c r="QY259" s="64"/>
      <c r="QZ259" s="64"/>
      <c r="RA259" s="64"/>
      <c r="RB259" s="64"/>
      <c r="RC259" s="64"/>
      <c r="RD259" s="64"/>
      <c r="RE259" s="64"/>
      <c r="RF259" s="64"/>
      <c r="RG259" s="64"/>
      <c r="RH259" s="64"/>
      <c r="RI259" s="64"/>
      <c r="RJ259" s="64"/>
      <c r="RK259" s="64"/>
      <c r="RL259" s="64"/>
      <c r="RM259" s="64"/>
      <c r="RN259" s="64"/>
      <c r="RO259" s="64"/>
      <c r="RP259" s="64"/>
      <c r="RQ259" s="64"/>
      <c r="RR259" s="64"/>
      <c r="RS259" s="64"/>
      <c r="RT259" s="64"/>
      <c r="RU259" s="64"/>
      <c r="RV259" s="64"/>
      <c r="RW259" s="64"/>
      <c r="RX259" s="64"/>
      <c r="RY259" s="64"/>
      <c r="RZ259" s="64"/>
      <c r="SA259" s="64"/>
      <c r="SB259" s="64"/>
      <c r="SC259" s="64"/>
      <c r="SD259" s="64"/>
      <c r="SE259" s="64"/>
      <c r="SF259" s="64"/>
      <c r="SG259" s="64"/>
      <c r="SH259" s="64"/>
      <c r="SI259" s="64"/>
      <c r="SJ259" s="64"/>
      <c r="SK259" s="64"/>
      <c r="SL259" s="64"/>
      <c r="SM259" s="64"/>
      <c r="SN259" s="64"/>
      <c r="SO259" s="64"/>
      <c r="SP259" s="64"/>
      <c r="SQ259" s="64"/>
      <c r="SR259" s="64"/>
      <c r="SS259" s="64"/>
      <c r="ST259" s="64"/>
      <c r="SU259" s="64"/>
      <c r="SV259" s="64"/>
      <c r="SW259" s="64"/>
      <c r="SX259" s="64"/>
      <c r="SY259" s="64"/>
      <c r="SZ259" s="64"/>
      <c r="TA259" s="64"/>
      <c r="TB259" s="64"/>
      <c r="TC259" s="64"/>
      <c r="TD259" s="64"/>
      <c r="TE259" s="64"/>
      <c r="TF259" s="64"/>
      <c r="TG259" s="64"/>
      <c r="TH259" s="64"/>
      <c r="TI259" s="64"/>
      <c r="TJ259" s="64"/>
      <c r="TK259" s="64"/>
      <c r="TL259" s="64"/>
      <c r="TM259" s="64"/>
      <c r="TN259" s="64"/>
      <c r="TO259" s="64"/>
      <c r="TP259" s="64"/>
      <c r="TQ259" s="64"/>
      <c r="TR259" s="64"/>
      <c r="TS259" s="64"/>
      <c r="TT259" s="64"/>
      <c r="TU259" s="64"/>
      <c r="TV259" s="64"/>
      <c r="TW259" s="64"/>
      <c r="TX259" s="64"/>
      <c r="TY259" s="64"/>
      <c r="TZ259" s="64"/>
      <c r="UA259" s="64"/>
      <c r="UB259" s="64"/>
      <c r="UC259" s="64"/>
      <c r="UD259" s="64"/>
      <c r="UE259" s="64"/>
      <c r="UF259" s="64"/>
      <c r="UG259" s="64"/>
      <c r="UH259" s="64"/>
      <c r="UI259" s="64"/>
      <c r="UJ259" s="64"/>
      <c r="UK259" s="64"/>
      <c r="UL259" s="64"/>
      <c r="UM259" s="64"/>
      <c r="UN259" s="64"/>
      <c r="UO259" s="64"/>
      <c r="UP259" s="64"/>
      <c r="UQ259" s="64"/>
      <c r="UR259" s="64"/>
      <c r="US259" s="64"/>
      <c r="UT259" s="64"/>
      <c r="UU259" s="64"/>
      <c r="UV259" s="64"/>
      <c r="UW259" s="64"/>
      <c r="UX259" s="64"/>
      <c r="UY259" s="64"/>
      <c r="UZ259" s="64"/>
      <c r="VA259" s="64"/>
      <c r="VB259" s="64"/>
      <c r="VC259" s="64"/>
      <c r="VD259" s="64"/>
      <c r="VE259" s="64"/>
      <c r="VF259" s="64"/>
      <c r="VG259" s="64"/>
      <c r="VH259" s="64"/>
      <c r="VI259" s="64"/>
      <c r="VJ259" s="64"/>
      <c r="VK259" s="64"/>
      <c r="VL259" s="64"/>
      <c r="VM259" s="64"/>
      <c r="VN259" s="64"/>
      <c r="VO259" s="64"/>
      <c r="VP259" s="64"/>
      <c r="VQ259" s="64"/>
      <c r="VR259" s="64"/>
      <c r="VS259" s="64"/>
      <c r="VT259" s="64"/>
      <c r="VU259" s="64"/>
      <c r="VV259" s="64"/>
      <c r="VW259" s="64"/>
      <c r="VX259" s="64"/>
      <c r="VY259" s="64"/>
      <c r="VZ259" s="64"/>
      <c r="WA259" s="64"/>
      <c r="WB259" s="64"/>
      <c r="WC259" s="64"/>
      <c r="WD259" s="64"/>
      <c r="WE259" s="64"/>
      <c r="WF259" s="64"/>
      <c r="WG259" s="64"/>
      <c r="WH259" s="64"/>
      <c r="WI259" s="64"/>
      <c r="WJ259" s="64"/>
      <c r="WK259" s="64"/>
      <c r="WL259" s="64"/>
      <c r="WM259" s="64"/>
      <c r="WN259" s="64"/>
      <c r="WO259" s="64"/>
      <c r="WP259" s="64"/>
      <c r="WQ259" s="64"/>
      <c r="WR259" s="64"/>
      <c r="WS259" s="64"/>
      <c r="WT259" s="64"/>
      <c r="WU259" s="64"/>
      <c r="WV259" s="64"/>
      <c r="WW259" s="64"/>
      <c r="WX259" s="64"/>
      <c r="WY259" s="64"/>
      <c r="WZ259" s="64"/>
      <c r="XA259" s="64"/>
      <c r="XB259" s="64"/>
      <c r="XC259" s="64"/>
      <c r="XD259" s="64"/>
      <c r="XE259" s="64"/>
      <c r="XF259" s="64"/>
      <c r="XG259" s="64"/>
      <c r="XH259" s="64"/>
      <c r="XI259" s="64"/>
      <c r="XJ259" s="64"/>
      <c r="XK259" s="64"/>
      <c r="XL259" s="64"/>
      <c r="XM259" s="64"/>
      <c r="XN259" s="64"/>
      <c r="XO259" s="64"/>
      <c r="XP259" s="64"/>
      <c r="XQ259" s="64"/>
      <c r="XR259" s="64"/>
      <c r="XS259" s="64"/>
      <c r="XT259" s="64"/>
      <c r="XU259" s="64"/>
      <c r="XV259" s="64"/>
      <c r="XW259" s="64"/>
      <c r="XX259" s="64"/>
      <c r="XY259" s="64"/>
      <c r="XZ259" s="64"/>
      <c r="YA259" s="64"/>
      <c r="YB259" s="64"/>
      <c r="YC259" s="64"/>
      <c r="YD259" s="64"/>
      <c r="YE259" s="64"/>
      <c r="YF259" s="64"/>
      <c r="YG259" s="64"/>
      <c r="YH259" s="64"/>
      <c r="YI259" s="64"/>
      <c r="YJ259" s="64"/>
      <c r="YK259" s="64"/>
      <c r="YL259" s="64"/>
      <c r="YM259" s="64"/>
      <c r="YN259" s="64"/>
      <c r="YO259" s="64"/>
      <c r="YP259" s="64"/>
      <c r="YQ259" s="64"/>
      <c r="YR259" s="64"/>
      <c r="YS259" s="64"/>
      <c r="YT259" s="64"/>
      <c r="YU259" s="64"/>
      <c r="YV259" s="64"/>
      <c r="YW259" s="64"/>
      <c r="YX259" s="64"/>
      <c r="YY259" s="64"/>
      <c r="YZ259" s="64"/>
      <c r="ZA259" s="64"/>
      <c r="ZB259" s="64"/>
      <c r="ZC259" s="64"/>
      <c r="ZD259" s="64"/>
      <c r="ZE259" s="64"/>
      <c r="ZF259" s="64"/>
      <c r="ZG259" s="64"/>
      <c r="ZH259" s="64"/>
      <c r="ZI259" s="64"/>
      <c r="ZJ259" s="64"/>
      <c r="ZK259" s="64"/>
      <c r="ZL259" s="64"/>
      <c r="ZM259" s="64"/>
      <c r="ZN259" s="64"/>
      <c r="ZO259" s="64"/>
      <c r="ZP259" s="64"/>
      <c r="ZQ259" s="64"/>
      <c r="ZR259" s="64"/>
      <c r="ZS259" s="64"/>
      <c r="ZT259" s="64"/>
      <c r="ZU259" s="64"/>
      <c r="ZV259" s="64"/>
      <c r="ZW259" s="64"/>
      <c r="ZX259" s="64"/>
      <c r="ZY259" s="64"/>
      <c r="ZZ259" s="64"/>
      <c r="AAA259" s="64"/>
      <c r="AAB259" s="64"/>
      <c r="AAC259" s="64"/>
      <c r="AAD259" s="64"/>
      <c r="AAE259" s="64"/>
      <c r="AAF259" s="64"/>
      <c r="AAG259" s="64"/>
      <c r="AAH259" s="64"/>
      <c r="AAI259" s="64"/>
      <c r="AAJ259" s="64"/>
      <c r="AAK259" s="64"/>
      <c r="AAL259" s="64"/>
      <c r="AAM259" s="64"/>
      <c r="AAN259" s="64"/>
      <c r="AAO259" s="64"/>
      <c r="AAP259" s="64"/>
      <c r="AAQ259" s="64"/>
      <c r="AAR259" s="64"/>
      <c r="AAS259" s="64"/>
      <c r="AAT259" s="64"/>
      <c r="AAU259" s="64"/>
      <c r="AAV259" s="64"/>
      <c r="AAW259" s="64"/>
      <c r="AAX259" s="64"/>
      <c r="AAY259" s="64"/>
      <c r="AAZ259" s="64"/>
      <c r="ABA259" s="64"/>
      <c r="ABB259" s="64"/>
      <c r="ABC259" s="64"/>
      <c r="ABD259" s="64"/>
      <c r="ABE259" s="64"/>
      <c r="ABF259" s="64"/>
      <c r="ABG259" s="64"/>
      <c r="ABH259" s="64"/>
      <c r="ABI259" s="64"/>
      <c r="ABJ259" s="64"/>
      <c r="ABK259" s="64"/>
      <c r="ABL259" s="64"/>
      <c r="ABM259" s="64"/>
      <c r="ABN259" s="64"/>
      <c r="ABO259" s="64"/>
      <c r="ABP259" s="64"/>
      <c r="ABQ259" s="64"/>
      <c r="ABR259" s="64"/>
      <c r="ABS259" s="64"/>
      <c r="ABT259" s="64"/>
      <c r="ABU259" s="64"/>
      <c r="ABV259" s="64"/>
      <c r="ABW259" s="64"/>
      <c r="ABX259" s="64"/>
      <c r="ABY259" s="64"/>
      <c r="ABZ259" s="64"/>
      <c r="ACA259" s="64"/>
      <c r="ACB259" s="64"/>
      <c r="ACC259" s="64"/>
      <c r="ACD259" s="64"/>
      <c r="ACE259" s="64"/>
      <c r="ACF259" s="64"/>
      <c r="ACG259" s="64"/>
      <c r="ACH259" s="64"/>
      <c r="ACI259" s="64"/>
      <c r="ACJ259" s="64"/>
      <c r="ACK259" s="64"/>
      <c r="ACL259" s="64"/>
      <c r="ACM259" s="64"/>
      <c r="ACN259" s="64"/>
      <c r="ACO259" s="64"/>
      <c r="ACP259" s="64"/>
      <c r="ACQ259" s="64"/>
      <c r="ACR259" s="64"/>
      <c r="ACS259" s="64"/>
      <c r="ACT259" s="64"/>
      <c r="ACU259" s="64"/>
      <c r="ACV259" s="64"/>
      <c r="ACW259" s="64"/>
      <c r="ACX259" s="64"/>
      <c r="ACY259" s="64"/>
      <c r="ACZ259" s="64"/>
      <c r="ADA259" s="64"/>
      <c r="ADB259" s="64"/>
      <c r="ADC259" s="64"/>
      <c r="ADD259" s="64"/>
      <c r="ADE259" s="64"/>
      <c r="ADF259" s="64"/>
      <c r="ADG259" s="64"/>
      <c r="ADH259" s="64"/>
      <c r="ADI259" s="64"/>
      <c r="ADJ259" s="64"/>
      <c r="ADK259" s="64"/>
      <c r="ADL259" s="64"/>
      <c r="ADM259" s="64"/>
      <c r="ADN259" s="64"/>
      <c r="ADO259" s="64"/>
      <c r="ADP259" s="64"/>
      <c r="ADQ259" s="64"/>
      <c r="ADR259" s="64"/>
      <c r="ADS259" s="64"/>
      <c r="ADT259" s="64"/>
      <c r="ADU259" s="64"/>
      <c r="ADV259" s="64"/>
      <c r="ADW259" s="64"/>
      <c r="ADX259" s="64"/>
      <c r="ADY259" s="64"/>
      <c r="ADZ259" s="64"/>
      <c r="AEA259" s="64"/>
      <c r="AEB259" s="64"/>
      <c r="AEC259" s="64"/>
      <c r="AED259" s="64"/>
      <c r="AEE259" s="64"/>
      <c r="AEF259" s="64"/>
      <c r="AEG259" s="64"/>
      <c r="AEH259" s="64"/>
      <c r="AEI259" s="64"/>
      <c r="AEJ259" s="64"/>
      <c r="AEK259" s="64"/>
      <c r="AEL259" s="64"/>
      <c r="AEM259" s="64"/>
      <c r="AEN259" s="64"/>
      <c r="AEO259" s="64"/>
      <c r="AEP259" s="64"/>
      <c r="AEQ259" s="64"/>
      <c r="AER259" s="64"/>
      <c r="AES259" s="64"/>
      <c r="AET259" s="64"/>
      <c r="AEU259" s="64"/>
      <c r="AEV259" s="64"/>
      <c r="AEW259" s="64"/>
      <c r="AEX259" s="64"/>
      <c r="AEY259" s="64"/>
      <c r="AEZ259" s="64"/>
      <c r="AFA259" s="64"/>
      <c r="AFB259" s="64"/>
      <c r="AFC259" s="64"/>
      <c r="AFD259" s="64"/>
      <c r="AFE259" s="64"/>
      <c r="AFF259" s="64"/>
      <c r="AFG259" s="64"/>
      <c r="AFH259" s="64"/>
      <c r="AFI259" s="64"/>
      <c r="AFJ259" s="64"/>
      <c r="AFK259" s="64"/>
      <c r="AFL259" s="64"/>
      <c r="AFM259" s="64"/>
      <c r="AFN259" s="64"/>
      <c r="AFO259" s="64"/>
      <c r="AFP259" s="64"/>
      <c r="AFQ259" s="64"/>
      <c r="AFR259" s="64"/>
      <c r="AFS259" s="64"/>
      <c r="AFT259" s="64"/>
      <c r="AFU259" s="64"/>
      <c r="AFV259" s="64"/>
      <c r="AFW259" s="64"/>
      <c r="AFX259" s="64"/>
      <c r="AFY259" s="64"/>
      <c r="AFZ259" s="64"/>
      <c r="AGA259" s="64"/>
      <c r="AGB259" s="64"/>
      <c r="AGC259" s="64"/>
      <c r="AGD259" s="64"/>
      <c r="AGE259" s="64"/>
      <c r="AGF259" s="64"/>
      <c r="AGG259" s="64"/>
      <c r="AGH259" s="64"/>
      <c r="AGI259" s="64"/>
      <c r="AGJ259" s="64"/>
      <c r="AGK259" s="64"/>
      <c r="AGL259" s="64"/>
      <c r="AGM259" s="64"/>
      <c r="AGN259" s="64"/>
      <c r="AGO259" s="64"/>
      <c r="AGP259" s="64"/>
      <c r="AGQ259" s="64"/>
      <c r="AGR259" s="64"/>
      <c r="AGS259" s="64"/>
      <c r="AGT259" s="64"/>
      <c r="AGU259" s="64"/>
      <c r="AGV259" s="64"/>
      <c r="AGW259" s="64"/>
      <c r="AGX259" s="64"/>
      <c r="AGY259" s="64"/>
      <c r="AGZ259" s="64"/>
      <c r="AHA259" s="64"/>
      <c r="AHB259" s="64"/>
      <c r="AHC259" s="64"/>
      <c r="AHD259" s="64"/>
      <c r="AHE259" s="64"/>
      <c r="AHF259" s="64"/>
      <c r="AHG259" s="64"/>
      <c r="AHH259" s="64"/>
      <c r="AHI259" s="64"/>
      <c r="AHJ259" s="64"/>
      <c r="AHK259" s="64"/>
      <c r="AHL259" s="64"/>
      <c r="AHM259" s="64"/>
      <c r="AHN259" s="64"/>
      <c r="AHO259" s="64"/>
      <c r="AHP259" s="64"/>
      <c r="AHQ259" s="64"/>
      <c r="AHR259" s="64"/>
      <c r="AHS259" s="64"/>
      <c r="AHT259" s="64"/>
      <c r="AHU259" s="64"/>
      <c r="AHV259" s="64"/>
      <c r="AHW259" s="64"/>
      <c r="AHX259" s="64"/>
      <c r="AHY259" s="64"/>
      <c r="AHZ259" s="64"/>
      <c r="AIA259" s="64"/>
      <c r="AIB259" s="64"/>
      <c r="AIC259" s="64"/>
      <c r="AID259" s="64"/>
      <c r="AIE259" s="64"/>
      <c r="AIF259" s="64"/>
      <c r="AIG259" s="64"/>
      <c r="AIH259" s="64"/>
      <c r="AII259" s="64"/>
      <c r="AIJ259" s="64"/>
      <c r="AIK259" s="64"/>
      <c r="AIL259" s="64"/>
      <c r="AIM259" s="64"/>
      <c r="AIN259" s="64"/>
      <c r="AIO259" s="64"/>
      <c r="AIP259" s="64"/>
      <c r="AIQ259" s="64"/>
      <c r="AIR259" s="64"/>
      <c r="AIS259" s="64"/>
      <c r="AIT259" s="64"/>
      <c r="AIU259" s="64"/>
      <c r="AIV259" s="64"/>
      <c r="AIW259" s="64"/>
      <c r="AIX259" s="64"/>
      <c r="AIY259" s="64"/>
      <c r="AIZ259" s="64"/>
      <c r="AJA259" s="64"/>
      <c r="AJB259" s="64"/>
      <c r="AJC259" s="64"/>
      <c r="AJD259" s="64"/>
      <c r="AJE259" s="64"/>
      <c r="AJF259" s="64"/>
      <c r="AJG259" s="64"/>
      <c r="AJH259" s="64"/>
      <c r="AJI259" s="64"/>
      <c r="AJJ259" s="64"/>
      <c r="AJK259" s="64"/>
      <c r="AJL259" s="64"/>
      <c r="AJM259" s="64"/>
      <c r="AJN259" s="64"/>
      <c r="AJO259" s="64"/>
      <c r="AJP259" s="64"/>
      <c r="AJQ259" s="64"/>
      <c r="AJR259" s="64"/>
      <c r="AJS259" s="64"/>
      <c r="AJT259" s="64"/>
      <c r="AJU259" s="64"/>
      <c r="AJV259" s="64"/>
      <c r="AJW259" s="64"/>
      <c r="AJX259" s="64"/>
      <c r="AJY259" s="64"/>
      <c r="AJZ259" s="64"/>
      <c r="AKA259" s="64"/>
      <c r="AKB259" s="64"/>
      <c r="AKC259" s="64"/>
      <c r="AKD259" s="64"/>
      <c r="AKE259" s="64"/>
      <c r="AKF259" s="64"/>
      <c r="AKG259" s="64"/>
      <c r="AKH259" s="64"/>
      <c r="AKI259" s="64"/>
      <c r="AKJ259" s="64"/>
      <c r="AKK259" s="64"/>
      <c r="AKL259" s="64"/>
      <c r="AKM259" s="64"/>
      <c r="AKN259" s="64"/>
      <c r="AKO259" s="64"/>
      <c r="AKP259" s="64"/>
      <c r="AKQ259" s="64"/>
      <c r="AKR259" s="64"/>
      <c r="AKS259" s="64"/>
      <c r="AKT259" s="64"/>
      <c r="AKU259" s="64"/>
      <c r="AKV259" s="64"/>
      <c r="AKW259" s="64"/>
      <c r="AKX259" s="64"/>
      <c r="AKY259" s="64"/>
      <c r="AKZ259" s="64"/>
      <c r="ALA259" s="64"/>
      <c r="ALB259" s="64"/>
      <c r="ALC259" s="64"/>
      <c r="ALD259" s="64"/>
      <c r="ALE259" s="64"/>
      <c r="ALF259" s="64"/>
      <c r="ALG259" s="64"/>
      <c r="ALH259" s="64"/>
      <c r="ALI259" s="64"/>
      <c r="ALJ259" s="64"/>
      <c r="ALK259" s="64"/>
      <c r="ALL259" s="64"/>
      <c r="ALM259" s="64"/>
      <c r="ALN259" s="64"/>
      <c r="ALO259" s="64"/>
      <c r="ALP259" s="64"/>
      <c r="ALQ259" s="64"/>
      <c r="ALR259" s="64"/>
      <c r="ALS259" s="64"/>
      <c r="ALT259" s="64"/>
      <c r="ALU259" s="64"/>
      <c r="ALV259" s="64"/>
      <c r="ALW259" s="64"/>
      <c r="ALX259" s="64"/>
      <c r="ALY259" s="64"/>
      <c r="ALZ259" s="64"/>
      <c r="AMA259" s="64"/>
      <c r="AMB259" s="64"/>
      <c r="AMC259" s="64"/>
      <c r="AMD259" s="64"/>
      <c r="AME259" s="64"/>
      <c r="AMF259" s="64"/>
      <c r="AMG259" s="64"/>
      <c r="AMH259" s="64"/>
      <c r="AMI259" s="64"/>
      <c r="AMJ259" s="64"/>
      <c r="AMK259" s="64"/>
    </row>
    <row r="260" spans="1:1028" s="65" customFormat="1" ht="60.75" customHeight="1">
      <c r="A260" s="55">
        <v>203</v>
      </c>
      <c r="B260" s="55">
        <v>4</v>
      </c>
      <c r="C260" s="45" t="s">
        <v>217</v>
      </c>
      <c r="D260" s="45" t="s">
        <v>218</v>
      </c>
      <c r="E260" s="45" t="s">
        <v>219</v>
      </c>
      <c r="F260" s="45" t="s">
        <v>216</v>
      </c>
      <c r="G260" s="82"/>
      <c r="H260" s="82"/>
      <c r="I260" s="124"/>
      <c r="J260" s="82"/>
      <c r="K260" s="45" t="s">
        <v>452</v>
      </c>
      <c r="L260" s="64"/>
      <c r="M260" s="78"/>
      <c r="N260" s="45" t="s">
        <v>977</v>
      </c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4"/>
      <c r="CU260" s="64"/>
      <c r="CV260" s="64"/>
      <c r="CW260" s="64"/>
      <c r="CX260" s="64"/>
      <c r="CY260" s="64"/>
      <c r="CZ260" s="64"/>
      <c r="DA260" s="64"/>
      <c r="DB260" s="64"/>
      <c r="DC260" s="64"/>
      <c r="DD260" s="64"/>
      <c r="DE260" s="64"/>
      <c r="DF260" s="64"/>
      <c r="DG260" s="64"/>
      <c r="DH260" s="64"/>
      <c r="DI260" s="64"/>
      <c r="DJ260" s="64"/>
      <c r="DK260" s="64"/>
      <c r="DL260" s="64"/>
      <c r="DM260" s="64"/>
      <c r="DN260" s="64"/>
      <c r="DO260" s="64"/>
      <c r="DP260" s="64"/>
      <c r="DQ260" s="64"/>
      <c r="DR260" s="64"/>
      <c r="DS260" s="64"/>
      <c r="DT260" s="64"/>
      <c r="DU260" s="64"/>
      <c r="DV260" s="64"/>
      <c r="DW260" s="64"/>
      <c r="DX260" s="64"/>
      <c r="DY260" s="64"/>
      <c r="DZ260" s="64"/>
      <c r="EA260" s="64"/>
      <c r="EB260" s="64"/>
      <c r="EC260" s="64"/>
      <c r="ED260" s="64"/>
      <c r="EE260" s="64"/>
      <c r="EF260" s="64"/>
      <c r="EG260" s="64"/>
      <c r="EH260" s="64"/>
      <c r="EI260" s="64"/>
      <c r="EJ260" s="64"/>
      <c r="EK260" s="64"/>
      <c r="EL260" s="64"/>
      <c r="EM260" s="64"/>
      <c r="EN260" s="64"/>
      <c r="EO260" s="64"/>
      <c r="EP260" s="64"/>
      <c r="EQ260" s="64"/>
      <c r="ER260" s="64"/>
      <c r="ES260" s="64"/>
      <c r="ET260" s="64"/>
      <c r="EU260" s="64"/>
      <c r="EV260" s="64"/>
      <c r="EW260" s="64"/>
      <c r="EX260" s="64"/>
      <c r="EY260" s="64"/>
      <c r="EZ260" s="64"/>
      <c r="FA260" s="64"/>
      <c r="FB260" s="64"/>
      <c r="FC260" s="64"/>
      <c r="FD260" s="64"/>
      <c r="FE260" s="64"/>
      <c r="FF260" s="64"/>
      <c r="FG260" s="64"/>
      <c r="FH260" s="64"/>
      <c r="FI260" s="64"/>
      <c r="FJ260" s="64"/>
      <c r="FK260" s="64"/>
      <c r="FL260" s="64"/>
      <c r="FM260" s="64"/>
      <c r="FN260" s="64"/>
      <c r="FO260" s="64"/>
      <c r="FP260" s="64"/>
      <c r="FQ260" s="64"/>
      <c r="FR260" s="64"/>
      <c r="FS260" s="64"/>
      <c r="FT260" s="64"/>
      <c r="FU260" s="64"/>
      <c r="FV260" s="64"/>
      <c r="FW260" s="64"/>
      <c r="FX260" s="64"/>
      <c r="FY260" s="64"/>
      <c r="FZ260" s="64"/>
      <c r="GA260" s="64"/>
      <c r="GB260" s="64"/>
      <c r="GC260" s="64"/>
      <c r="GD260" s="64"/>
      <c r="GE260" s="64"/>
      <c r="GF260" s="64"/>
      <c r="GG260" s="64"/>
      <c r="GH260" s="64"/>
      <c r="GI260" s="64"/>
      <c r="GJ260" s="64"/>
      <c r="GK260" s="64"/>
      <c r="GL260" s="64"/>
      <c r="GM260" s="64"/>
      <c r="GN260" s="64"/>
      <c r="GO260" s="64"/>
      <c r="GP260" s="64"/>
      <c r="GQ260" s="64"/>
      <c r="GR260" s="64"/>
      <c r="GS260" s="64"/>
      <c r="GT260" s="64"/>
      <c r="GU260" s="64"/>
      <c r="GV260" s="64"/>
      <c r="GW260" s="64"/>
      <c r="GX260" s="64"/>
      <c r="GY260" s="64"/>
      <c r="GZ260" s="64"/>
      <c r="HA260" s="64"/>
      <c r="HB260" s="64"/>
      <c r="HC260" s="64"/>
      <c r="HD260" s="64"/>
      <c r="HE260" s="64"/>
      <c r="HF260" s="64"/>
      <c r="HG260" s="64"/>
      <c r="HH260" s="64"/>
      <c r="HI260" s="64"/>
      <c r="HJ260" s="64"/>
      <c r="HK260" s="64"/>
      <c r="HL260" s="64"/>
      <c r="HM260" s="64"/>
      <c r="HN260" s="64"/>
      <c r="HO260" s="64"/>
      <c r="HP260" s="64"/>
      <c r="HQ260" s="64"/>
      <c r="HR260" s="64"/>
      <c r="HS260" s="64"/>
      <c r="HT260" s="64"/>
      <c r="HU260" s="64"/>
      <c r="HV260" s="64"/>
      <c r="HW260" s="64"/>
      <c r="HX260" s="64"/>
      <c r="HY260" s="64"/>
      <c r="HZ260" s="64"/>
      <c r="IA260" s="64"/>
      <c r="IB260" s="64"/>
      <c r="IC260" s="64"/>
      <c r="ID260" s="64"/>
      <c r="IE260" s="64"/>
      <c r="IF260" s="64"/>
      <c r="IG260" s="64"/>
      <c r="IH260" s="64"/>
      <c r="II260" s="64"/>
      <c r="IJ260" s="64"/>
      <c r="IK260" s="64"/>
      <c r="IL260" s="64"/>
      <c r="IM260" s="64"/>
      <c r="IN260" s="64"/>
      <c r="IO260" s="64"/>
      <c r="IP260" s="64"/>
      <c r="IQ260" s="64"/>
      <c r="IR260" s="64"/>
      <c r="IS260" s="64"/>
      <c r="IT260" s="64"/>
      <c r="IU260" s="64"/>
      <c r="IV260" s="64"/>
      <c r="IW260" s="64"/>
      <c r="IX260" s="64"/>
      <c r="IY260" s="64"/>
      <c r="IZ260" s="64"/>
      <c r="JA260" s="64"/>
      <c r="JB260" s="64"/>
      <c r="JC260" s="64"/>
      <c r="JD260" s="64"/>
      <c r="JE260" s="64"/>
      <c r="JF260" s="64"/>
      <c r="JG260" s="64"/>
      <c r="JH260" s="64"/>
      <c r="JI260" s="64"/>
      <c r="JJ260" s="64"/>
      <c r="JK260" s="64"/>
      <c r="JL260" s="64"/>
      <c r="JM260" s="64"/>
      <c r="JN260" s="64"/>
      <c r="JO260" s="64"/>
      <c r="JP260" s="64"/>
      <c r="JQ260" s="64"/>
      <c r="JR260" s="64"/>
      <c r="JS260" s="64"/>
      <c r="JT260" s="64"/>
      <c r="JU260" s="64"/>
      <c r="JV260" s="64"/>
      <c r="JW260" s="64"/>
      <c r="JX260" s="64"/>
      <c r="JY260" s="64"/>
      <c r="JZ260" s="64"/>
      <c r="KA260" s="64"/>
      <c r="KB260" s="64"/>
      <c r="KC260" s="64"/>
      <c r="KD260" s="64"/>
      <c r="KE260" s="64"/>
      <c r="KF260" s="64"/>
      <c r="KG260" s="64"/>
      <c r="KH260" s="64"/>
      <c r="KI260" s="64"/>
      <c r="KJ260" s="64"/>
      <c r="KK260" s="64"/>
      <c r="KL260" s="64"/>
      <c r="KM260" s="64"/>
      <c r="KN260" s="64"/>
      <c r="KO260" s="64"/>
      <c r="KP260" s="64"/>
      <c r="KQ260" s="64"/>
      <c r="KR260" s="64"/>
      <c r="KS260" s="64"/>
      <c r="KT260" s="64"/>
      <c r="KU260" s="64"/>
      <c r="KV260" s="64"/>
      <c r="KW260" s="64"/>
      <c r="KX260" s="64"/>
      <c r="KY260" s="64"/>
      <c r="KZ260" s="64"/>
      <c r="LA260" s="64"/>
      <c r="LB260" s="64"/>
      <c r="LC260" s="64"/>
      <c r="LD260" s="64"/>
      <c r="LE260" s="64"/>
      <c r="LF260" s="64"/>
      <c r="LG260" s="64"/>
      <c r="LH260" s="64"/>
      <c r="LI260" s="64"/>
      <c r="LJ260" s="64"/>
      <c r="LK260" s="64"/>
      <c r="LL260" s="64"/>
      <c r="LM260" s="64"/>
      <c r="LN260" s="64"/>
      <c r="LO260" s="64"/>
      <c r="LP260" s="64"/>
      <c r="LQ260" s="64"/>
      <c r="LR260" s="64"/>
      <c r="LS260" s="64"/>
      <c r="LT260" s="64"/>
      <c r="LU260" s="64"/>
      <c r="LV260" s="64"/>
      <c r="LW260" s="64"/>
      <c r="LX260" s="64"/>
      <c r="LY260" s="64"/>
      <c r="LZ260" s="64"/>
      <c r="MA260" s="64"/>
      <c r="MB260" s="64"/>
      <c r="MC260" s="64"/>
      <c r="MD260" s="64"/>
      <c r="ME260" s="64"/>
      <c r="MF260" s="64"/>
      <c r="MG260" s="64"/>
      <c r="MH260" s="64"/>
      <c r="MI260" s="64"/>
      <c r="MJ260" s="64"/>
      <c r="MK260" s="64"/>
      <c r="ML260" s="64"/>
      <c r="MM260" s="64"/>
      <c r="MN260" s="64"/>
      <c r="MO260" s="64"/>
      <c r="MP260" s="64"/>
      <c r="MQ260" s="64"/>
      <c r="MR260" s="64"/>
      <c r="MS260" s="64"/>
      <c r="MT260" s="64"/>
      <c r="MU260" s="64"/>
      <c r="MV260" s="64"/>
      <c r="MW260" s="64"/>
      <c r="MX260" s="64"/>
      <c r="MY260" s="64"/>
      <c r="MZ260" s="64"/>
      <c r="NA260" s="64"/>
      <c r="NB260" s="64"/>
      <c r="NC260" s="64"/>
      <c r="ND260" s="64"/>
      <c r="NE260" s="64"/>
      <c r="NF260" s="64"/>
      <c r="NG260" s="64"/>
      <c r="NH260" s="64"/>
      <c r="NI260" s="64"/>
      <c r="NJ260" s="64"/>
      <c r="NK260" s="64"/>
      <c r="NL260" s="64"/>
      <c r="NM260" s="64"/>
      <c r="NN260" s="64"/>
      <c r="NO260" s="64"/>
      <c r="NP260" s="64"/>
      <c r="NQ260" s="64"/>
      <c r="NR260" s="64"/>
      <c r="NS260" s="64"/>
      <c r="NT260" s="64"/>
      <c r="NU260" s="64"/>
      <c r="NV260" s="64"/>
      <c r="NW260" s="64"/>
      <c r="NX260" s="64"/>
      <c r="NY260" s="64"/>
      <c r="NZ260" s="64"/>
      <c r="OA260" s="64"/>
      <c r="OB260" s="64"/>
      <c r="OC260" s="64"/>
      <c r="OD260" s="64"/>
      <c r="OE260" s="64"/>
      <c r="OF260" s="64"/>
      <c r="OG260" s="64"/>
      <c r="OH260" s="64"/>
      <c r="OI260" s="64"/>
      <c r="OJ260" s="64"/>
      <c r="OK260" s="64"/>
      <c r="OL260" s="64"/>
      <c r="OM260" s="64"/>
      <c r="ON260" s="64"/>
      <c r="OO260" s="64"/>
      <c r="OP260" s="64"/>
      <c r="OQ260" s="64"/>
      <c r="OR260" s="64"/>
      <c r="OS260" s="64"/>
      <c r="OT260" s="64"/>
      <c r="OU260" s="64"/>
      <c r="OV260" s="64"/>
      <c r="OW260" s="64"/>
      <c r="OX260" s="64"/>
      <c r="OY260" s="64"/>
      <c r="OZ260" s="64"/>
      <c r="PA260" s="64"/>
      <c r="PB260" s="64"/>
      <c r="PC260" s="64"/>
      <c r="PD260" s="64"/>
      <c r="PE260" s="64"/>
      <c r="PF260" s="64"/>
      <c r="PG260" s="64"/>
      <c r="PH260" s="64"/>
      <c r="PI260" s="64"/>
      <c r="PJ260" s="64"/>
      <c r="PK260" s="64"/>
      <c r="PL260" s="64"/>
      <c r="PM260" s="64"/>
      <c r="PN260" s="64"/>
      <c r="PO260" s="64"/>
      <c r="PP260" s="64"/>
      <c r="PQ260" s="64"/>
      <c r="PR260" s="64"/>
      <c r="PS260" s="64"/>
      <c r="PT260" s="64"/>
      <c r="PU260" s="64"/>
      <c r="PV260" s="64"/>
      <c r="PW260" s="64"/>
      <c r="PX260" s="64"/>
      <c r="PY260" s="64"/>
      <c r="PZ260" s="64"/>
      <c r="QA260" s="64"/>
      <c r="QB260" s="64"/>
      <c r="QC260" s="64"/>
      <c r="QD260" s="64"/>
      <c r="QE260" s="64"/>
      <c r="QF260" s="64"/>
      <c r="QG260" s="64"/>
      <c r="QH260" s="64"/>
      <c r="QI260" s="64"/>
      <c r="QJ260" s="64"/>
      <c r="QK260" s="64"/>
      <c r="QL260" s="64"/>
      <c r="QM260" s="64"/>
      <c r="QN260" s="64"/>
      <c r="QO260" s="64"/>
      <c r="QP260" s="64"/>
      <c r="QQ260" s="64"/>
      <c r="QR260" s="64"/>
      <c r="QS260" s="64"/>
      <c r="QT260" s="64"/>
      <c r="QU260" s="64"/>
      <c r="QV260" s="64"/>
      <c r="QW260" s="64"/>
      <c r="QX260" s="64"/>
      <c r="QY260" s="64"/>
      <c r="QZ260" s="64"/>
      <c r="RA260" s="64"/>
      <c r="RB260" s="64"/>
      <c r="RC260" s="64"/>
      <c r="RD260" s="64"/>
      <c r="RE260" s="64"/>
      <c r="RF260" s="64"/>
      <c r="RG260" s="64"/>
      <c r="RH260" s="64"/>
      <c r="RI260" s="64"/>
      <c r="RJ260" s="64"/>
      <c r="RK260" s="64"/>
      <c r="RL260" s="64"/>
      <c r="RM260" s="64"/>
      <c r="RN260" s="64"/>
      <c r="RO260" s="64"/>
      <c r="RP260" s="64"/>
      <c r="RQ260" s="64"/>
      <c r="RR260" s="64"/>
      <c r="RS260" s="64"/>
      <c r="RT260" s="64"/>
      <c r="RU260" s="64"/>
      <c r="RV260" s="64"/>
      <c r="RW260" s="64"/>
      <c r="RX260" s="64"/>
      <c r="RY260" s="64"/>
      <c r="RZ260" s="64"/>
      <c r="SA260" s="64"/>
      <c r="SB260" s="64"/>
      <c r="SC260" s="64"/>
      <c r="SD260" s="64"/>
      <c r="SE260" s="64"/>
      <c r="SF260" s="64"/>
      <c r="SG260" s="64"/>
      <c r="SH260" s="64"/>
      <c r="SI260" s="64"/>
      <c r="SJ260" s="64"/>
      <c r="SK260" s="64"/>
      <c r="SL260" s="64"/>
      <c r="SM260" s="64"/>
      <c r="SN260" s="64"/>
      <c r="SO260" s="64"/>
      <c r="SP260" s="64"/>
      <c r="SQ260" s="64"/>
      <c r="SR260" s="64"/>
      <c r="SS260" s="64"/>
      <c r="ST260" s="64"/>
      <c r="SU260" s="64"/>
      <c r="SV260" s="64"/>
      <c r="SW260" s="64"/>
      <c r="SX260" s="64"/>
      <c r="SY260" s="64"/>
      <c r="SZ260" s="64"/>
      <c r="TA260" s="64"/>
      <c r="TB260" s="64"/>
      <c r="TC260" s="64"/>
      <c r="TD260" s="64"/>
      <c r="TE260" s="64"/>
      <c r="TF260" s="64"/>
      <c r="TG260" s="64"/>
      <c r="TH260" s="64"/>
      <c r="TI260" s="64"/>
      <c r="TJ260" s="64"/>
      <c r="TK260" s="64"/>
      <c r="TL260" s="64"/>
      <c r="TM260" s="64"/>
      <c r="TN260" s="64"/>
      <c r="TO260" s="64"/>
      <c r="TP260" s="64"/>
      <c r="TQ260" s="64"/>
      <c r="TR260" s="64"/>
      <c r="TS260" s="64"/>
      <c r="TT260" s="64"/>
      <c r="TU260" s="64"/>
      <c r="TV260" s="64"/>
      <c r="TW260" s="64"/>
      <c r="TX260" s="64"/>
      <c r="TY260" s="64"/>
      <c r="TZ260" s="64"/>
      <c r="UA260" s="64"/>
      <c r="UB260" s="64"/>
      <c r="UC260" s="64"/>
      <c r="UD260" s="64"/>
      <c r="UE260" s="64"/>
      <c r="UF260" s="64"/>
      <c r="UG260" s="64"/>
      <c r="UH260" s="64"/>
      <c r="UI260" s="64"/>
      <c r="UJ260" s="64"/>
      <c r="UK260" s="64"/>
      <c r="UL260" s="64"/>
      <c r="UM260" s="64"/>
      <c r="UN260" s="64"/>
      <c r="UO260" s="64"/>
      <c r="UP260" s="64"/>
      <c r="UQ260" s="64"/>
      <c r="UR260" s="64"/>
      <c r="US260" s="64"/>
      <c r="UT260" s="64"/>
      <c r="UU260" s="64"/>
      <c r="UV260" s="64"/>
      <c r="UW260" s="64"/>
      <c r="UX260" s="64"/>
      <c r="UY260" s="64"/>
      <c r="UZ260" s="64"/>
      <c r="VA260" s="64"/>
      <c r="VB260" s="64"/>
      <c r="VC260" s="64"/>
      <c r="VD260" s="64"/>
      <c r="VE260" s="64"/>
      <c r="VF260" s="64"/>
      <c r="VG260" s="64"/>
      <c r="VH260" s="64"/>
      <c r="VI260" s="64"/>
      <c r="VJ260" s="64"/>
      <c r="VK260" s="64"/>
      <c r="VL260" s="64"/>
      <c r="VM260" s="64"/>
      <c r="VN260" s="64"/>
      <c r="VO260" s="64"/>
      <c r="VP260" s="64"/>
      <c r="VQ260" s="64"/>
      <c r="VR260" s="64"/>
      <c r="VS260" s="64"/>
      <c r="VT260" s="64"/>
      <c r="VU260" s="64"/>
      <c r="VV260" s="64"/>
      <c r="VW260" s="64"/>
      <c r="VX260" s="64"/>
      <c r="VY260" s="64"/>
      <c r="VZ260" s="64"/>
      <c r="WA260" s="64"/>
      <c r="WB260" s="64"/>
      <c r="WC260" s="64"/>
      <c r="WD260" s="64"/>
      <c r="WE260" s="64"/>
      <c r="WF260" s="64"/>
      <c r="WG260" s="64"/>
      <c r="WH260" s="64"/>
      <c r="WI260" s="64"/>
      <c r="WJ260" s="64"/>
      <c r="WK260" s="64"/>
      <c r="WL260" s="64"/>
      <c r="WM260" s="64"/>
      <c r="WN260" s="64"/>
      <c r="WO260" s="64"/>
      <c r="WP260" s="64"/>
      <c r="WQ260" s="64"/>
      <c r="WR260" s="64"/>
      <c r="WS260" s="64"/>
      <c r="WT260" s="64"/>
      <c r="WU260" s="64"/>
      <c r="WV260" s="64"/>
      <c r="WW260" s="64"/>
      <c r="WX260" s="64"/>
      <c r="WY260" s="64"/>
      <c r="WZ260" s="64"/>
      <c r="XA260" s="64"/>
      <c r="XB260" s="64"/>
      <c r="XC260" s="64"/>
      <c r="XD260" s="64"/>
      <c r="XE260" s="64"/>
      <c r="XF260" s="64"/>
      <c r="XG260" s="64"/>
      <c r="XH260" s="64"/>
      <c r="XI260" s="64"/>
      <c r="XJ260" s="64"/>
      <c r="XK260" s="64"/>
      <c r="XL260" s="64"/>
      <c r="XM260" s="64"/>
      <c r="XN260" s="64"/>
      <c r="XO260" s="64"/>
      <c r="XP260" s="64"/>
      <c r="XQ260" s="64"/>
      <c r="XR260" s="64"/>
      <c r="XS260" s="64"/>
      <c r="XT260" s="64"/>
      <c r="XU260" s="64"/>
      <c r="XV260" s="64"/>
      <c r="XW260" s="64"/>
      <c r="XX260" s="64"/>
      <c r="XY260" s="64"/>
      <c r="XZ260" s="64"/>
      <c r="YA260" s="64"/>
      <c r="YB260" s="64"/>
      <c r="YC260" s="64"/>
      <c r="YD260" s="64"/>
      <c r="YE260" s="64"/>
      <c r="YF260" s="64"/>
      <c r="YG260" s="64"/>
      <c r="YH260" s="64"/>
      <c r="YI260" s="64"/>
      <c r="YJ260" s="64"/>
      <c r="YK260" s="64"/>
      <c r="YL260" s="64"/>
      <c r="YM260" s="64"/>
      <c r="YN260" s="64"/>
      <c r="YO260" s="64"/>
      <c r="YP260" s="64"/>
      <c r="YQ260" s="64"/>
      <c r="YR260" s="64"/>
      <c r="YS260" s="64"/>
      <c r="YT260" s="64"/>
      <c r="YU260" s="64"/>
      <c r="YV260" s="64"/>
      <c r="YW260" s="64"/>
      <c r="YX260" s="64"/>
      <c r="YY260" s="64"/>
      <c r="YZ260" s="64"/>
      <c r="ZA260" s="64"/>
      <c r="ZB260" s="64"/>
      <c r="ZC260" s="64"/>
      <c r="ZD260" s="64"/>
      <c r="ZE260" s="64"/>
      <c r="ZF260" s="64"/>
      <c r="ZG260" s="64"/>
      <c r="ZH260" s="64"/>
      <c r="ZI260" s="64"/>
      <c r="ZJ260" s="64"/>
      <c r="ZK260" s="64"/>
      <c r="ZL260" s="64"/>
      <c r="ZM260" s="64"/>
      <c r="ZN260" s="64"/>
      <c r="ZO260" s="64"/>
      <c r="ZP260" s="64"/>
      <c r="ZQ260" s="64"/>
      <c r="ZR260" s="64"/>
      <c r="ZS260" s="64"/>
      <c r="ZT260" s="64"/>
      <c r="ZU260" s="64"/>
      <c r="ZV260" s="64"/>
      <c r="ZW260" s="64"/>
      <c r="ZX260" s="64"/>
      <c r="ZY260" s="64"/>
      <c r="ZZ260" s="64"/>
      <c r="AAA260" s="64"/>
      <c r="AAB260" s="64"/>
      <c r="AAC260" s="64"/>
      <c r="AAD260" s="64"/>
      <c r="AAE260" s="64"/>
      <c r="AAF260" s="64"/>
      <c r="AAG260" s="64"/>
      <c r="AAH260" s="64"/>
      <c r="AAI260" s="64"/>
      <c r="AAJ260" s="64"/>
      <c r="AAK260" s="64"/>
      <c r="AAL260" s="64"/>
      <c r="AAM260" s="64"/>
      <c r="AAN260" s="64"/>
      <c r="AAO260" s="64"/>
      <c r="AAP260" s="64"/>
      <c r="AAQ260" s="64"/>
      <c r="AAR260" s="64"/>
      <c r="AAS260" s="64"/>
      <c r="AAT260" s="64"/>
      <c r="AAU260" s="64"/>
      <c r="AAV260" s="64"/>
      <c r="AAW260" s="64"/>
      <c r="AAX260" s="64"/>
      <c r="AAY260" s="64"/>
      <c r="AAZ260" s="64"/>
      <c r="ABA260" s="64"/>
      <c r="ABB260" s="64"/>
      <c r="ABC260" s="64"/>
      <c r="ABD260" s="64"/>
      <c r="ABE260" s="64"/>
      <c r="ABF260" s="64"/>
      <c r="ABG260" s="64"/>
      <c r="ABH260" s="64"/>
      <c r="ABI260" s="64"/>
      <c r="ABJ260" s="64"/>
      <c r="ABK260" s="64"/>
      <c r="ABL260" s="64"/>
      <c r="ABM260" s="64"/>
      <c r="ABN260" s="64"/>
      <c r="ABO260" s="64"/>
      <c r="ABP260" s="64"/>
      <c r="ABQ260" s="64"/>
      <c r="ABR260" s="64"/>
      <c r="ABS260" s="64"/>
      <c r="ABT260" s="64"/>
      <c r="ABU260" s="64"/>
      <c r="ABV260" s="64"/>
      <c r="ABW260" s="64"/>
      <c r="ABX260" s="64"/>
      <c r="ABY260" s="64"/>
      <c r="ABZ260" s="64"/>
      <c r="ACA260" s="64"/>
      <c r="ACB260" s="64"/>
      <c r="ACC260" s="64"/>
      <c r="ACD260" s="64"/>
      <c r="ACE260" s="64"/>
      <c r="ACF260" s="64"/>
      <c r="ACG260" s="64"/>
      <c r="ACH260" s="64"/>
      <c r="ACI260" s="64"/>
      <c r="ACJ260" s="64"/>
      <c r="ACK260" s="64"/>
      <c r="ACL260" s="64"/>
      <c r="ACM260" s="64"/>
      <c r="ACN260" s="64"/>
      <c r="ACO260" s="64"/>
      <c r="ACP260" s="64"/>
      <c r="ACQ260" s="64"/>
      <c r="ACR260" s="64"/>
      <c r="ACS260" s="64"/>
      <c r="ACT260" s="64"/>
      <c r="ACU260" s="64"/>
      <c r="ACV260" s="64"/>
      <c r="ACW260" s="64"/>
      <c r="ACX260" s="64"/>
      <c r="ACY260" s="64"/>
      <c r="ACZ260" s="64"/>
      <c r="ADA260" s="64"/>
      <c r="ADB260" s="64"/>
      <c r="ADC260" s="64"/>
      <c r="ADD260" s="64"/>
      <c r="ADE260" s="64"/>
      <c r="ADF260" s="64"/>
      <c r="ADG260" s="64"/>
      <c r="ADH260" s="64"/>
      <c r="ADI260" s="64"/>
      <c r="ADJ260" s="64"/>
      <c r="ADK260" s="64"/>
      <c r="ADL260" s="64"/>
      <c r="ADM260" s="64"/>
      <c r="ADN260" s="64"/>
      <c r="ADO260" s="64"/>
      <c r="ADP260" s="64"/>
      <c r="ADQ260" s="64"/>
      <c r="ADR260" s="64"/>
      <c r="ADS260" s="64"/>
      <c r="ADT260" s="64"/>
      <c r="ADU260" s="64"/>
      <c r="ADV260" s="64"/>
      <c r="ADW260" s="64"/>
      <c r="ADX260" s="64"/>
      <c r="ADY260" s="64"/>
      <c r="ADZ260" s="64"/>
      <c r="AEA260" s="64"/>
      <c r="AEB260" s="64"/>
      <c r="AEC260" s="64"/>
      <c r="AED260" s="64"/>
      <c r="AEE260" s="64"/>
      <c r="AEF260" s="64"/>
      <c r="AEG260" s="64"/>
      <c r="AEH260" s="64"/>
      <c r="AEI260" s="64"/>
      <c r="AEJ260" s="64"/>
      <c r="AEK260" s="64"/>
      <c r="AEL260" s="64"/>
      <c r="AEM260" s="64"/>
      <c r="AEN260" s="64"/>
      <c r="AEO260" s="64"/>
      <c r="AEP260" s="64"/>
      <c r="AEQ260" s="64"/>
      <c r="AER260" s="64"/>
      <c r="AES260" s="64"/>
      <c r="AET260" s="64"/>
      <c r="AEU260" s="64"/>
      <c r="AEV260" s="64"/>
      <c r="AEW260" s="64"/>
      <c r="AEX260" s="64"/>
      <c r="AEY260" s="64"/>
      <c r="AEZ260" s="64"/>
      <c r="AFA260" s="64"/>
      <c r="AFB260" s="64"/>
      <c r="AFC260" s="64"/>
      <c r="AFD260" s="64"/>
      <c r="AFE260" s="64"/>
      <c r="AFF260" s="64"/>
      <c r="AFG260" s="64"/>
      <c r="AFH260" s="64"/>
      <c r="AFI260" s="64"/>
      <c r="AFJ260" s="64"/>
      <c r="AFK260" s="64"/>
      <c r="AFL260" s="64"/>
      <c r="AFM260" s="64"/>
      <c r="AFN260" s="64"/>
      <c r="AFO260" s="64"/>
      <c r="AFP260" s="64"/>
      <c r="AFQ260" s="64"/>
      <c r="AFR260" s="64"/>
      <c r="AFS260" s="64"/>
      <c r="AFT260" s="64"/>
      <c r="AFU260" s="64"/>
      <c r="AFV260" s="64"/>
      <c r="AFW260" s="64"/>
      <c r="AFX260" s="64"/>
      <c r="AFY260" s="64"/>
      <c r="AFZ260" s="64"/>
      <c r="AGA260" s="64"/>
      <c r="AGB260" s="64"/>
      <c r="AGC260" s="64"/>
      <c r="AGD260" s="64"/>
      <c r="AGE260" s="64"/>
      <c r="AGF260" s="64"/>
      <c r="AGG260" s="64"/>
      <c r="AGH260" s="64"/>
      <c r="AGI260" s="64"/>
      <c r="AGJ260" s="64"/>
      <c r="AGK260" s="64"/>
      <c r="AGL260" s="64"/>
      <c r="AGM260" s="64"/>
      <c r="AGN260" s="64"/>
      <c r="AGO260" s="64"/>
      <c r="AGP260" s="64"/>
      <c r="AGQ260" s="64"/>
      <c r="AGR260" s="64"/>
      <c r="AGS260" s="64"/>
      <c r="AGT260" s="64"/>
      <c r="AGU260" s="64"/>
      <c r="AGV260" s="64"/>
      <c r="AGW260" s="64"/>
      <c r="AGX260" s="64"/>
      <c r="AGY260" s="64"/>
      <c r="AGZ260" s="64"/>
      <c r="AHA260" s="64"/>
      <c r="AHB260" s="64"/>
      <c r="AHC260" s="64"/>
      <c r="AHD260" s="64"/>
      <c r="AHE260" s="64"/>
      <c r="AHF260" s="64"/>
      <c r="AHG260" s="64"/>
      <c r="AHH260" s="64"/>
      <c r="AHI260" s="64"/>
      <c r="AHJ260" s="64"/>
      <c r="AHK260" s="64"/>
      <c r="AHL260" s="64"/>
      <c r="AHM260" s="64"/>
      <c r="AHN260" s="64"/>
      <c r="AHO260" s="64"/>
      <c r="AHP260" s="64"/>
      <c r="AHQ260" s="64"/>
      <c r="AHR260" s="64"/>
      <c r="AHS260" s="64"/>
      <c r="AHT260" s="64"/>
      <c r="AHU260" s="64"/>
      <c r="AHV260" s="64"/>
      <c r="AHW260" s="64"/>
      <c r="AHX260" s="64"/>
      <c r="AHY260" s="64"/>
      <c r="AHZ260" s="64"/>
      <c r="AIA260" s="64"/>
      <c r="AIB260" s="64"/>
      <c r="AIC260" s="64"/>
      <c r="AID260" s="64"/>
      <c r="AIE260" s="64"/>
      <c r="AIF260" s="64"/>
      <c r="AIG260" s="64"/>
      <c r="AIH260" s="64"/>
      <c r="AII260" s="64"/>
      <c r="AIJ260" s="64"/>
      <c r="AIK260" s="64"/>
      <c r="AIL260" s="64"/>
      <c r="AIM260" s="64"/>
      <c r="AIN260" s="64"/>
      <c r="AIO260" s="64"/>
      <c r="AIP260" s="64"/>
      <c r="AIQ260" s="64"/>
      <c r="AIR260" s="64"/>
      <c r="AIS260" s="64"/>
      <c r="AIT260" s="64"/>
      <c r="AIU260" s="64"/>
      <c r="AIV260" s="64"/>
      <c r="AIW260" s="64"/>
      <c r="AIX260" s="64"/>
      <c r="AIY260" s="64"/>
      <c r="AIZ260" s="64"/>
      <c r="AJA260" s="64"/>
      <c r="AJB260" s="64"/>
      <c r="AJC260" s="64"/>
      <c r="AJD260" s="64"/>
      <c r="AJE260" s="64"/>
      <c r="AJF260" s="64"/>
      <c r="AJG260" s="64"/>
      <c r="AJH260" s="64"/>
      <c r="AJI260" s="64"/>
      <c r="AJJ260" s="64"/>
      <c r="AJK260" s="64"/>
      <c r="AJL260" s="64"/>
      <c r="AJM260" s="64"/>
      <c r="AJN260" s="64"/>
      <c r="AJO260" s="64"/>
      <c r="AJP260" s="64"/>
      <c r="AJQ260" s="64"/>
      <c r="AJR260" s="64"/>
      <c r="AJS260" s="64"/>
      <c r="AJT260" s="64"/>
      <c r="AJU260" s="64"/>
      <c r="AJV260" s="64"/>
      <c r="AJW260" s="64"/>
      <c r="AJX260" s="64"/>
      <c r="AJY260" s="64"/>
      <c r="AJZ260" s="64"/>
      <c r="AKA260" s="64"/>
      <c r="AKB260" s="64"/>
      <c r="AKC260" s="64"/>
      <c r="AKD260" s="64"/>
      <c r="AKE260" s="64"/>
      <c r="AKF260" s="64"/>
      <c r="AKG260" s="64"/>
      <c r="AKH260" s="64"/>
      <c r="AKI260" s="64"/>
      <c r="AKJ260" s="64"/>
      <c r="AKK260" s="64"/>
      <c r="AKL260" s="64"/>
      <c r="AKM260" s="64"/>
      <c r="AKN260" s="64"/>
      <c r="AKO260" s="64"/>
      <c r="AKP260" s="64"/>
      <c r="AKQ260" s="64"/>
      <c r="AKR260" s="64"/>
      <c r="AKS260" s="64"/>
      <c r="AKT260" s="64"/>
      <c r="AKU260" s="64"/>
      <c r="AKV260" s="64"/>
      <c r="AKW260" s="64"/>
      <c r="AKX260" s="64"/>
      <c r="AKY260" s="64"/>
      <c r="AKZ260" s="64"/>
      <c r="ALA260" s="64"/>
      <c r="ALB260" s="64"/>
      <c r="ALC260" s="64"/>
      <c r="ALD260" s="64"/>
      <c r="ALE260" s="64"/>
      <c r="ALF260" s="64"/>
      <c r="ALG260" s="64"/>
      <c r="ALH260" s="64"/>
      <c r="ALI260" s="64"/>
      <c r="ALJ260" s="64"/>
      <c r="ALK260" s="64"/>
      <c r="ALL260" s="64"/>
      <c r="ALM260" s="64"/>
      <c r="ALN260" s="64"/>
      <c r="ALO260" s="64"/>
      <c r="ALP260" s="64"/>
      <c r="ALQ260" s="64"/>
      <c r="ALR260" s="64"/>
      <c r="ALS260" s="64"/>
      <c r="ALT260" s="64"/>
      <c r="ALU260" s="64"/>
      <c r="ALV260" s="64"/>
      <c r="ALW260" s="64"/>
      <c r="ALX260" s="64"/>
      <c r="ALY260" s="64"/>
      <c r="ALZ260" s="64"/>
      <c r="AMA260" s="64"/>
      <c r="AMB260" s="64"/>
      <c r="AMC260" s="64"/>
      <c r="AMD260" s="64"/>
      <c r="AME260" s="64"/>
      <c r="AMF260" s="64"/>
      <c r="AMG260" s="64"/>
      <c r="AMH260" s="64"/>
      <c r="AMI260" s="64"/>
      <c r="AMJ260" s="64"/>
      <c r="AMK260" s="64"/>
    </row>
    <row r="261" spans="1:1028" s="65" customFormat="1" ht="60.75" customHeight="1">
      <c r="A261" s="55">
        <v>204</v>
      </c>
      <c r="B261" s="55">
        <v>5</v>
      </c>
      <c r="C261" s="45" t="s">
        <v>797</v>
      </c>
      <c r="D261" s="45" t="s">
        <v>798</v>
      </c>
      <c r="E261" s="45" t="s">
        <v>797</v>
      </c>
      <c r="F261" s="45" t="s">
        <v>157</v>
      </c>
      <c r="G261" s="82"/>
      <c r="H261" s="82"/>
      <c r="I261" s="124"/>
      <c r="J261" s="82"/>
      <c r="K261" s="45"/>
      <c r="L261" s="64"/>
      <c r="M261" s="78"/>
      <c r="N261" s="45" t="s">
        <v>978</v>
      </c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4"/>
      <c r="CU261" s="64"/>
      <c r="CV261" s="64"/>
      <c r="CW261" s="64"/>
      <c r="CX261" s="64"/>
      <c r="CY261" s="64"/>
      <c r="CZ261" s="64"/>
      <c r="DA261" s="64"/>
      <c r="DB261" s="64"/>
      <c r="DC261" s="64"/>
      <c r="DD261" s="64"/>
      <c r="DE261" s="64"/>
      <c r="DF261" s="64"/>
      <c r="DG261" s="64"/>
      <c r="DH261" s="64"/>
      <c r="DI261" s="64"/>
      <c r="DJ261" s="64"/>
      <c r="DK261" s="64"/>
      <c r="DL261" s="64"/>
      <c r="DM261" s="64"/>
      <c r="DN261" s="64"/>
      <c r="DO261" s="64"/>
      <c r="DP261" s="64"/>
      <c r="DQ261" s="64"/>
      <c r="DR261" s="64"/>
      <c r="DS261" s="64"/>
      <c r="DT261" s="64"/>
      <c r="DU261" s="64"/>
      <c r="DV261" s="64"/>
      <c r="DW261" s="64"/>
      <c r="DX261" s="64"/>
      <c r="DY261" s="64"/>
      <c r="DZ261" s="64"/>
      <c r="EA261" s="64"/>
      <c r="EB261" s="64"/>
      <c r="EC261" s="64"/>
      <c r="ED261" s="64"/>
      <c r="EE261" s="64"/>
      <c r="EF261" s="64"/>
      <c r="EG261" s="64"/>
      <c r="EH261" s="64"/>
      <c r="EI261" s="64"/>
      <c r="EJ261" s="64"/>
      <c r="EK261" s="64"/>
      <c r="EL261" s="64"/>
      <c r="EM261" s="64"/>
      <c r="EN261" s="64"/>
      <c r="EO261" s="64"/>
      <c r="EP261" s="64"/>
      <c r="EQ261" s="64"/>
      <c r="ER261" s="64"/>
      <c r="ES261" s="64"/>
      <c r="ET261" s="64"/>
      <c r="EU261" s="64"/>
      <c r="EV261" s="64"/>
      <c r="EW261" s="64"/>
      <c r="EX261" s="64"/>
      <c r="EY261" s="64"/>
      <c r="EZ261" s="64"/>
      <c r="FA261" s="64"/>
      <c r="FB261" s="64"/>
      <c r="FC261" s="64"/>
      <c r="FD261" s="64"/>
      <c r="FE261" s="64"/>
      <c r="FF261" s="64"/>
      <c r="FG261" s="64"/>
      <c r="FH261" s="64"/>
      <c r="FI261" s="64"/>
      <c r="FJ261" s="64"/>
      <c r="FK261" s="64"/>
      <c r="FL261" s="64"/>
      <c r="FM261" s="64"/>
      <c r="FN261" s="64"/>
      <c r="FO261" s="64"/>
      <c r="FP261" s="64"/>
      <c r="FQ261" s="64"/>
      <c r="FR261" s="64"/>
      <c r="FS261" s="64"/>
      <c r="FT261" s="64"/>
      <c r="FU261" s="64"/>
      <c r="FV261" s="64"/>
      <c r="FW261" s="64"/>
      <c r="FX261" s="64"/>
      <c r="FY261" s="64"/>
      <c r="FZ261" s="64"/>
      <c r="GA261" s="64"/>
      <c r="GB261" s="64"/>
      <c r="GC261" s="64"/>
      <c r="GD261" s="64"/>
      <c r="GE261" s="64"/>
      <c r="GF261" s="64"/>
      <c r="GG261" s="64"/>
      <c r="GH261" s="64"/>
      <c r="GI261" s="64"/>
      <c r="GJ261" s="64"/>
      <c r="GK261" s="64"/>
      <c r="GL261" s="64"/>
      <c r="GM261" s="64"/>
      <c r="GN261" s="64"/>
      <c r="GO261" s="64"/>
      <c r="GP261" s="64"/>
      <c r="GQ261" s="64"/>
      <c r="GR261" s="64"/>
      <c r="GS261" s="64"/>
      <c r="GT261" s="64"/>
      <c r="GU261" s="64"/>
      <c r="GV261" s="64"/>
      <c r="GW261" s="64"/>
      <c r="GX261" s="64"/>
      <c r="GY261" s="64"/>
      <c r="GZ261" s="64"/>
      <c r="HA261" s="64"/>
      <c r="HB261" s="64"/>
      <c r="HC261" s="64"/>
      <c r="HD261" s="64"/>
      <c r="HE261" s="64"/>
      <c r="HF261" s="64"/>
      <c r="HG261" s="64"/>
      <c r="HH261" s="64"/>
      <c r="HI261" s="64"/>
      <c r="HJ261" s="64"/>
      <c r="HK261" s="64"/>
      <c r="HL261" s="64"/>
      <c r="HM261" s="64"/>
      <c r="HN261" s="64"/>
      <c r="HO261" s="64"/>
      <c r="HP261" s="64"/>
      <c r="HQ261" s="64"/>
      <c r="HR261" s="64"/>
      <c r="HS261" s="64"/>
      <c r="HT261" s="64"/>
      <c r="HU261" s="64"/>
      <c r="HV261" s="64"/>
      <c r="HW261" s="64"/>
      <c r="HX261" s="64"/>
      <c r="HY261" s="64"/>
      <c r="HZ261" s="64"/>
      <c r="IA261" s="64"/>
      <c r="IB261" s="64"/>
      <c r="IC261" s="64"/>
      <c r="ID261" s="64"/>
      <c r="IE261" s="64"/>
      <c r="IF261" s="64"/>
      <c r="IG261" s="64"/>
      <c r="IH261" s="64"/>
      <c r="II261" s="64"/>
      <c r="IJ261" s="64"/>
      <c r="IK261" s="64"/>
      <c r="IL261" s="64"/>
      <c r="IM261" s="64"/>
      <c r="IN261" s="64"/>
      <c r="IO261" s="64"/>
      <c r="IP261" s="64"/>
      <c r="IQ261" s="64"/>
      <c r="IR261" s="64"/>
      <c r="IS261" s="64"/>
      <c r="IT261" s="64"/>
      <c r="IU261" s="64"/>
      <c r="IV261" s="64"/>
      <c r="IW261" s="64"/>
      <c r="IX261" s="64"/>
      <c r="IY261" s="64"/>
      <c r="IZ261" s="64"/>
      <c r="JA261" s="64"/>
      <c r="JB261" s="64"/>
      <c r="JC261" s="64"/>
      <c r="JD261" s="64"/>
      <c r="JE261" s="64"/>
      <c r="JF261" s="64"/>
      <c r="JG261" s="64"/>
      <c r="JH261" s="64"/>
      <c r="JI261" s="64"/>
      <c r="JJ261" s="64"/>
      <c r="JK261" s="64"/>
      <c r="JL261" s="64"/>
      <c r="JM261" s="64"/>
      <c r="JN261" s="64"/>
      <c r="JO261" s="64"/>
      <c r="JP261" s="64"/>
      <c r="JQ261" s="64"/>
      <c r="JR261" s="64"/>
      <c r="JS261" s="64"/>
      <c r="JT261" s="64"/>
      <c r="JU261" s="64"/>
      <c r="JV261" s="64"/>
      <c r="JW261" s="64"/>
      <c r="JX261" s="64"/>
      <c r="JY261" s="64"/>
      <c r="JZ261" s="64"/>
      <c r="KA261" s="64"/>
      <c r="KB261" s="64"/>
      <c r="KC261" s="64"/>
      <c r="KD261" s="64"/>
      <c r="KE261" s="64"/>
      <c r="KF261" s="64"/>
      <c r="KG261" s="64"/>
      <c r="KH261" s="64"/>
      <c r="KI261" s="64"/>
      <c r="KJ261" s="64"/>
      <c r="KK261" s="64"/>
      <c r="KL261" s="64"/>
      <c r="KM261" s="64"/>
      <c r="KN261" s="64"/>
      <c r="KO261" s="64"/>
      <c r="KP261" s="64"/>
      <c r="KQ261" s="64"/>
      <c r="KR261" s="64"/>
      <c r="KS261" s="64"/>
      <c r="KT261" s="64"/>
      <c r="KU261" s="64"/>
      <c r="KV261" s="64"/>
      <c r="KW261" s="64"/>
      <c r="KX261" s="64"/>
      <c r="KY261" s="64"/>
      <c r="KZ261" s="64"/>
      <c r="LA261" s="64"/>
      <c r="LB261" s="64"/>
      <c r="LC261" s="64"/>
      <c r="LD261" s="64"/>
      <c r="LE261" s="64"/>
      <c r="LF261" s="64"/>
      <c r="LG261" s="64"/>
      <c r="LH261" s="64"/>
      <c r="LI261" s="64"/>
      <c r="LJ261" s="64"/>
      <c r="LK261" s="64"/>
      <c r="LL261" s="64"/>
      <c r="LM261" s="64"/>
      <c r="LN261" s="64"/>
      <c r="LO261" s="64"/>
      <c r="LP261" s="64"/>
      <c r="LQ261" s="64"/>
      <c r="LR261" s="64"/>
      <c r="LS261" s="64"/>
      <c r="LT261" s="64"/>
      <c r="LU261" s="64"/>
      <c r="LV261" s="64"/>
      <c r="LW261" s="64"/>
      <c r="LX261" s="64"/>
      <c r="LY261" s="64"/>
      <c r="LZ261" s="64"/>
      <c r="MA261" s="64"/>
      <c r="MB261" s="64"/>
      <c r="MC261" s="64"/>
      <c r="MD261" s="64"/>
      <c r="ME261" s="64"/>
      <c r="MF261" s="64"/>
      <c r="MG261" s="64"/>
      <c r="MH261" s="64"/>
      <c r="MI261" s="64"/>
      <c r="MJ261" s="64"/>
      <c r="MK261" s="64"/>
      <c r="ML261" s="64"/>
      <c r="MM261" s="64"/>
      <c r="MN261" s="64"/>
      <c r="MO261" s="64"/>
      <c r="MP261" s="64"/>
      <c r="MQ261" s="64"/>
      <c r="MR261" s="64"/>
      <c r="MS261" s="64"/>
      <c r="MT261" s="64"/>
      <c r="MU261" s="64"/>
      <c r="MV261" s="64"/>
      <c r="MW261" s="64"/>
      <c r="MX261" s="64"/>
      <c r="MY261" s="64"/>
      <c r="MZ261" s="64"/>
      <c r="NA261" s="64"/>
      <c r="NB261" s="64"/>
      <c r="NC261" s="64"/>
      <c r="ND261" s="64"/>
      <c r="NE261" s="64"/>
      <c r="NF261" s="64"/>
      <c r="NG261" s="64"/>
      <c r="NH261" s="64"/>
      <c r="NI261" s="64"/>
      <c r="NJ261" s="64"/>
      <c r="NK261" s="64"/>
      <c r="NL261" s="64"/>
      <c r="NM261" s="64"/>
      <c r="NN261" s="64"/>
      <c r="NO261" s="64"/>
      <c r="NP261" s="64"/>
      <c r="NQ261" s="64"/>
      <c r="NR261" s="64"/>
      <c r="NS261" s="64"/>
      <c r="NT261" s="64"/>
      <c r="NU261" s="64"/>
      <c r="NV261" s="64"/>
      <c r="NW261" s="64"/>
      <c r="NX261" s="64"/>
      <c r="NY261" s="64"/>
      <c r="NZ261" s="64"/>
      <c r="OA261" s="64"/>
      <c r="OB261" s="64"/>
      <c r="OC261" s="64"/>
      <c r="OD261" s="64"/>
      <c r="OE261" s="64"/>
      <c r="OF261" s="64"/>
      <c r="OG261" s="64"/>
      <c r="OH261" s="64"/>
      <c r="OI261" s="64"/>
      <c r="OJ261" s="64"/>
      <c r="OK261" s="64"/>
      <c r="OL261" s="64"/>
      <c r="OM261" s="64"/>
      <c r="ON261" s="64"/>
      <c r="OO261" s="64"/>
      <c r="OP261" s="64"/>
      <c r="OQ261" s="64"/>
      <c r="OR261" s="64"/>
      <c r="OS261" s="64"/>
      <c r="OT261" s="64"/>
      <c r="OU261" s="64"/>
      <c r="OV261" s="64"/>
      <c r="OW261" s="64"/>
      <c r="OX261" s="64"/>
      <c r="OY261" s="64"/>
      <c r="OZ261" s="64"/>
      <c r="PA261" s="64"/>
      <c r="PB261" s="64"/>
      <c r="PC261" s="64"/>
      <c r="PD261" s="64"/>
      <c r="PE261" s="64"/>
      <c r="PF261" s="64"/>
      <c r="PG261" s="64"/>
      <c r="PH261" s="64"/>
      <c r="PI261" s="64"/>
      <c r="PJ261" s="64"/>
      <c r="PK261" s="64"/>
      <c r="PL261" s="64"/>
      <c r="PM261" s="64"/>
      <c r="PN261" s="64"/>
      <c r="PO261" s="64"/>
      <c r="PP261" s="64"/>
      <c r="PQ261" s="64"/>
      <c r="PR261" s="64"/>
      <c r="PS261" s="64"/>
      <c r="PT261" s="64"/>
      <c r="PU261" s="64"/>
      <c r="PV261" s="64"/>
      <c r="PW261" s="64"/>
      <c r="PX261" s="64"/>
      <c r="PY261" s="64"/>
      <c r="PZ261" s="64"/>
      <c r="QA261" s="64"/>
      <c r="QB261" s="64"/>
      <c r="QC261" s="64"/>
      <c r="QD261" s="64"/>
      <c r="QE261" s="64"/>
      <c r="QF261" s="64"/>
      <c r="QG261" s="64"/>
      <c r="QH261" s="64"/>
      <c r="QI261" s="64"/>
      <c r="QJ261" s="64"/>
      <c r="QK261" s="64"/>
      <c r="QL261" s="64"/>
      <c r="QM261" s="64"/>
      <c r="QN261" s="64"/>
      <c r="QO261" s="64"/>
      <c r="QP261" s="64"/>
      <c r="QQ261" s="64"/>
      <c r="QR261" s="64"/>
      <c r="QS261" s="64"/>
      <c r="QT261" s="64"/>
      <c r="QU261" s="64"/>
      <c r="QV261" s="64"/>
      <c r="QW261" s="64"/>
      <c r="QX261" s="64"/>
      <c r="QY261" s="64"/>
      <c r="QZ261" s="64"/>
      <c r="RA261" s="64"/>
      <c r="RB261" s="64"/>
      <c r="RC261" s="64"/>
      <c r="RD261" s="64"/>
      <c r="RE261" s="64"/>
      <c r="RF261" s="64"/>
      <c r="RG261" s="64"/>
      <c r="RH261" s="64"/>
      <c r="RI261" s="64"/>
      <c r="RJ261" s="64"/>
      <c r="RK261" s="64"/>
      <c r="RL261" s="64"/>
      <c r="RM261" s="64"/>
      <c r="RN261" s="64"/>
      <c r="RO261" s="64"/>
      <c r="RP261" s="64"/>
      <c r="RQ261" s="64"/>
      <c r="RR261" s="64"/>
      <c r="RS261" s="64"/>
      <c r="RT261" s="64"/>
      <c r="RU261" s="64"/>
      <c r="RV261" s="64"/>
      <c r="RW261" s="64"/>
      <c r="RX261" s="64"/>
      <c r="RY261" s="64"/>
      <c r="RZ261" s="64"/>
      <c r="SA261" s="64"/>
      <c r="SB261" s="64"/>
      <c r="SC261" s="64"/>
      <c r="SD261" s="64"/>
      <c r="SE261" s="64"/>
      <c r="SF261" s="64"/>
      <c r="SG261" s="64"/>
      <c r="SH261" s="64"/>
      <c r="SI261" s="64"/>
      <c r="SJ261" s="64"/>
      <c r="SK261" s="64"/>
      <c r="SL261" s="64"/>
      <c r="SM261" s="64"/>
      <c r="SN261" s="64"/>
      <c r="SO261" s="64"/>
      <c r="SP261" s="64"/>
      <c r="SQ261" s="64"/>
      <c r="SR261" s="64"/>
      <c r="SS261" s="64"/>
      <c r="ST261" s="64"/>
      <c r="SU261" s="64"/>
      <c r="SV261" s="64"/>
      <c r="SW261" s="64"/>
      <c r="SX261" s="64"/>
      <c r="SY261" s="64"/>
      <c r="SZ261" s="64"/>
      <c r="TA261" s="64"/>
      <c r="TB261" s="64"/>
      <c r="TC261" s="64"/>
      <c r="TD261" s="64"/>
      <c r="TE261" s="64"/>
      <c r="TF261" s="64"/>
      <c r="TG261" s="64"/>
      <c r="TH261" s="64"/>
      <c r="TI261" s="64"/>
      <c r="TJ261" s="64"/>
      <c r="TK261" s="64"/>
      <c r="TL261" s="64"/>
      <c r="TM261" s="64"/>
      <c r="TN261" s="64"/>
      <c r="TO261" s="64"/>
      <c r="TP261" s="64"/>
      <c r="TQ261" s="64"/>
      <c r="TR261" s="64"/>
      <c r="TS261" s="64"/>
      <c r="TT261" s="64"/>
      <c r="TU261" s="64"/>
      <c r="TV261" s="64"/>
      <c r="TW261" s="64"/>
      <c r="TX261" s="64"/>
      <c r="TY261" s="64"/>
      <c r="TZ261" s="64"/>
      <c r="UA261" s="64"/>
      <c r="UB261" s="64"/>
      <c r="UC261" s="64"/>
      <c r="UD261" s="64"/>
      <c r="UE261" s="64"/>
      <c r="UF261" s="64"/>
      <c r="UG261" s="64"/>
      <c r="UH261" s="64"/>
      <c r="UI261" s="64"/>
      <c r="UJ261" s="64"/>
      <c r="UK261" s="64"/>
      <c r="UL261" s="64"/>
      <c r="UM261" s="64"/>
      <c r="UN261" s="64"/>
      <c r="UO261" s="64"/>
      <c r="UP261" s="64"/>
      <c r="UQ261" s="64"/>
      <c r="UR261" s="64"/>
      <c r="US261" s="64"/>
      <c r="UT261" s="64"/>
      <c r="UU261" s="64"/>
      <c r="UV261" s="64"/>
      <c r="UW261" s="64"/>
      <c r="UX261" s="64"/>
      <c r="UY261" s="64"/>
      <c r="UZ261" s="64"/>
      <c r="VA261" s="64"/>
      <c r="VB261" s="64"/>
      <c r="VC261" s="64"/>
      <c r="VD261" s="64"/>
      <c r="VE261" s="64"/>
      <c r="VF261" s="64"/>
      <c r="VG261" s="64"/>
      <c r="VH261" s="64"/>
      <c r="VI261" s="64"/>
      <c r="VJ261" s="64"/>
      <c r="VK261" s="64"/>
      <c r="VL261" s="64"/>
      <c r="VM261" s="64"/>
      <c r="VN261" s="64"/>
      <c r="VO261" s="64"/>
      <c r="VP261" s="64"/>
      <c r="VQ261" s="64"/>
      <c r="VR261" s="64"/>
      <c r="VS261" s="64"/>
      <c r="VT261" s="64"/>
      <c r="VU261" s="64"/>
      <c r="VV261" s="64"/>
      <c r="VW261" s="64"/>
      <c r="VX261" s="64"/>
      <c r="VY261" s="64"/>
      <c r="VZ261" s="64"/>
      <c r="WA261" s="64"/>
      <c r="WB261" s="64"/>
      <c r="WC261" s="64"/>
      <c r="WD261" s="64"/>
      <c r="WE261" s="64"/>
      <c r="WF261" s="64"/>
      <c r="WG261" s="64"/>
      <c r="WH261" s="64"/>
      <c r="WI261" s="64"/>
      <c r="WJ261" s="64"/>
      <c r="WK261" s="64"/>
      <c r="WL261" s="64"/>
      <c r="WM261" s="64"/>
      <c r="WN261" s="64"/>
      <c r="WO261" s="64"/>
      <c r="WP261" s="64"/>
      <c r="WQ261" s="64"/>
      <c r="WR261" s="64"/>
      <c r="WS261" s="64"/>
      <c r="WT261" s="64"/>
      <c r="WU261" s="64"/>
      <c r="WV261" s="64"/>
      <c r="WW261" s="64"/>
      <c r="WX261" s="64"/>
      <c r="WY261" s="64"/>
      <c r="WZ261" s="64"/>
      <c r="XA261" s="64"/>
      <c r="XB261" s="64"/>
      <c r="XC261" s="64"/>
      <c r="XD261" s="64"/>
      <c r="XE261" s="64"/>
      <c r="XF261" s="64"/>
      <c r="XG261" s="64"/>
      <c r="XH261" s="64"/>
      <c r="XI261" s="64"/>
      <c r="XJ261" s="64"/>
      <c r="XK261" s="64"/>
      <c r="XL261" s="64"/>
      <c r="XM261" s="64"/>
      <c r="XN261" s="64"/>
      <c r="XO261" s="64"/>
      <c r="XP261" s="64"/>
      <c r="XQ261" s="64"/>
      <c r="XR261" s="64"/>
      <c r="XS261" s="64"/>
      <c r="XT261" s="64"/>
      <c r="XU261" s="64"/>
      <c r="XV261" s="64"/>
      <c r="XW261" s="64"/>
      <c r="XX261" s="64"/>
      <c r="XY261" s="64"/>
      <c r="XZ261" s="64"/>
      <c r="YA261" s="64"/>
      <c r="YB261" s="64"/>
      <c r="YC261" s="64"/>
      <c r="YD261" s="64"/>
      <c r="YE261" s="64"/>
      <c r="YF261" s="64"/>
      <c r="YG261" s="64"/>
      <c r="YH261" s="64"/>
      <c r="YI261" s="64"/>
      <c r="YJ261" s="64"/>
      <c r="YK261" s="64"/>
      <c r="YL261" s="64"/>
      <c r="YM261" s="64"/>
      <c r="YN261" s="64"/>
      <c r="YO261" s="64"/>
      <c r="YP261" s="64"/>
      <c r="YQ261" s="64"/>
      <c r="YR261" s="64"/>
      <c r="YS261" s="64"/>
      <c r="YT261" s="64"/>
      <c r="YU261" s="64"/>
      <c r="YV261" s="64"/>
      <c r="YW261" s="64"/>
      <c r="YX261" s="64"/>
      <c r="YY261" s="64"/>
      <c r="YZ261" s="64"/>
      <c r="ZA261" s="64"/>
      <c r="ZB261" s="64"/>
      <c r="ZC261" s="64"/>
      <c r="ZD261" s="64"/>
      <c r="ZE261" s="64"/>
      <c r="ZF261" s="64"/>
      <c r="ZG261" s="64"/>
      <c r="ZH261" s="64"/>
      <c r="ZI261" s="64"/>
      <c r="ZJ261" s="64"/>
      <c r="ZK261" s="64"/>
      <c r="ZL261" s="64"/>
      <c r="ZM261" s="64"/>
      <c r="ZN261" s="64"/>
      <c r="ZO261" s="64"/>
      <c r="ZP261" s="64"/>
      <c r="ZQ261" s="64"/>
      <c r="ZR261" s="64"/>
      <c r="ZS261" s="64"/>
      <c r="ZT261" s="64"/>
      <c r="ZU261" s="64"/>
      <c r="ZV261" s="64"/>
      <c r="ZW261" s="64"/>
      <c r="ZX261" s="64"/>
      <c r="ZY261" s="64"/>
      <c r="ZZ261" s="64"/>
      <c r="AAA261" s="64"/>
      <c r="AAB261" s="64"/>
      <c r="AAC261" s="64"/>
      <c r="AAD261" s="64"/>
      <c r="AAE261" s="64"/>
      <c r="AAF261" s="64"/>
      <c r="AAG261" s="64"/>
      <c r="AAH261" s="64"/>
      <c r="AAI261" s="64"/>
      <c r="AAJ261" s="64"/>
      <c r="AAK261" s="64"/>
      <c r="AAL261" s="64"/>
      <c r="AAM261" s="64"/>
      <c r="AAN261" s="64"/>
      <c r="AAO261" s="64"/>
      <c r="AAP261" s="64"/>
      <c r="AAQ261" s="64"/>
      <c r="AAR261" s="64"/>
      <c r="AAS261" s="64"/>
      <c r="AAT261" s="64"/>
      <c r="AAU261" s="64"/>
      <c r="AAV261" s="64"/>
      <c r="AAW261" s="64"/>
      <c r="AAX261" s="64"/>
      <c r="AAY261" s="64"/>
      <c r="AAZ261" s="64"/>
      <c r="ABA261" s="64"/>
      <c r="ABB261" s="64"/>
      <c r="ABC261" s="64"/>
      <c r="ABD261" s="64"/>
      <c r="ABE261" s="64"/>
      <c r="ABF261" s="64"/>
      <c r="ABG261" s="64"/>
      <c r="ABH261" s="64"/>
      <c r="ABI261" s="64"/>
      <c r="ABJ261" s="64"/>
      <c r="ABK261" s="64"/>
      <c r="ABL261" s="64"/>
      <c r="ABM261" s="64"/>
      <c r="ABN261" s="64"/>
      <c r="ABO261" s="64"/>
      <c r="ABP261" s="64"/>
      <c r="ABQ261" s="64"/>
      <c r="ABR261" s="64"/>
      <c r="ABS261" s="64"/>
      <c r="ABT261" s="64"/>
      <c r="ABU261" s="64"/>
      <c r="ABV261" s="64"/>
      <c r="ABW261" s="64"/>
      <c r="ABX261" s="64"/>
      <c r="ABY261" s="64"/>
      <c r="ABZ261" s="64"/>
      <c r="ACA261" s="64"/>
      <c r="ACB261" s="64"/>
      <c r="ACC261" s="64"/>
      <c r="ACD261" s="64"/>
      <c r="ACE261" s="64"/>
      <c r="ACF261" s="64"/>
      <c r="ACG261" s="64"/>
      <c r="ACH261" s="64"/>
      <c r="ACI261" s="64"/>
      <c r="ACJ261" s="64"/>
      <c r="ACK261" s="64"/>
      <c r="ACL261" s="64"/>
      <c r="ACM261" s="64"/>
      <c r="ACN261" s="64"/>
      <c r="ACO261" s="64"/>
      <c r="ACP261" s="64"/>
      <c r="ACQ261" s="64"/>
      <c r="ACR261" s="64"/>
      <c r="ACS261" s="64"/>
      <c r="ACT261" s="64"/>
      <c r="ACU261" s="64"/>
      <c r="ACV261" s="64"/>
      <c r="ACW261" s="64"/>
      <c r="ACX261" s="64"/>
      <c r="ACY261" s="64"/>
      <c r="ACZ261" s="64"/>
      <c r="ADA261" s="64"/>
      <c r="ADB261" s="64"/>
      <c r="ADC261" s="64"/>
      <c r="ADD261" s="64"/>
      <c r="ADE261" s="64"/>
      <c r="ADF261" s="64"/>
      <c r="ADG261" s="64"/>
      <c r="ADH261" s="64"/>
      <c r="ADI261" s="64"/>
      <c r="ADJ261" s="64"/>
      <c r="ADK261" s="64"/>
      <c r="ADL261" s="64"/>
      <c r="ADM261" s="64"/>
      <c r="ADN261" s="64"/>
      <c r="ADO261" s="64"/>
      <c r="ADP261" s="64"/>
      <c r="ADQ261" s="64"/>
      <c r="ADR261" s="64"/>
      <c r="ADS261" s="64"/>
      <c r="ADT261" s="64"/>
      <c r="ADU261" s="64"/>
      <c r="ADV261" s="64"/>
      <c r="ADW261" s="64"/>
      <c r="ADX261" s="64"/>
      <c r="ADY261" s="64"/>
      <c r="ADZ261" s="64"/>
      <c r="AEA261" s="64"/>
      <c r="AEB261" s="64"/>
      <c r="AEC261" s="64"/>
      <c r="AED261" s="64"/>
      <c r="AEE261" s="64"/>
      <c r="AEF261" s="64"/>
      <c r="AEG261" s="64"/>
      <c r="AEH261" s="64"/>
      <c r="AEI261" s="64"/>
      <c r="AEJ261" s="64"/>
      <c r="AEK261" s="64"/>
      <c r="AEL261" s="64"/>
      <c r="AEM261" s="64"/>
      <c r="AEN261" s="64"/>
      <c r="AEO261" s="64"/>
      <c r="AEP261" s="64"/>
      <c r="AEQ261" s="64"/>
      <c r="AER261" s="64"/>
      <c r="AES261" s="64"/>
      <c r="AET261" s="64"/>
      <c r="AEU261" s="64"/>
      <c r="AEV261" s="64"/>
      <c r="AEW261" s="64"/>
      <c r="AEX261" s="64"/>
      <c r="AEY261" s="64"/>
      <c r="AEZ261" s="64"/>
      <c r="AFA261" s="64"/>
      <c r="AFB261" s="64"/>
      <c r="AFC261" s="64"/>
      <c r="AFD261" s="64"/>
      <c r="AFE261" s="64"/>
      <c r="AFF261" s="64"/>
      <c r="AFG261" s="64"/>
      <c r="AFH261" s="64"/>
      <c r="AFI261" s="64"/>
      <c r="AFJ261" s="64"/>
      <c r="AFK261" s="64"/>
      <c r="AFL261" s="64"/>
      <c r="AFM261" s="64"/>
      <c r="AFN261" s="64"/>
      <c r="AFO261" s="64"/>
      <c r="AFP261" s="64"/>
      <c r="AFQ261" s="64"/>
      <c r="AFR261" s="64"/>
      <c r="AFS261" s="64"/>
      <c r="AFT261" s="64"/>
      <c r="AFU261" s="64"/>
      <c r="AFV261" s="64"/>
      <c r="AFW261" s="64"/>
      <c r="AFX261" s="64"/>
      <c r="AFY261" s="64"/>
      <c r="AFZ261" s="64"/>
      <c r="AGA261" s="64"/>
      <c r="AGB261" s="64"/>
      <c r="AGC261" s="64"/>
      <c r="AGD261" s="64"/>
      <c r="AGE261" s="64"/>
      <c r="AGF261" s="64"/>
      <c r="AGG261" s="64"/>
      <c r="AGH261" s="64"/>
      <c r="AGI261" s="64"/>
      <c r="AGJ261" s="64"/>
      <c r="AGK261" s="64"/>
      <c r="AGL261" s="64"/>
      <c r="AGM261" s="64"/>
      <c r="AGN261" s="64"/>
      <c r="AGO261" s="64"/>
      <c r="AGP261" s="64"/>
      <c r="AGQ261" s="64"/>
      <c r="AGR261" s="64"/>
      <c r="AGS261" s="64"/>
      <c r="AGT261" s="64"/>
      <c r="AGU261" s="64"/>
      <c r="AGV261" s="64"/>
      <c r="AGW261" s="64"/>
      <c r="AGX261" s="64"/>
      <c r="AGY261" s="64"/>
      <c r="AGZ261" s="64"/>
      <c r="AHA261" s="64"/>
      <c r="AHB261" s="64"/>
      <c r="AHC261" s="64"/>
      <c r="AHD261" s="64"/>
      <c r="AHE261" s="64"/>
      <c r="AHF261" s="64"/>
      <c r="AHG261" s="64"/>
      <c r="AHH261" s="64"/>
      <c r="AHI261" s="64"/>
      <c r="AHJ261" s="64"/>
      <c r="AHK261" s="64"/>
      <c r="AHL261" s="64"/>
      <c r="AHM261" s="64"/>
      <c r="AHN261" s="64"/>
      <c r="AHO261" s="64"/>
      <c r="AHP261" s="64"/>
      <c r="AHQ261" s="64"/>
      <c r="AHR261" s="64"/>
      <c r="AHS261" s="64"/>
      <c r="AHT261" s="64"/>
      <c r="AHU261" s="64"/>
      <c r="AHV261" s="64"/>
      <c r="AHW261" s="64"/>
      <c r="AHX261" s="64"/>
      <c r="AHY261" s="64"/>
      <c r="AHZ261" s="64"/>
      <c r="AIA261" s="64"/>
      <c r="AIB261" s="64"/>
      <c r="AIC261" s="64"/>
      <c r="AID261" s="64"/>
      <c r="AIE261" s="64"/>
      <c r="AIF261" s="64"/>
      <c r="AIG261" s="64"/>
      <c r="AIH261" s="64"/>
      <c r="AII261" s="64"/>
      <c r="AIJ261" s="64"/>
      <c r="AIK261" s="64"/>
      <c r="AIL261" s="64"/>
      <c r="AIM261" s="64"/>
      <c r="AIN261" s="64"/>
      <c r="AIO261" s="64"/>
      <c r="AIP261" s="64"/>
      <c r="AIQ261" s="64"/>
      <c r="AIR261" s="64"/>
      <c r="AIS261" s="64"/>
      <c r="AIT261" s="64"/>
      <c r="AIU261" s="64"/>
      <c r="AIV261" s="64"/>
      <c r="AIW261" s="64"/>
      <c r="AIX261" s="64"/>
      <c r="AIY261" s="64"/>
      <c r="AIZ261" s="64"/>
      <c r="AJA261" s="64"/>
      <c r="AJB261" s="64"/>
      <c r="AJC261" s="64"/>
      <c r="AJD261" s="64"/>
      <c r="AJE261" s="64"/>
      <c r="AJF261" s="64"/>
      <c r="AJG261" s="64"/>
      <c r="AJH261" s="64"/>
      <c r="AJI261" s="64"/>
      <c r="AJJ261" s="64"/>
      <c r="AJK261" s="64"/>
      <c r="AJL261" s="64"/>
      <c r="AJM261" s="64"/>
      <c r="AJN261" s="64"/>
      <c r="AJO261" s="64"/>
      <c r="AJP261" s="64"/>
      <c r="AJQ261" s="64"/>
      <c r="AJR261" s="64"/>
      <c r="AJS261" s="64"/>
      <c r="AJT261" s="64"/>
      <c r="AJU261" s="64"/>
      <c r="AJV261" s="64"/>
      <c r="AJW261" s="64"/>
      <c r="AJX261" s="64"/>
      <c r="AJY261" s="64"/>
      <c r="AJZ261" s="64"/>
      <c r="AKA261" s="64"/>
      <c r="AKB261" s="64"/>
      <c r="AKC261" s="64"/>
      <c r="AKD261" s="64"/>
      <c r="AKE261" s="64"/>
      <c r="AKF261" s="64"/>
      <c r="AKG261" s="64"/>
      <c r="AKH261" s="64"/>
      <c r="AKI261" s="64"/>
      <c r="AKJ261" s="64"/>
      <c r="AKK261" s="64"/>
      <c r="AKL261" s="64"/>
      <c r="AKM261" s="64"/>
      <c r="AKN261" s="64"/>
      <c r="AKO261" s="64"/>
      <c r="AKP261" s="64"/>
      <c r="AKQ261" s="64"/>
      <c r="AKR261" s="64"/>
      <c r="AKS261" s="64"/>
      <c r="AKT261" s="64"/>
      <c r="AKU261" s="64"/>
      <c r="AKV261" s="64"/>
      <c r="AKW261" s="64"/>
      <c r="AKX261" s="64"/>
      <c r="AKY261" s="64"/>
      <c r="AKZ261" s="64"/>
      <c r="ALA261" s="64"/>
      <c r="ALB261" s="64"/>
      <c r="ALC261" s="64"/>
      <c r="ALD261" s="64"/>
      <c r="ALE261" s="64"/>
      <c r="ALF261" s="64"/>
      <c r="ALG261" s="64"/>
      <c r="ALH261" s="64"/>
      <c r="ALI261" s="64"/>
      <c r="ALJ261" s="64"/>
      <c r="ALK261" s="64"/>
      <c r="ALL261" s="64"/>
      <c r="ALM261" s="64"/>
      <c r="ALN261" s="64"/>
      <c r="ALO261" s="64"/>
      <c r="ALP261" s="64"/>
      <c r="ALQ261" s="64"/>
      <c r="ALR261" s="64"/>
      <c r="ALS261" s="64"/>
      <c r="ALT261" s="64"/>
      <c r="ALU261" s="64"/>
      <c r="ALV261" s="64"/>
      <c r="ALW261" s="64"/>
      <c r="ALX261" s="64"/>
      <c r="ALY261" s="64"/>
      <c r="ALZ261" s="64"/>
      <c r="AMA261" s="64"/>
      <c r="AMB261" s="64"/>
      <c r="AMC261" s="64"/>
      <c r="AMD261" s="64"/>
      <c r="AME261" s="64"/>
      <c r="AMF261" s="64"/>
      <c r="AMG261" s="64"/>
      <c r="AMH261" s="64"/>
      <c r="AMI261" s="64"/>
      <c r="AMJ261" s="64"/>
      <c r="AMK261" s="64"/>
    </row>
    <row r="262" spans="1:1028" s="66" customFormat="1" ht="29.25" customHeight="1">
      <c r="A262" s="212" t="s">
        <v>673</v>
      </c>
      <c r="B262" s="213"/>
      <c r="C262" s="213"/>
      <c r="D262" s="213"/>
      <c r="E262" s="213"/>
      <c r="F262" s="213"/>
      <c r="G262" s="214"/>
      <c r="H262" s="148">
        <f>SUM(H244:H249,H251,H253:H255,H257:H260)</f>
        <v>943.31</v>
      </c>
      <c r="I262" s="148">
        <f>SUM(I244:I249,I251,I253:I255,N257:N260)</f>
        <v>324.2</v>
      </c>
      <c r="J262" s="148" t="e">
        <f t="shared" ref="J262:L262" si="4">J244+J245+J246+J247+J249+J251+J253+J254+J255</f>
        <v>#VALUE!</v>
      </c>
      <c r="K262" s="148" t="e">
        <f t="shared" si="4"/>
        <v>#VALUE!</v>
      </c>
      <c r="L262" s="148">
        <f t="shared" si="4"/>
        <v>7.4</v>
      </c>
      <c r="M262" s="149">
        <f>M244+M245+M246+M247+M249+M251+M253+M254+M255</f>
        <v>105</v>
      </c>
      <c r="N262" s="88"/>
    </row>
    <row r="263" spans="1:1028" s="66" customFormat="1" ht="37.5" customHeight="1">
      <c r="A263" s="209" t="s">
        <v>230</v>
      </c>
      <c r="B263" s="210"/>
      <c r="C263" s="210"/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1"/>
    </row>
    <row r="264" spans="1:1028" s="66" customFormat="1" ht="28.5" customHeight="1">
      <c r="A264" s="215" t="s">
        <v>557</v>
      </c>
      <c r="B264" s="216"/>
      <c r="C264" s="216"/>
      <c r="D264" s="216"/>
      <c r="E264" s="216"/>
      <c r="F264" s="216"/>
      <c r="G264" s="216"/>
      <c r="H264" s="216"/>
      <c r="I264" s="216"/>
      <c r="J264" s="216"/>
      <c r="K264" s="216"/>
      <c r="L264" s="216"/>
      <c r="M264" s="216"/>
      <c r="N264" s="217"/>
    </row>
    <row r="265" spans="1:1028" s="65" customFormat="1" ht="45" customHeight="1">
      <c r="A265" s="55">
        <v>205</v>
      </c>
      <c r="B265" s="55">
        <v>1</v>
      </c>
      <c r="C265" s="45" t="s">
        <v>231</v>
      </c>
      <c r="D265" s="45" t="s">
        <v>232</v>
      </c>
      <c r="E265" s="45" t="s">
        <v>263</v>
      </c>
      <c r="F265" s="46">
        <v>4</v>
      </c>
      <c r="G265" s="45" t="s">
        <v>233</v>
      </c>
      <c r="H265" s="77">
        <v>300.5</v>
      </c>
      <c r="I265" s="77">
        <f>J265+K265+L265</f>
        <v>143.89999999999998</v>
      </c>
      <c r="J265" s="77">
        <v>128.07</v>
      </c>
      <c r="K265" s="77">
        <v>14.39</v>
      </c>
      <c r="L265" s="77">
        <v>1.44</v>
      </c>
      <c r="M265" s="124"/>
      <c r="N265" s="45" t="s">
        <v>973</v>
      </c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4"/>
      <c r="CQ265" s="64"/>
      <c r="CR265" s="64"/>
      <c r="CS265" s="64"/>
      <c r="CT265" s="64"/>
      <c r="CU265" s="64"/>
      <c r="CV265" s="64"/>
      <c r="CW265" s="64"/>
      <c r="CX265" s="64"/>
      <c r="CY265" s="64"/>
      <c r="CZ265" s="64"/>
      <c r="DA265" s="64"/>
      <c r="DB265" s="64"/>
      <c r="DC265" s="64"/>
      <c r="DD265" s="64"/>
      <c r="DE265" s="64"/>
      <c r="DF265" s="64"/>
      <c r="DG265" s="64"/>
      <c r="DH265" s="64"/>
      <c r="DI265" s="64"/>
      <c r="DJ265" s="64"/>
      <c r="DK265" s="64"/>
      <c r="DL265" s="64"/>
      <c r="DM265" s="64"/>
      <c r="DN265" s="64"/>
      <c r="DO265" s="64"/>
      <c r="DP265" s="64"/>
      <c r="DQ265" s="64"/>
      <c r="DR265" s="64"/>
      <c r="DS265" s="64"/>
      <c r="DT265" s="64"/>
      <c r="DU265" s="64"/>
      <c r="DV265" s="64"/>
      <c r="DW265" s="64"/>
      <c r="DX265" s="64"/>
      <c r="DY265" s="64"/>
      <c r="DZ265" s="64"/>
      <c r="EA265" s="64"/>
      <c r="EB265" s="64"/>
      <c r="EC265" s="64"/>
      <c r="ED265" s="64"/>
      <c r="EE265" s="64"/>
      <c r="EF265" s="64"/>
      <c r="EG265" s="64"/>
      <c r="EH265" s="64"/>
      <c r="EI265" s="64"/>
      <c r="EJ265" s="64"/>
      <c r="EK265" s="64"/>
      <c r="EL265" s="64"/>
      <c r="EM265" s="64"/>
      <c r="EN265" s="64"/>
      <c r="EO265" s="64"/>
      <c r="EP265" s="64"/>
      <c r="EQ265" s="64"/>
      <c r="ER265" s="64"/>
      <c r="ES265" s="64"/>
      <c r="ET265" s="64"/>
      <c r="EU265" s="64"/>
      <c r="EV265" s="64"/>
      <c r="EW265" s="64"/>
      <c r="EX265" s="64"/>
      <c r="EY265" s="64"/>
      <c r="EZ265" s="64"/>
      <c r="FA265" s="64"/>
      <c r="FB265" s="64"/>
      <c r="FC265" s="64"/>
      <c r="FD265" s="64"/>
      <c r="FE265" s="64"/>
      <c r="FF265" s="64"/>
      <c r="FG265" s="64"/>
      <c r="FH265" s="64"/>
      <c r="FI265" s="64"/>
      <c r="FJ265" s="64"/>
      <c r="FK265" s="64"/>
      <c r="FL265" s="64"/>
      <c r="FM265" s="64"/>
      <c r="FN265" s="64"/>
      <c r="FO265" s="64"/>
      <c r="FP265" s="64"/>
      <c r="FQ265" s="64"/>
      <c r="FR265" s="64"/>
      <c r="FS265" s="64"/>
      <c r="FT265" s="64"/>
      <c r="FU265" s="64"/>
      <c r="FV265" s="64"/>
      <c r="FW265" s="64"/>
      <c r="FX265" s="64"/>
      <c r="FY265" s="64"/>
      <c r="FZ265" s="64"/>
      <c r="GA265" s="64"/>
      <c r="GB265" s="64"/>
      <c r="GC265" s="64"/>
      <c r="GD265" s="64"/>
      <c r="GE265" s="64"/>
      <c r="GF265" s="64"/>
      <c r="GG265" s="64"/>
      <c r="GH265" s="64"/>
      <c r="GI265" s="64"/>
      <c r="GJ265" s="64"/>
      <c r="GK265" s="64"/>
      <c r="GL265" s="64"/>
      <c r="GM265" s="64"/>
      <c r="GN265" s="64"/>
      <c r="GO265" s="64"/>
      <c r="GP265" s="64"/>
      <c r="GQ265" s="64"/>
      <c r="GR265" s="64"/>
      <c r="GS265" s="64"/>
      <c r="GT265" s="64"/>
      <c r="GU265" s="64"/>
      <c r="GV265" s="64"/>
      <c r="GW265" s="64"/>
      <c r="GX265" s="64"/>
      <c r="GY265" s="64"/>
      <c r="GZ265" s="64"/>
      <c r="HA265" s="64"/>
      <c r="HB265" s="64"/>
      <c r="HC265" s="64"/>
      <c r="HD265" s="64"/>
      <c r="HE265" s="64"/>
      <c r="HF265" s="64"/>
      <c r="HG265" s="64"/>
      <c r="HH265" s="64"/>
      <c r="HI265" s="64"/>
      <c r="HJ265" s="64"/>
      <c r="HK265" s="64"/>
      <c r="HL265" s="64"/>
      <c r="HM265" s="64"/>
      <c r="HN265" s="64"/>
      <c r="HO265" s="64"/>
      <c r="HP265" s="64"/>
      <c r="HQ265" s="64"/>
      <c r="HR265" s="64"/>
      <c r="HS265" s="64"/>
      <c r="HT265" s="64"/>
      <c r="HU265" s="64"/>
      <c r="HV265" s="64"/>
      <c r="HW265" s="64"/>
      <c r="HX265" s="64"/>
      <c r="HY265" s="64"/>
      <c r="HZ265" s="64"/>
      <c r="IA265" s="64"/>
      <c r="IB265" s="64"/>
      <c r="IC265" s="64"/>
      <c r="ID265" s="64"/>
      <c r="IE265" s="64"/>
      <c r="IF265" s="64"/>
      <c r="IG265" s="64"/>
      <c r="IH265" s="64"/>
      <c r="II265" s="64"/>
      <c r="IJ265" s="64"/>
      <c r="IK265" s="64"/>
      <c r="IL265" s="64"/>
      <c r="IM265" s="64"/>
      <c r="IN265" s="64"/>
      <c r="IO265" s="64"/>
      <c r="IP265" s="64"/>
      <c r="IQ265" s="64"/>
      <c r="IR265" s="64"/>
      <c r="IS265" s="64"/>
      <c r="IT265" s="64"/>
      <c r="IU265" s="64"/>
      <c r="IV265" s="64"/>
      <c r="IW265" s="64"/>
      <c r="IX265" s="64"/>
      <c r="IY265" s="64"/>
      <c r="IZ265" s="64"/>
      <c r="JA265" s="64"/>
      <c r="JB265" s="64"/>
      <c r="JC265" s="64"/>
      <c r="JD265" s="64"/>
      <c r="JE265" s="64"/>
      <c r="JF265" s="64"/>
      <c r="JG265" s="64"/>
      <c r="JH265" s="64"/>
      <c r="JI265" s="64"/>
      <c r="JJ265" s="64"/>
      <c r="JK265" s="64"/>
      <c r="JL265" s="64"/>
      <c r="JM265" s="64"/>
      <c r="JN265" s="64"/>
      <c r="JO265" s="64"/>
      <c r="JP265" s="64"/>
      <c r="JQ265" s="64"/>
      <c r="JR265" s="64"/>
      <c r="JS265" s="64"/>
      <c r="JT265" s="64"/>
      <c r="JU265" s="64"/>
      <c r="JV265" s="64"/>
      <c r="JW265" s="64"/>
      <c r="JX265" s="64"/>
      <c r="JY265" s="64"/>
      <c r="JZ265" s="64"/>
      <c r="KA265" s="64"/>
      <c r="KB265" s="64"/>
      <c r="KC265" s="64"/>
      <c r="KD265" s="64"/>
      <c r="KE265" s="64"/>
      <c r="KF265" s="64"/>
      <c r="KG265" s="64"/>
      <c r="KH265" s="64"/>
      <c r="KI265" s="64"/>
      <c r="KJ265" s="64"/>
      <c r="KK265" s="64"/>
      <c r="KL265" s="64"/>
      <c r="KM265" s="64"/>
      <c r="KN265" s="64"/>
      <c r="KO265" s="64"/>
      <c r="KP265" s="64"/>
      <c r="KQ265" s="64"/>
      <c r="KR265" s="64"/>
      <c r="KS265" s="64"/>
      <c r="KT265" s="64"/>
      <c r="KU265" s="64"/>
      <c r="KV265" s="64"/>
      <c r="KW265" s="64"/>
      <c r="KX265" s="64"/>
      <c r="KY265" s="64"/>
      <c r="KZ265" s="64"/>
      <c r="LA265" s="64"/>
      <c r="LB265" s="64"/>
      <c r="LC265" s="64"/>
      <c r="LD265" s="64"/>
      <c r="LE265" s="64"/>
      <c r="LF265" s="64"/>
      <c r="LG265" s="64"/>
      <c r="LH265" s="64"/>
      <c r="LI265" s="64"/>
      <c r="LJ265" s="64"/>
      <c r="LK265" s="64"/>
      <c r="LL265" s="64"/>
      <c r="LM265" s="64"/>
      <c r="LN265" s="64"/>
      <c r="LO265" s="64"/>
      <c r="LP265" s="64"/>
      <c r="LQ265" s="64"/>
      <c r="LR265" s="64"/>
      <c r="LS265" s="64"/>
      <c r="LT265" s="64"/>
      <c r="LU265" s="64"/>
      <c r="LV265" s="64"/>
      <c r="LW265" s="64"/>
      <c r="LX265" s="64"/>
      <c r="LY265" s="64"/>
      <c r="LZ265" s="64"/>
      <c r="MA265" s="64"/>
      <c r="MB265" s="64"/>
      <c r="MC265" s="64"/>
      <c r="MD265" s="64"/>
      <c r="ME265" s="64"/>
      <c r="MF265" s="64"/>
      <c r="MG265" s="64"/>
      <c r="MH265" s="64"/>
      <c r="MI265" s="64"/>
      <c r="MJ265" s="64"/>
      <c r="MK265" s="64"/>
      <c r="ML265" s="64"/>
      <c r="MM265" s="64"/>
      <c r="MN265" s="64"/>
      <c r="MO265" s="64"/>
      <c r="MP265" s="64"/>
      <c r="MQ265" s="64"/>
      <c r="MR265" s="64"/>
      <c r="MS265" s="64"/>
      <c r="MT265" s="64"/>
      <c r="MU265" s="64"/>
      <c r="MV265" s="64"/>
      <c r="MW265" s="64"/>
      <c r="MX265" s="64"/>
      <c r="MY265" s="64"/>
      <c r="MZ265" s="64"/>
      <c r="NA265" s="64"/>
      <c r="NB265" s="64"/>
      <c r="NC265" s="64"/>
      <c r="ND265" s="64"/>
      <c r="NE265" s="64"/>
      <c r="NF265" s="64"/>
      <c r="NG265" s="64"/>
      <c r="NH265" s="64"/>
      <c r="NI265" s="64"/>
      <c r="NJ265" s="64"/>
      <c r="NK265" s="64"/>
      <c r="NL265" s="64"/>
      <c r="NM265" s="64"/>
      <c r="NN265" s="64"/>
      <c r="NO265" s="64"/>
      <c r="NP265" s="64"/>
      <c r="NQ265" s="64"/>
      <c r="NR265" s="64"/>
      <c r="NS265" s="64"/>
      <c r="NT265" s="64"/>
      <c r="NU265" s="64"/>
      <c r="NV265" s="64"/>
      <c r="NW265" s="64"/>
      <c r="NX265" s="64"/>
      <c r="NY265" s="64"/>
      <c r="NZ265" s="64"/>
      <c r="OA265" s="64"/>
      <c r="OB265" s="64"/>
      <c r="OC265" s="64"/>
      <c r="OD265" s="64"/>
      <c r="OE265" s="64"/>
      <c r="OF265" s="64"/>
      <c r="OG265" s="64"/>
      <c r="OH265" s="64"/>
      <c r="OI265" s="64"/>
      <c r="OJ265" s="64"/>
      <c r="OK265" s="64"/>
      <c r="OL265" s="64"/>
      <c r="OM265" s="64"/>
      <c r="ON265" s="64"/>
      <c r="OO265" s="64"/>
      <c r="OP265" s="64"/>
      <c r="OQ265" s="64"/>
      <c r="OR265" s="64"/>
      <c r="OS265" s="64"/>
      <c r="OT265" s="64"/>
      <c r="OU265" s="64"/>
      <c r="OV265" s="64"/>
      <c r="OW265" s="64"/>
      <c r="OX265" s="64"/>
      <c r="OY265" s="64"/>
      <c r="OZ265" s="64"/>
      <c r="PA265" s="64"/>
      <c r="PB265" s="64"/>
      <c r="PC265" s="64"/>
      <c r="PD265" s="64"/>
      <c r="PE265" s="64"/>
      <c r="PF265" s="64"/>
      <c r="PG265" s="64"/>
      <c r="PH265" s="64"/>
      <c r="PI265" s="64"/>
      <c r="PJ265" s="64"/>
      <c r="PK265" s="64"/>
      <c r="PL265" s="64"/>
      <c r="PM265" s="64"/>
      <c r="PN265" s="64"/>
      <c r="PO265" s="64"/>
      <c r="PP265" s="64"/>
      <c r="PQ265" s="64"/>
      <c r="PR265" s="64"/>
      <c r="PS265" s="64"/>
      <c r="PT265" s="64"/>
      <c r="PU265" s="64"/>
      <c r="PV265" s="64"/>
      <c r="PW265" s="64"/>
      <c r="PX265" s="64"/>
      <c r="PY265" s="64"/>
      <c r="PZ265" s="64"/>
      <c r="QA265" s="64"/>
      <c r="QB265" s="64"/>
      <c r="QC265" s="64"/>
      <c r="QD265" s="64"/>
      <c r="QE265" s="64"/>
      <c r="QF265" s="64"/>
      <c r="QG265" s="64"/>
      <c r="QH265" s="64"/>
      <c r="QI265" s="64"/>
      <c r="QJ265" s="64"/>
      <c r="QK265" s="64"/>
      <c r="QL265" s="64"/>
      <c r="QM265" s="64"/>
      <c r="QN265" s="64"/>
      <c r="QO265" s="64"/>
      <c r="QP265" s="64"/>
      <c r="QQ265" s="64"/>
      <c r="QR265" s="64"/>
      <c r="QS265" s="64"/>
      <c r="QT265" s="64"/>
      <c r="QU265" s="64"/>
      <c r="QV265" s="64"/>
      <c r="QW265" s="64"/>
      <c r="QX265" s="64"/>
      <c r="QY265" s="64"/>
      <c r="QZ265" s="64"/>
      <c r="RA265" s="64"/>
      <c r="RB265" s="64"/>
      <c r="RC265" s="64"/>
      <c r="RD265" s="64"/>
      <c r="RE265" s="64"/>
      <c r="RF265" s="64"/>
      <c r="RG265" s="64"/>
      <c r="RH265" s="64"/>
      <c r="RI265" s="64"/>
      <c r="RJ265" s="64"/>
      <c r="RK265" s="64"/>
      <c r="RL265" s="64"/>
      <c r="RM265" s="64"/>
      <c r="RN265" s="64"/>
      <c r="RO265" s="64"/>
      <c r="RP265" s="64"/>
      <c r="RQ265" s="64"/>
      <c r="RR265" s="64"/>
      <c r="RS265" s="64"/>
      <c r="RT265" s="64"/>
      <c r="RU265" s="64"/>
      <c r="RV265" s="64"/>
      <c r="RW265" s="64"/>
      <c r="RX265" s="64"/>
      <c r="RY265" s="64"/>
      <c r="RZ265" s="64"/>
      <c r="SA265" s="64"/>
      <c r="SB265" s="64"/>
      <c r="SC265" s="64"/>
      <c r="SD265" s="64"/>
      <c r="SE265" s="64"/>
      <c r="SF265" s="64"/>
      <c r="SG265" s="64"/>
      <c r="SH265" s="64"/>
      <c r="SI265" s="64"/>
      <c r="SJ265" s="64"/>
      <c r="SK265" s="64"/>
      <c r="SL265" s="64"/>
      <c r="SM265" s="64"/>
      <c r="SN265" s="64"/>
      <c r="SO265" s="64"/>
      <c r="SP265" s="64"/>
      <c r="SQ265" s="64"/>
      <c r="SR265" s="64"/>
      <c r="SS265" s="64"/>
      <c r="ST265" s="64"/>
      <c r="SU265" s="64"/>
      <c r="SV265" s="64"/>
      <c r="SW265" s="64"/>
      <c r="SX265" s="64"/>
      <c r="SY265" s="64"/>
      <c r="SZ265" s="64"/>
      <c r="TA265" s="64"/>
      <c r="TB265" s="64"/>
      <c r="TC265" s="64"/>
      <c r="TD265" s="64"/>
      <c r="TE265" s="64"/>
      <c r="TF265" s="64"/>
      <c r="TG265" s="64"/>
      <c r="TH265" s="64"/>
      <c r="TI265" s="64"/>
      <c r="TJ265" s="64"/>
      <c r="TK265" s="64"/>
      <c r="TL265" s="64"/>
      <c r="TM265" s="64"/>
      <c r="TN265" s="64"/>
      <c r="TO265" s="64"/>
      <c r="TP265" s="64"/>
      <c r="TQ265" s="64"/>
      <c r="TR265" s="64"/>
      <c r="TS265" s="64"/>
      <c r="TT265" s="64"/>
      <c r="TU265" s="64"/>
      <c r="TV265" s="64"/>
      <c r="TW265" s="64"/>
      <c r="TX265" s="64"/>
      <c r="TY265" s="64"/>
      <c r="TZ265" s="64"/>
      <c r="UA265" s="64"/>
      <c r="UB265" s="64"/>
      <c r="UC265" s="64"/>
      <c r="UD265" s="64"/>
      <c r="UE265" s="64"/>
      <c r="UF265" s="64"/>
      <c r="UG265" s="64"/>
      <c r="UH265" s="64"/>
      <c r="UI265" s="64"/>
      <c r="UJ265" s="64"/>
      <c r="UK265" s="64"/>
      <c r="UL265" s="64"/>
      <c r="UM265" s="64"/>
      <c r="UN265" s="64"/>
      <c r="UO265" s="64"/>
      <c r="UP265" s="64"/>
      <c r="UQ265" s="64"/>
      <c r="UR265" s="64"/>
      <c r="US265" s="64"/>
      <c r="UT265" s="64"/>
      <c r="UU265" s="64"/>
      <c r="UV265" s="64"/>
      <c r="UW265" s="64"/>
      <c r="UX265" s="64"/>
      <c r="UY265" s="64"/>
      <c r="UZ265" s="64"/>
      <c r="VA265" s="64"/>
      <c r="VB265" s="64"/>
      <c r="VC265" s="64"/>
      <c r="VD265" s="64"/>
      <c r="VE265" s="64"/>
      <c r="VF265" s="64"/>
      <c r="VG265" s="64"/>
      <c r="VH265" s="64"/>
      <c r="VI265" s="64"/>
      <c r="VJ265" s="64"/>
      <c r="VK265" s="64"/>
      <c r="VL265" s="64"/>
      <c r="VM265" s="64"/>
      <c r="VN265" s="64"/>
      <c r="VO265" s="64"/>
      <c r="VP265" s="64"/>
      <c r="VQ265" s="64"/>
      <c r="VR265" s="64"/>
      <c r="VS265" s="64"/>
      <c r="VT265" s="64"/>
      <c r="VU265" s="64"/>
      <c r="VV265" s="64"/>
      <c r="VW265" s="64"/>
      <c r="VX265" s="64"/>
      <c r="VY265" s="64"/>
      <c r="VZ265" s="64"/>
      <c r="WA265" s="64"/>
      <c r="WB265" s="64"/>
      <c r="WC265" s="64"/>
      <c r="WD265" s="64"/>
      <c r="WE265" s="64"/>
      <c r="WF265" s="64"/>
      <c r="WG265" s="64"/>
      <c r="WH265" s="64"/>
      <c r="WI265" s="64"/>
      <c r="WJ265" s="64"/>
      <c r="WK265" s="64"/>
      <c r="WL265" s="64"/>
      <c r="WM265" s="64"/>
      <c r="WN265" s="64"/>
      <c r="WO265" s="64"/>
      <c r="WP265" s="64"/>
      <c r="WQ265" s="64"/>
      <c r="WR265" s="64"/>
      <c r="WS265" s="64"/>
      <c r="WT265" s="64"/>
      <c r="WU265" s="64"/>
      <c r="WV265" s="64"/>
      <c r="WW265" s="64"/>
      <c r="WX265" s="64"/>
      <c r="WY265" s="64"/>
      <c r="WZ265" s="64"/>
      <c r="XA265" s="64"/>
      <c r="XB265" s="64"/>
      <c r="XC265" s="64"/>
      <c r="XD265" s="64"/>
      <c r="XE265" s="64"/>
      <c r="XF265" s="64"/>
      <c r="XG265" s="64"/>
      <c r="XH265" s="64"/>
      <c r="XI265" s="64"/>
      <c r="XJ265" s="64"/>
      <c r="XK265" s="64"/>
      <c r="XL265" s="64"/>
      <c r="XM265" s="64"/>
      <c r="XN265" s="64"/>
      <c r="XO265" s="64"/>
      <c r="XP265" s="64"/>
      <c r="XQ265" s="64"/>
      <c r="XR265" s="64"/>
      <c r="XS265" s="64"/>
      <c r="XT265" s="64"/>
      <c r="XU265" s="64"/>
      <c r="XV265" s="64"/>
      <c r="XW265" s="64"/>
      <c r="XX265" s="64"/>
      <c r="XY265" s="64"/>
      <c r="XZ265" s="64"/>
      <c r="YA265" s="64"/>
      <c r="YB265" s="64"/>
      <c r="YC265" s="64"/>
      <c r="YD265" s="64"/>
      <c r="YE265" s="64"/>
      <c r="YF265" s="64"/>
      <c r="YG265" s="64"/>
      <c r="YH265" s="64"/>
      <c r="YI265" s="64"/>
      <c r="YJ265" s="64"/>
      <c r="YK265" s="64"/>
      <c r="YL265" s="64"/>
      <c r="YM265" s="64"/>
      <c r="YN265" s="64"/>
      <c r="YO265" s="64"/>
      <c r="YP265" s="64"/>
      <c r="YQ265" s="64"/>
      <c r="YR265" s="64"/>
      <c r="YS265" s="64"/>
      <c r="YT265" s="64"/>
      <c r="YU265" s="64"/>
      <c r="YV265" s="64"/>
      <c r="YW265" s="64"/>
      <c r="YX265" s="64"/>
      <c r="YY265" s="64"/>
      <c r="YZ265" s="64"/>
      <c r="ZA265" s="64"/>
      <c r="ZB265" s="64"/>
      <c r="ZC265" s="64"/>
      <c r="ZD265" s="64"/>
      <c r="ZE265" s="64"/>
      <c r="ZF265" s="64"/>
      <c r="ZG265" s="64"/>
      <c r="ZH265" s="64"/>
      <c r="ZI265" s="64"/>
      <c r="ZJ265" s="64"/>
      <c r="ZK265" s="64"/>
      <c r="ZL265" s="64"/>
      <c r="ZM265" s="64"/>
      <c r="ZN265" s="64"/>
      <c r="ZO265" s="64"/>
      <c r="ZP265" s="64"/>
      <c r="ZQ265" s="64"/>
      <c r="ZR265" s="64"/>
      <c r="ZS265" s="64"/>
      <c r="ZT265" s="64"/>
      <c r="ZU265" s="64"/>
      <c r="ZV265" s="64"/>
      <c r="ZW265" s="64"/>
      <c r="ZX265" s="64"/>
      <c r="ZY265" s="64"/>
      <c r="ZZ265" s="64"/>
      <c r="AAA265" s="64"/>
      <c r="AAB265" s="64"/>
      <c r="AAC265" s="64"/>
      <c r="AAD265" s="64"/>
      <c r="AAE265" s="64"/>
      <c r="AAF265" s="64"/>
      <c r="AAG265" s="64"/>
      <c r="AAH265" s="64"/>
      <c r="AAI265" s="64"/>
      <c r="AAJ265" s="64"/>
      <c r="AAK265" s="64"/>
      <c r="AAL265" s="64"/>
      <c r="AAM265" s="64"/>
      <c r="AAN265" s="64"/>
      <c r="AAO265" s="64"/>
      <c r="AAP265" s="64"/>
      <c r="AAQ265" s="64"/>
      <c r="AAR265" s="64"/>
      <c r="AAS265" s="64"/>
      <c r="AAT265" s="64"/>
      <c r="AAU265" s="64"/>
      <c r="AAV265" s="64"/>
      <c r="AAW265" s="64"/>
      <c r="AAX265" s="64"/>
      <c r="AAY265" s="64"/>
      <c r="AAZ265" s="64"/>
      <c r="ABA265" s="64"/>
      <c r="ABB265" s="64"/>
      <c r="ABC265" s="64"/>
      <c r="ABD265" s="64"/>
      <c r="ABE265" s="64"/>
      <c r="ABF265" s="64"/>
      <c r="ABG265" s="64"/>
      <c r="ABH265" s="64"/>
      <c r="ABI265" s="64"/>
      <c r="ABJ265" s="64"/>
      <c r="ABK265" s="64"/>
      <c r="ABL265" s="64"/>
      <c r="ABM265" s="64"/>
      <c r="ABN265" s="64"/>
      <c r="ABO265" s="64"/>
      <c r="ABP265" s="64"/>
      <c r="ABQ265" s="64"/>
      <c r="ABR265" s="64"/>
      <c r="ABS265" s="64"/>
      <c r="ABT265" s="64"/>
      <c r="ABU265" s="64"/>
      <c r="ABV265" s="64"/>
      <c r="ABW265" s="64"/>
      <c r="ABX265" s="64"/>
      <c r="ABY265" s="64"/>
      <c r="ABZ265" s="64"/>
      <c r="ACA265" s="64"/>
      <c r="ACB265" s="64"/>
      <c r="ACC265" s="64"/>
      <c r="ACD265" s="64"/>
      <c r="ACE265" s="64"/>
      <c r="ACF265" s="64"/>
      <c r="ACG265" s="64"/>
      <c r="ACH265" s="64"/>
      <c r="ACI265" s="64"/>
      <c r="ACJ265" s="64"/>
      <c r="ACK265" s="64"/>
      <c r="ACL265" s="64"/>
      <c r="ACM265" s="64"/>
      <c r="ACN265" s="64"/>
      <c r="ACO265" s="64"/>
      <c r="ACP265" s="64"/>
      <c r="ACQ265" s="64"/>
      <c r="ACR265" s="64"/>
      <c r="ACS265" s="64"/>
      <c r="ACT265" s="64"/>
      <c r="ACU265" s="64"/>
      <c r="ACV265" s="64"/>
      <c r="ACW265" s="64"/>
      <c r="ACX265" s="64"/>
      <c r="ACY265" s="64"/>
      <c r="ACZ265" s="64"/>
      <c r="ADA265" s="64"/>
      <c r="ADB265" s="64"/>
      <c r="ADC265" s="64"/>
      <c r="ADD265" s="64"/>
      <c r="ADE265" s="64"/>
      <c r="ADF265" s="64"/>
      <c r="ADG265" s="64"/>
      <c r="ADH265" s="64"/>
      <c r="ADI265" s="64"/>
      <c r="ADJ265" s="64"/>
      <c r="ADK265" s="64"/>
      <c r="ADL265" s="64"/>
      <c r="ADM265" s="64"/>
      <c r="ADN265" s="64"/>
      <c r="ADO265" s="64"/>
      <c r="ADP265" s="64"/>
      <c r="ADQ265" s="64"/>
      <c r="ADR265" s="64"/>
      <c r="ADS265" s="64"/>
      <c r="ADT265" s="64"/>
      <c r="ADU265" s="64"/>
      <c r="ADV265" s="64"/>
      <c r="ADW265" s="64"/>
      <c r="ADX265" s="64"/>
      <c r="ADY265" s="64"/>
      <c r="ADZ265" s="64"/>
      <c r="AEA265" s="64"/>
      <c r="AEB265" s="64"/>
      <c r="AEC265" s="64"/>
      <c r="AED265" s="64"/>
      <c r="AEE265" s="64"/>
      <c r="AEF265" s="64"/>
      <c r="AEG265" s="64"/>
      <c r="AEH265" s="64"/>
      <c r="AEI265" s="64"/>
      <c r="AEJ265" s="64"/>
      <c r="AEK265" s="64"/>
      <c r="AEL265" s="64"/>
      <c r="AEM265" s="64"/>
      <c r="AEN265" s="64"/>
      <c r="AEO265" s="64"/>
      <c r="AEP265" s="64"/>
      <c r="AEQ265" s="64"/>
      <c r="AER265" s="64"/>
      <c r="AES265" s="64"/>
      <c r="AET265" s="64"/>
      <c r="AEU265" s="64"/>
      <c r="AEV265" s="64"/>
      <c r="AEW265" s="64"/>
      <c r="AEX265" s="64"/>
      <c r="AEY265" s="64"/>
      <c r="AEZ265" s="64"/>
      <c r="AFA265" s="64"/>
      <c r="AFB265" s="64"/>
      <c r="AFC265" s="64"/>
      <c r="AFD265" s="64"/>
      <c r="AFE265" s="64"/>
      <c r="AFF265" s="64"/>
      <c r="AFG265" s="64"/>
      <c r="AFH265" s="64"/>
      <c r="AFI265" s="64"/>
      <c r="AFJ265" s="64"/>
      <c r="AFK265" s="64"/>
      <c r="AFL265" s="64"/>
      <c r="AFM265" s="64"/>
      <c r="AFN265" s="64"/>
      <c r="AFO265" s="64"/>
      <c r="AFP265" s="64"/>
      <c r="AFQ265" s="64"/>
      <c r="AFR265" s="64"/>
      <c r="AFS265" s="64"/>
      <c r="AFT265" s="64"/>
      <c r="AFU265" s="64"/>
      <c r="AFV265" s="64"/>
      <c r="AFW265" s="64"/>
      <c r="AFX265" s="64"/>
      <c r="AFY265" s="64"/>
      <c r="AFZ265" s="64"/>
      <c r="AGA265" s="64"/>
      <c r="AGB265" s="64"/>
      <c r="AGC265" s="64"/>
      <c r="AGD265" s="64"/>
      <c r="AGE265" s="64"/>
      <c r="AGF265" s="64"/>
      <c r="AGG265" s="64"/>
      <c r="AGH265" s="64"/>
      <c r="AGI265" s="64"/>
      <c r="AGJ265" s="64"/>
      <c r="AGK265" s="64"/>
      <c r="AGL265" s="64"/>
      <c r="AGM265" s="64"/>
      <c r="AGN265" s="64"/>
      <c r="AGO265" s="64"/>
      <c r="AGP265" s="64"/>
      <c r="AGQ265" s="64"/>
      <c r="AGR265" s="64"/>
      <c r="AGS265" s="64"/>
      <c r="AGT265" s="64"/>
      <c r="AGU265" s="64"/>
      <c r="AGV265" s="64"/>
      <c r="AGW265" s="64"/>
      <c r="AGX265" s="64"/>
      <c r="AGY265" s="64"/>
      <c r="AGZ265" s="64"/>
      <c r="AHA265" s="64"/>
      <c r="AHB265" s="64"/>
      <c r="AHC265" s="64"/>
      <c r="AHD265" s="64"/>
      <c r="AHE265" s="64"/>
      <c r="AHF265" s="64"/>
      <c r="AHG265" s="64"/>
      <c r="AHH265" s="64"/>
      <c r="AHI265" s="64"/>
      <c r="AHJ265" s="64"/>
      <c r="AHK265" s="64"/>
      <c r="AHL265" s="64"/>
      <c r="AHM265" s="64"/>
      <c r="AHN265" s="64"/>
      <c r="AHO265" s="64"/>
      <c r="AHP265" s="64"/>
      <c r="AHQ265" s="64"/>
      <c r="AHR265" s="64"/>
      <c r="AHS265" s="64"/>
      <c r="AHT265" s="64"/>
      <c r="AHU265" s="64"/>
      <c r="AHV265" s="64"/>
      <c r="AHW265" s="64"/>
      <c r="AHX265" s="64"/>
      <c r="AHY265" s="64"/>
      <c r="AHZ265" s="64"/>
      <c r="AIA265" s="64"/>
      <c r="AIB265" s="64"/>
      <c r="AIC265" s="64"/>
      <c r="AID265" s="64"/>
      <c r="AIE265" s="64"/>
      <c r="AIF265" s="64"/>
      <c r="AIG265" s="64"/>
      <c r="AIH265" s="64"/>
      <c r="AII265" s="64"/>
      <c r="AIJ265" s="64"/>
      <c r="AIK265" s="64"/>
      <c r="AIL265" s="64"/>
      <c r="AIM265" s="64"/>
      <c r="AIN265" s="64"/>
      <c r="AIO265" s="64"/>
      <c r="AIP265" s="64"/>
      <c r="AIQ265" s="64"/>
      <c r="AIR265" s="64"/>
      <c r="AIS265" s="64"/>
      <c r="AIT265" s="64"/>
      <c r="AIU265" s="64"/>
      <c r="AIV265" s="64"/>
      <c r="AIW265" s="64"/>
      <c r="AIX265" s="64"/>
      <c r="AIY265" s="64"/>
      <c r="AIZ265" s="64"/>
      <c r="AJA265" s="64"/>
      <c r="AJB265" s="64"/>
      <c r="AJC265" s="64"/>
      <c r="AJD265" s="64"/>
      <c r="AJE265" s="64"/>
      <c r="AJF265" s="64"/>
      <c r="AJG265" s="64"/>
      <c r="AJH265" s="64"/>
      <c r="AJI265" s="64"/>
      <c r="AJJ265" s="64"/>
      <c r="AJK265" s="64"/>
      <c r="AJL265" s="64"/>
      <c r="AJM265" s="64"/>
      <c r="AJN265" s="64"/>
      <c r="AJO265" s="64"/>
      <c r="AJP265" s="64"/>
      <c r="AJQ265" s="64"/>
      <c r="AJR265" s="64"/>
      <c r="AJS265" s="64"/>
      <c r="AJT265" s="64"/>
      <c r="AJU265" s="64"/>
      <c r="AJV265" s="64"/>
      <c r="AJW265" s="64"/>
      <c r="AJX265" s="64"/>
      <c r="AJY265" s="64"/>
      <c r="AJZ265" s="64"/>
      <c r="AKA265" s="64"/>
      <c r="AKB265" s="64"/>
      <c r="AKC265" s="64"/>
      <c r="AKD265" s="64"/>
      <c r="AKE265" s="64"/>
      <c r="AKF265" s="64"/>
      <c r="AKG265" s="64"/>
      <c r="AKH265" s="64"/>
      <c r="AKI265" s="64"/>
      <c r="AKJ265" s="64"/>
      <c r="AKK265" s="64"/>
      <c r="AKL265" s="64"/>
      <c r="AKM265" s="64"/>
      <c r="AKN265" s="64"/>
      <c r="AKO265" s="64"/>
      <c r="AKP265" s="64"/>
      <c r="AKQ265" s="64"/>
      <c r="AKR265" s="64"/>
      <c r="AKS265" s="64"/>
      <c r="AKT265" s="64"/>
      <c r="AKU265" s="64"/>
      <c r="AKV265" s="64"/>
      <c r="AKW265" s="64"/>
      <c r="AKX265" s="64"/>
      <c r="AKY265" s="64"/>
      <c r="AKZ265" s="64"/>
      <c r="ALA265" s="64"/>
      <c r="ALB265" s="64"/>
      <c r="ALC265" s="64"/>
      <c r="ALD265" s="64"/>
      <c r="ALE265" s="64"/>
      <c r="ALF265" s="64"/>
      <c r="ALG265" s="64"/>
      <c r="ALH265" s="64"/>
      <c r="ALI265" s="64"/>
      <c r="ALJ265" s="64"/>
      <c r="ALK265" s="64"/>
      <c r="ALL265" s="64"/>
      <c r="ALM265" s="64"/>
      <c r="ALN265" s="64"/>
      <c r="ALO265" s="64"/>
      <c r="ALP265" s="64"/>
      <c r="ALQ265" s="64"/>
      <c r="ALR265" s="64"/>
      <c r="ALS265" s="64"/>
      <c r="ALT265" s="64"/>
      <c r="ALU265" s="64"/>
      <c r="ALV265" s="64"/>
      <c r="ALW265" s="64"/>
      <c r="ALX265" s="64"/>
      <c r="ALY265" s="64"/>
      <c r="ALZ265" s="64"/>
      <c r="AMA265" s="64"/>
      <c r="AMB265" s="64"/>
      <c r="AMC265" s="64"/>
      <c r="AMD265" s="64"/>
      <c r="AME265" s="64"/>
      <c r="AMF265" s="64"/>
      <c r="AMG265" s="64"/>
      <c r="AMH265" s="64"/>
      <c r="AMI265" s="64"/>
      <c r="AMJ265" s="64"/>
      <c r="AMK265" s="64"/>
      <c r="AML265" s="64"/>
      <c r="AMM265" s="64"/>
      <c r="AMN265" s="64"/>
    </row>
    <row r="266" spans="1:1028" s="64" customFormat="1" ht="30" customHeight="1">
      <c r="A266" s="55">
        <v>206</v>
      </c>
      <c r="B266" s="55">
        <v>2</v>
      </c>
      <c r="C266" s="45" t="s">
        <v>234</v>
      </c>
      <c r="D266" s="45" t="s">
        <v>235</v>
      </c>
      <c r="E266" s="45" t="s">
        <v>263</v>
      </c>
      <c r="F266" s="46">
        <v>4</v>
      </c>
      <c r="G266" s="45" t="s">
        <v>674</v>
      </c>
      <c r="H266" s="77">
        <v>150.1</v>
      </c>
      <c r="I266" s="77">
        <f>J266+K266+L266</f>
        <v>89.6</v>
      </c>
      <c r="J266" s="77">
        <v>41.22</v>
      </c>
      <c r="K266" s="77">
        <v>42.11</v>
      </c>
      <c r="L266" s="77">
        <v>6.27</v>
      </c>
      <c r="M266" s="78"/>
      <c r="N266" s="45" t="s">
        <v>979</v>
      </c>
    </row>
    <row r="267" spans="1:1028" s="64" customFormat="1" ht="30" customHeight="1">
      <c r="A267" s="55">
        <v>207</v>
      </c>
      <c r="B267" s="55">
        <v>3</v>
      </c>
      <c r="C267" s="45" t="s">
        <v>238</v>
      </c>
      <c r="D267" s="45" t="s">
        <v>239</v>
      </c>
      <c r="E267" s="45" t="s">
        <v>438</v>
      </c>
      <c r="F267" s="46">
        <v>3</v>
      </c>
      <c r="G267" s="45" t="s">
        <v>332</v>
      </c>
      <c r="H267" s="77">
        <v>37.44</v>
      </c>
      <c r="I267" s="77">
        <v>37.44</v>
      </c>
      <c r="J267" s="77">
        <v>34.07</v>
      </c>
      <c r="K267" s="77">
        <v>1.87</v>
      </c>
      <c r="L267" s="77">
        <v>1.49</v>
      </c>
      <c r="M267" s="78"/>
      <c r="N267" s="45" t="s">
        <v>980</v>
      </c>
    </row>
    <row r="268" spans="1:1028" s="65" customFormat="1" ht="30" customHeight="1">
      <c r="A268" s="55">
        <v>208</v>
      </c>
      <c r="B268" s="55">
        <v>4</v>
      </c>
      <c r="C268" s="45" t="s">
        <v>454</v>
      </c>
      <c r="D268" s="45" t="s">
        <v>249</v>
      </c>
      <c r="E268" s="45" t="s">
        <v>438</v>
      </c>
      <c r="F268" s="46">
        <v>3</v>
      </c>
      <c r="G268" s="45" t="s">
        <v>250</v>
      </c>
      <c r="H268" s="77">
        <v>56.3</v>
      </c>
      <c r="I268" s="77">
        <f t="shared" ref="I268:I270" si="5">J268+K268+L268</f>
        <v>45.01</v>
      </c>
      <c r="J268" s="81">
        <v>40.950000000000003</v>
      </c>
      <c r="K268" s="81">
        <v>2.2599999999999998</v>
      </c>
      <c r="L268" s="81">
        <v>1.8</v>
      </c>
      <c r="M268" s="124"/>
      <c r="N268" s="45" t="s">
        <v>981</v>
      </c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4"/>
      <c r="CQ268" s="64"/>
      <c r="CR268" s="64"/>
      <c r="CS268" s="64"/>
      <c r="CT268" s="64"/>
      <c r="CU268" s="64"/>
      <c r="CV268" s="64"/>
      <c r="CW268" s="64"/>
      <c r="CX268" s="64"/>
      <c r="CY268" s="64"/>
      <c r="CZ268" s="64"/>
      <c r="DA268" s="64"/>
      <c r="DB268" s="64"/>
      <c r="DC268" s="64"/>
      <c r="DD268" s="64"/>
      <c r="DE268" s="64"/>
      <c r="DF268" s="64"/>
      <c r="DG268" s="64"/>
      <c r="DH268" s="64"/>
      <c r="DI268" s="64"/>
      <c r="DJ268" s="64"/>
      <c r="DK268" s="64"/>
      <c r="DL268" s="64"/>
      <c r="DM268" s="64"/>
      <c r="DN268" s="64"/>
      <c r="DO268" s="64"/>
      <c r="DP268" s="64"/>
      <c r="DQ268" s="64"/>
      <c r="DR268" s="64"/>
      <c r="DS268" s="64"/>
      <c r="DT268" s="64"/>
      <c r="DU268" s="64"/>
      <c r="DV268" s="64"/>
      <c r="DW268" s="64"/>
      <c r="DX268" s="64"/>
      <c r="DY268" s="64"/>
      <c r="DZ268" s="64"/>
      <c r="EA268" s="64"/>
      <c r="EB268" s="64"/>
      <c r="EC268" s="64"/>
      <c r="ED268" s="64"/>
      <c r="EE268" s="64"/>
      <c r="EF268" s="64"/>
      <c r="EG268" s="64"/>
      <c r="EH268" s="64"/>
      <c r="EI268" s="64"/>
      <c r="EJ268" s="64"/>
      <c r="EK268" s="64"/>
      <c r="EL268" s="64"/>
      <c r="EM268" s="64"/>
      <c r="EN268" s="64"/>
      <c r="EO268" s="64"/>
      <c r="EP268" s="64"/>
      <c r="EQ268" s="64"/>
      <c r="ER268" s="64"/>
      <c r="ES268" s="64"/>
      <c r="ET268" s="64"/>
      <c r="EU268" s="64"/>
      <c r="EV268" s="64"/>
      <c r="EW268" s="64"/>
      <c r="EX268" s="64"/>
      <c r="EY268" s="64"/>
      <c r="EZ268" s="64"/>
      <c r="FA268" s="64"/>
      <c r="FB268" s="64"/>
      <c r="FC268" s="64"/>
      <c r="FD268" s="64"/>
      <c r="FE268" s="64"/>
      <c r="FF268" s="64"/>
      <c r="FG268" s="64"/>
      <c r="FH268" s="64"/>
      <c r="FI268" s="64"/>
      <c r="FJ268" s="64"/>
      <c r="FK268" s="64"/>
      <c r="FL268" s="64"/>
      <c r="FM268" s="64"/>
      <c r="FN268" s="64"/>
      <c r="FO268" s="64"/>
      <c r="FP268" s="64"/>
      <c r="FQ268" s="64"/>
      <c r="FR268" s="64"/>
      <c r="FS268" s="64"/>
      <c r="FT268" s="64"/>
      <c r="FU268" s="64"/>
      <c r="FV268" s="64"/>
      <c r="FW268" s="64"/>
      <c r="FX268" s="64"/>
      <c r="FY268" s="64"/>
      <c r="FZ268" s="64"/>
      <c r="GA268" s="64"/>
      <c r="GB268" s="64"/>
      <c r="GC268" s="64"/>
      <c r="GD268" s="64"/>
      <c r="GE268" s="64"/>
      <c r="GF268" s="64"/>
      <c r="GG268" s="64"/>
      <c r="GH268" s="64"/>
      <c r="GI268" s="64"/>
      <c r="GJ268" s="64"/>
      <c r="GK268" s="64"/>
      <c r="GL268" s="64"/>
      <c r="GM268" s="64"/>
      <c r="GN268" s="64"/>
      <c r="GO268" s="64"/>
      <c r="GP268" s="64"/>
      <c r="GQ268" s="64"/>
      <c r="GR268" s="64"/>
      <c r="GS268" s="64"/>
      <c r="GT268" s="64"/>
      <c r="GU268" s="64"/>
      <c r="GV268" s="64"/>
      <c r="GW268" s="64"/>
      <c r="GX268" s="64"/>
      <c r="GY268" s="64"/>
      <c r="GZ268" s="64"/>
      <c r="HA268" s="64"/>
      <c r="HB268" s="64"/>
      <c r="HC268" s="64"/>
      <c r="HD268" s="64"/>
      <c r="HE268" s="64"/>
      <c r="HF268" s="64"/>
      <c r="HG268" s="64"/>
      <c r="HH268" s="64"/>
      <c r="HI268" s="64"/>
      <c r="HJ268" s="64"/>
      <c r="HK268" s="64"/>
      <c r="HL268" s="64"/>
      <c r="HM268" s="64"/>
      <c r="HN268" s="64"/>
      <c r="HO268" s="64"/>
      <c r="HP268" s="64"/>
      <c r="HQ268" s="64"/>
      <c r="HR268" s="64"/>
      <c r="HS268" s="64"/>
      <c r="HT268" s="64"/>
      <c r="HU268" s="64"/>
      <c r="HV268" s="64"/>
      <c r="HW268" s="64"/>
      <c r="HX268" s="64"/>
      <c r="HY268" s="64"/>
      <c r="HZ268" s="64"/>
      <c r="IA268" s="64"/>
      <c r="IB268" s="64"/>
      <c r="IC268" s="64"/>
      <c r="ID268" s="64"/>
      <c r="IE268" s="64"/>
      <c r="IF268" s="64"/>
      <c r="IG268" s="64"/>
      <c r="IH268" s="64"/>
      <c r="II268" s="64"/>
      <c r="IJ268" s="64"/>
      <c r="IK268" s="64"/>
      <c r="IL268" s="64"/>
      <c r="IM268" s="64"/>
      <c r="IN268" s="64"/>
      <c r="IO268" s="64"/>
      <c r="IP268" s="64"/>
      <c r="IQ268" s="64"/>
      <c r="IR268" s="64"/>
      <c r="IS268" s="64"/>
      <c r="IT268" s="64"/>
      <c r="IU268" s="64"/>
      <c r="IV268" s="64"/>
      <c r="IW268" s="64"/>
      <c r="IX268" s="64"/>
      <c r="IY268" s="64"/>
      <c r="IZ268" s="64"/>
      <c r="JA268" s="64"/>
      <c r="JB268" s="64"/>
      <c r="JC268" s="64"/>
      <c r="JD268" s="64"/>
      <c r="JE268" s="64"/>
      <c r="JF268" s="64"/>
      <c r="JG268" s="64"/>
      <c r="JH268" s="64"/>
      <c r="JI268" s="64"/>
      <c r="JJ268" s="64"/>
      <c r="JK268" s="64"/>
      <c r="JL268" s="64"/>
      <c r="JM268" s="64"/>
      <c r="JN268" s="64"/>
      <c r="JO268" s="64"/>
      <c r="JP268" s="64"/>
      <c r="JQ268" s="64"/>
      <c r="JR268" s="64"/>
      <c r="JS268" s="64"/>
      <c r="JT268" s="64"/>
      <c r="JU268" s="64"/>
      <c r="JV268" s="64"/>
      <c r="JW268" s="64"/>
      <c r="JX268" s="64"/>
      <c r="JY268" s="64"/>
      <c r="JZ268" s="64"/>
      <c r="KA268" s="64"/>
      <c r="KB268" s="64"/>
      <c r="KC268" s="64"/>
      <c r="KD268" s="64"/>
      <c r="KE268" s="64"/>
      <c r="KF268" s="64"/>
      <c r="KG268" s="64"/>
      <c r="KH268" s="64"/>
      <c r="KI268" s="64"/>
      <c r="KJ268" s="64"/>
      <c r="KK268" s="64"/>
      <c r="KL268" s="64"/>
      <c r="KM268" s="64"/>
      <c r="KN268" s="64"/>
      <c r="KO268" s="64"/>
      <c r="KP268" s="64"/>
      <c r="KQ268" s="64"/>
      <c r="KR268" s="64"/>
      <c r="KS268" s="64"/>
      <c r="KT268" s="64"/>
      <c r="KU268" s="64"/>
      <c r="KV268" s="64"/>
      <c r="KW268" s="64"/>
      <c r="KX268" s="64"/>
      <c r="KY268" s="64"/>
      <c r="KZ268" s="64"/>
      <c r="LA268" s="64"/>
      <c r="LB268" s="64"/>
      <c r="LC268" s="64"/>
      <c r="LD268" s="64"/>
      <c r="LE268" s="64"/>
      <c r="LF268" s="64"/>
      <c r="LG268" s="64"/>
      <c r="LH268" s="64"/>
      <c r="LI268" s="64"/>
      <c r="LJ268" s="64"/>
      <c r="LK268" s="64"/>
      <c r="LL268" s="64"/>
      <c r="LM268" s="64"/>
      <c r="LN268" s="64"/>
      <c r="LO268" s="64"/>
      <c r="LP268" s="64"/>
      <c r="LQ268" s="64"/>
      <c r="LR268" s="64"/>
      <c r="LS268" s="64"/>
      <c r="LT268" s="64"/>
      <c r="LU268" s="64"/>
      <c r="LV268" s="64"/>
      <c r="LW268" s="64"/>
      <c r="LX268" s="64"/>
      <c r="LY268" s="64"/>
      <c r="LZ268" s="64"/>
      <c r="MA268" s="64"/>
      <c r="MB268" s="64"/>
      <c r="MC268" s="64"/>
      <c r="MD268" s="64"/>
      <c r="ME268" s="64"/>
      <c r="MF268" s="64"/>
      <c r="MG268" s="64"/>
      <c r="MH268" s="64"/>
      <c r="MI268" s="64"/>
      <c r="MJ268" s="64"/>
      <c r="MK268" s="64"/>
      <c r="ML268" s="64"/>
      <c r="MM268" s="64"/>
      <c r="MN268" s="64"/>
      <c r="MO268" s="64"/>
      <c r="MP268" s="64"/>
      <c r="MQ268" s="64"/>
      <c r="MR268" s="64"/>
      <c r="MS268" s="64"/>
      <c r="MT268" s="64"/>
      <c r="MU268" s="64"/>
      <c r="MV268" s="64"/>
      <c r="MW268" s="64"/>
      <c r="MX268" s="64"/>
      <c r="MY268" s="64"/>
      <c r="MZ268" s="64"/>
      <c r="NA268" s="64"/>
      <c r="NB268" s="64"/>
      <c r="NC268" s="64"/>
      <c r="ND268" s="64"/>
      <c r="NE268" s="64"/>
      <c r="NF268" s="64"/>
      <c r="NG268" s="64"/>
      <c r="NH268" s="64"/>
      <c r="NI268" s="64"/>
      <c r="NJ268" s="64"/>
      <c r="NK268" s="64"/>
      <c r="NL268" s="64"/>
      <c r="NM268" s="64"/>
      <c r="NN268" s="64"/>
      <c r="NO268" s="64"/>
      <c r="NP268" s="64"/>
      <c r="NQ268" s="64"/>
      <c r="NR268" s="64"/>
      <c r="NS268" s="64"/>
      <c r="NT268" s="64"/>
      <c r="NU268" s="64"/>
      <c r="NV268" s="64"/>
      <c r="NW268" s="64"/>
      <c r="NX268" s="64"/>
      <c r="NY268" s="64"/>
      <c r="NZ268" s="64"/>
      <c r="OA268" s="64"/>
      <c r="OB268" s="64"/>
      <c r="OC268" s="64"/>
      <c r="OD268" s="64"/>
      <c r="OE268" s="64"/>
      <c r="OF268" s="64"/>
      <c r="OG268" s="64"/>
      <c r="OH268" s="64"/>
      <c r="OI268" s="64"/>
      <c r="OJ268" s="64"/>
      <c r="OK268" s="64"/>
      <c r="OL268" s="64"/>
      <c r="OM268" s="64"/>
      <c r="ON268" s="64"/>
      <c r="OO268" s="64"/>
      <c r="OP268" s="64"/>
      <c r="OQ268" s="64"/>
      <c r="OR268" s="64"/>
      <c r="OS268" s="64"/>
      <c r="OT268" s="64"/>
      <c r="OU268" s="64"/>
      <c r="OV268" s="64"/>
      <c r="OW268" s="64"/>
      <c r="OX268" s="64"/>
      <c r="OY268" s="64"/>
      <c r="OZ268" s="64"/>
      <c r="PA268" s="64"/>
      <c r="PB268" s="64"/>
      <c r="PC268" s="64"/>
      <c r="PD268" s="64"/>
      <c r="PE268" s="64"/>
      <c r="PF268" s="64"/>
      <c r="PG268" s="64"/>
      <c r="PH268" s="64"/>
      <c r="PI268" s="64"/>
      <c r="PJ268" s="64"/>
      <c r="PK268" s="64"/>
      <c r="PL268" s="64"/>
      <c r="PM268" s="64"/>
      <c r="PN268" s="64"/>
      <c r="PO268" s="64"/>
      <c r="PP268" s="64"/>
      <c r="PQ268" s="64"/>
      <c r="PR268" s="64"/>
      <c r="PS268" s="64"/>
      <c r="PT268" s="64"/>
      <c r="PU268" s="64"/>
      <c r="PV268" s="64"/>
      <c r="PW268" s="64"/>
      <c r="PX268" s="64"/>
      <c r="PY268" s="64"/>
      <c r="PZ268" s="64"/>
      <c r="QA268" s="64"/>
      <c r="QB268" s="64"/>
      <c r="QC268" s="64"/>
      <c r="QD268" s="64"/>
      <c r="QE268" s="64"/>
      <c r="QF268" s="64"/>
      <c r="QG268" s="64"/>
      <c r="QH268" s="64"/>
      <c r="QI268" s="64"/>
      <c r="QJ268" s="64"/>
      <c r="QK268" s="64"/>
      <c r="QL268" s="64"/>
      <c r="QM268" s="64"/>
      <c r="QN268" s="64"/>
      <c r="QO268" s="64"/>
      <c r="QP268" s="64"/>
      <c r="QQ268" s="64"/>
      <c r="QR268" s="64"/>
      <c r="QS268" s="64"/>
      <c r="QT268" s="64"/>
      <c r="QU268" s="64"/>
      <c r="QV268" s="64"/>
      <c r="QW268" s="64"/>
      <c r="QX268" s="64"/>
      <c r="QY268" s="64"/>
      <c r="QZ268" s="64"/>
      <c r="RA268" s="64"/>
      <c r="RB268" s="64"/>
      <c r="RC268" s="64"/>
      <c r="RD268" s="64"/>
      <c r="RE268" s="64"/>
      <c r="RF268" s="64"/>
      <c r="RG268" s="64"/>
      <c r="RH268" s="64"/>
      <c r="RI268" s="64"/>
      <c r="RJ268" s="64"/>
      <c r="RK268" s="64"/>
      <c r="RL268" s="64"/>
      <c r="RM268" s="64"/>
      <c r="RN268" s="64"/>
      <c r="RO268" s="64"/>
      <c r="RP268" s="64"/>
      <c r="RQ268" s="64"/>
      <c r="RR268" s="64"/>
      <c r="RS268" s="64"/>
      <c r="RT268" s="64"/>
      <c r="RU268" s="64"/>
      <c r="RV268" s="64"/>
      <c r="RW268" s="64"/>
      <c r="RX268" s="64"/>
      <c r="RY268" s="64"/>
      <c r="RZ268" s="64"/>
      <c r="SA268" s="64"/>
      <c r="SB268" s="64"/>
      <c r="SC268" s="64"/>
      <c r="SD268" s="64"/>
      <c r="SE268" s="64"/>
      <c r="SF268" s="64"/>
      <c r="SG268" s="64"/>
      <c r="SH268" s="64"/>
      <c r="SI268" s="64"/>
      <c r="SJ268" s="64"/>
      <c r="SK268" s="64"/>
      <c r="SL268" s="64"/>
      <c r="SM268" s="64"/>
      <c r="SN268" s="64"/>
      <c r="SO268" s="64"/>
      <c r="SP268" s="64"/>
      <c r="SQ268" s="64"/>
      <c r="SR268" s="64"/>
      <c r="SS268" s="64"/>
      <c r="ST268" s="64"/>
      <c r="SU268" s="64"/>
      <c r="SV268" s="64"/>
      <c r="SW268" s="64"/>
      <c r="SX268" s="64"/>
      <c r="SY268" s="64"/>
      <c r="SZ268" s="64"/>
      <c r="TA268" s="64"/>
      <c r="TB268" s="64"/>
      <c r="TC268" s="64"/>
      <c r="TD268" s="64"/>
      <c r="TE268" s="64"/>
      <c r="TF268" s="64"/>
      <c r="TG268" s="64"/>
      <c r="TH268" s="64"/>
      <c r="TI268" s="64"/>
      <c r="TJ268" s="64"/>
      <c r="TK268" s="64"/>
      <c r="TL268" s="64"/>
      <c r="TM268" s="64"/>
      <c r="TN268" s="64"/>
      <c r="TO268" s="64"/>
      <c r="TP268" s="64"/>
      <c r="TQ268" s="64"/>
      <c r="TR268" s="64"/>
      <c r="TS268" s="64"/>
      <c r="TT268" s="64"/>
      <c r="TU268" s="64"/>
      <c r="TV268" s="64"/>
      <c r="TW268" s="64"/>
      <c r="TX268" s="64"/>
      <c r="TY268" s="64"/>
      <c r="TZ268" s="64"/>
      <c r="UA268" s="64"/>
      <c r="UB268" s="64"/>
      <c r="UC268" s="64"/>
      <c r="UD268" s="64"/>
      <c r="UE268" s="64"/>
      <c r="UF268" s="64"/>
      <c r="UG268" s="64"/>
      <c r="UH268" s="64"/>
      <c r="UI268" s="64"/>
      <c r="UJ268" s="64"/>
      <c r="UK268" s="64"/>
      <c r="UL268" s="64"/>
      <c r="UM268" s="64"/>
      <c r="UN268" s="64"/>
      <c r="UO268" s="64"/>
      <c r="UP268" s="64"/>
      <c r="UQ268" s="64"/>
      <c r="UR268" s="64"/>
      <c r="US268" s="64"/>
      <c r="UT268" s="64"/>
      <c r="UU268" s="64"/>
      <c r="UV268" s="64"/>
      <c r="UW268" s="64"/>
      <c r="UX268" s="64"/>
      <c r="UY268" s="64"/>
      <c r="UZ268" s="64"/>
      <c r="VA268" s="64"/>
      <c r="VB268" s="64"/>
      <c r="VC268" s="64"/>
      <c r="VD268" s="64"/>
      <c r="VE268" s="64"/>
      <c r="VF268" s="64"/>
      <c r="VG268" s="64"/>
      <c r="VH268" s="64"/>
      <c r="VI268" s="64"/>
      <c r="VJ268" s="64"/>
      <c r="VK268" s="64"/>
      <c r="VL268" s="64"/>
      <c r="VM268" s="64"/>
      <c r="VN268" s="64"/>
      <c r="VO268" s="64"/>
      <c r="VP268" s="64"/>
      <c r="VQ268" s="64"/>
      <c r="VR268" s="64"/>
      <c r="VS268" s="64"/>
      <c r="VT268" s="64"/>
      <c r="VU268" s="64"/>
      <c r="VV268" s="64"/>
      <c r="VW268" s="64"/>
      <c r="VX268" s="64"/>
      <c r="VY268" s="64"/>
      <c r="VZ268" s="64"/>
      <c r="WA268" s="64"/>
      <c r="WB268" s="64"/>
      <c r="WC268" s="64"/>
      <c r="WD268" s="64"/>
      <c r="WE268" s="64"/>
      <c r="WF268" s="64"/>
      <c r="WG268" s="64"/>
      <c r="WH268" s="64"/>
      <c r="WI268" s="64"/>
      <c r="WJ268" s="64"/>
      <c r="WK268" s="64"/>
      <c r="WL268" s="64"/>
      <c r="WM268" s="64"/>
      <c r="WN268" s="64"/>
      <c r="WO268" s="64"/>
      <c r="WP268" s="64"/>
      <c r="WQ268" s="64"/>
      <c r="WR268" s="64"/>
      <c r="WS268" s="64"/>
      <c r="WT268" s="64"/>
      <c r="WU268" s="64"/>
      <c r="WV268" s="64"/>
      <c r="WW268" s="64"/>
      <c r="WX268" s="64"/>
      <c r="WY268" s="64"/>
      <c r="WZ268" s="64"/>
      <c r="XA268" s="64"/>
      <c r="XB268" s="64"/>
      <c r="XC268" s="64"/>
      <c r="XD268" s="64"/>
      <c r="XE268" s="64"/>
      <c r="XF268" s="64"/>
      <c r="XG268" s="64"/>
      <c r="XH268" s="64"/>
      <c r="XI268" s="64"/>
      <c r="XJ268" s="64"/>
      <c r="XK268" s="64"/>
      <c r="XL268" s="64"/>
      <c r="XM268" s="64"/>
      <c r="XN268" s="64"/>
      <c r="XO268" s="64"/>
      <c r="XP268" s="64"/>
      <c r="XQ268" s="64"/>
      <c r="XR268" s="64"/>
      <c r="XS268" s="64"/>
      <c r="XT268" s="64"/>
      <c r="XU268" s="64"/>
      <c r="XV268" s="64"/>
      <c r="XW268" s="64"/>
      <c r="XX268" s="64"/>
      <c r="XY268" s="64"/>
      <c r="XZ268" s="64"/>
      <c r="YA268" s="64"/>
      <c r="YB268" s="64"/>
      <c r="YC268" s="64"/>
      <c r="YD268" s="64"/>
      <c r="YE268" s="64"/>
      <c r="YF268" s="64"/>
      <c r="YG268" s="64"/>
      <c r="YH268" s="64"/>
      <c r="YI268" s="64"/>
      <c r="YJ268" s="64"/>
      <c r="YK268" s="64"/>
      <c r="YL268" s="64"/>
      <c r="YM268" s="64"/>
      <c r="YN268" s="64"/>
      <c r="YO268" s="64"/>
      <c r="YP268" s="64"/>
      <c r="YQ268" s="64"/>
      <c r="YR268" s="64"/>
      <c r="YS268" s="64"/>
      <c r="YT268" s="64"/>
      <c r="YU268" s="64"/>
      <c r="YV268" s="64"/>
      <c r="YW268" s="64"/>
      <c r="YX268" s="64"/>
      <c r="YY268" s="64"/>
      <c r="YZ268" s="64"/>
      <c r="ZA268" s="64"/>
      <c r="ZB268" s="64"/>
      <c r="ZC268" s="64"/>
      <c r="ZD268" s="64"/>
      <c r="ZE268" s="64"/>
      <c r="ZF268" s="64"/>
      <c r="ZG268" s="64"/>
      <c r="ZH268" s="64"/>
      <c r="ZI268" s="64"/>
      <c r="ZJ268" s="64"/>
      <c r="ZK268" s="64"/>
      <c r="ZL268" s="64"/>
      <c r="ZM268" s="64"/>
      <c r="ZN268" s="64"/>
      <c r="ZO268" s="64"/>
      <c r="ZP268" s="64"/>
      <c r="ZQ268" s="64"/>
      <c r="ZR268" s="64"/>
      <c r="ZS268" s="64"/>
      <c r="ZT268" s="64"/>
      <c r="ZU268" s="64"/>
      <c r="ZV268" s="64"/>
      <c r="ZW268" s="64"/>
      <c r="ZX268" s="64"/>
      <c r="ZY268" s="64"/>
      <c r="ZZ268" s="64"/>
      <c r="AAA268" s="64"/>
      <c r="AAB268" s="64"/>
      <c r="AAC268" s="64"/>
      <c r="AAD268" s="64"/>
      <c r="AAE268" s="64"/>
      <c r="AAF268" s="64"/>
      <c r="AAG268" s="64"/>
      <c r="AAH268" s="64"/>
      <c r="AAI268" s="64"/>
      <c r="AAJ268" s="64"/>
      <c r="AAK268" s="64"/>
      <c r="AAL268" s="64"/>
      <c r="AAM268" s="64"/>
      <c r="AAN268" s="64"/>
      <c r="AAO268" s="64"/>
      <c r="AAP268" s="64"/>
      <c r="AAQ268" s="64"/>
      <c r="AAR268" s="64"/>
      <c r="AAS268" s="64"/>
      <c r="AAT268" s="64"/>
      <c r="AAU268" s="64"/>
      <c r="AAV268" s="64"/>
      <c r="AAW268" s="64"/>
      <c r="AAX268" s="64"/>
      <c r="AAY268" s="64"/>
      <c r="AAZ268" s="64"/>
      <c r="ABA268" s="64"/>
      <c r="ABB268" s="64"/>
      <c r="ABC268" s="64"/>
      <c r="ABD268" s="64"/>
      <c r="ABE268" s="64"/>
      <c r="ABF268" s="64"/>
      <c r="ABG268" s="64"/>
      <c r="ABH268" s="64"/>
      <c r="ABI268" s="64"/>
      <c r="ABJ268" s="64"/>
      <c r="ABK268" s="64"/>
      <c r="ABL268" s="64"/>
      <c r="ABM268" s="64"/>
      <c r="ABN268" s="64"/>
      <c r="ABO268" s="64"/>
      <c r="ABP268" s="64"/>
      <c r="ABQ268" s="64"/>
      <c r="ABR268" s="64"/>
      <c r="ABS268" s="64"/>
      <c r="ABT268" s="64"/>
      <c r="ABU268" s="64"/>
      <c r="ABV268" s="64"/>
      <c r="ABW268" s="64"/>
      <c r="ABX268" s="64"/>
      <c r="ABY268" s="64"/>
      <c r="ABZ268" s="64"/>
      <c r="ACA268" s="64"/>
      <c r="ACB268" s="64"/>
      <c r="ACC268" s="64"/>
      <c r="ACD268" s="64"/>
      <c r="ACE268" s="64"/>
      <c r="ACF268" s="64"/>
      <c r="ACG268" s="64"/>
      <c r="ACH268" s="64"/>
      <c r="ACI268" s="64"/>
      <c r="ACJ268" s="64"/>
      <c r="ACK268" s="64"/>
      <c r="ACL268" s="64"/>
      <c r="ACM268" s="64"/>
      <c r="ACN268" s="64"/>
      <c r="ACO268" s="64"/>
      <c r="ACP268" s="64"/>
      <c r="ACQ268" s="64"/>
      <c r="ACR268" s="64"/>
      <c r="ACS268" s="64"/>
      <c r="ACT268" s="64"/>
      <c r="ACU268" s="64"/>
      <c r="ACV268" s="64"/>
      <c r="ACW268" s="64"/>
      <c r="ACX268" s="64"/>
      <c r="ACY268" s="64"/>
      <c r="ACZ268" s="64"/>
      <c r="ADA268" s="64"/>
      <c r="ADB268" s="64"/>
      <c r="ADC268" s="64"/>
      <c r="ADD268" s="64"/>
      <c r="ADE268" s="64"/>
      <c r="ADF268" s="64"/>
      <c r="ADG268" s="64"/>
      <c r="ADH268" s="64"/>
      <c r="ADI268" s="64"/>
      <c r="ADJ268" s="64"/>
      <c r="ADK268" s="64"/>
      <c r="ADL268" s="64"/>
      <c r="ADM268" s="64"/>
      <c r="ADN268" s="64"/>
      <c r="ADO268" s="64"/>
      <c r="ADP268" s="64"/>
      <c r="ADQ268" s="64"/>
      <c r="ADR268" s="64"/>
      <c r="ADS268" s="64"/>
      <c r="ADT268" s="64"/>
      <c r="ADU268" s="64"/>
      <c r="ADV268" s="64"/>
      <c r="ADW268" s="64"/>
      <c r="ADX268" s="64"/>
      <c r="ADY268" s="64"/>
      <c r="ADZ268" s="64"/>
      <c r="AEA268" s="64"/>
      <c r="AEB268" s="64"/>
      <c r="AEC268" s="64"/>
      <c r="AED268" s="64"/>
      <c r="AEE268" s="64"/>
      <c r="AEF268" s="64"/>
      <c r="AEG268" s="64"/>
      <c r="AEH268" s="64"/>
      <c r="AEI268" s="64"/>
      <c r="AEJ268" s="64"/>
      <c r="AEK268" s="64"/>
      <c r="AEL268" s="64"/>
      <c r="AEM268" s="64"/>
      <c r="AEN268" s="64"/>
      <c r="AEO268" s="64"/>
      <c r="AEP268" s="64"/>
      <c r="AEQ268" s="64"/>
      <c r="AER268" s="64"/>
      <c r="AES268" s="64"/>
      <c r="AET268" s="64"/>
      <c r="AEU268" s="64"/>
      <c r="AEV268" s="64"/>
      <c r="AEW268" s="64"/>
      <c r="AEX268" s="64"/>
      <c r="AEY268" s="64"/>
      <c r="AEZ268" s="64"/>
      <c r="AFA268" s="64"/>
      <c r="AFB268" s="64"/>
      <c r="AFC268" s="64"/>
      <c r="AFD268" s="64"/>
      <c r="AFE268" s="64"/>
      <c r="AFF268" s="64"/>
      <c r="AFG268" s="64"/>
      <c r="AFH268" s="64"/>
      <c r="AFI268" s="64"/>
      <c r="AFJ268" s="64"/>
      <c r="AFK268" s="64"/>
      <c r="AFL268" s="64"/>
      <c r="AFM268" s="64"/>
      <c r="AFN268" s="64"/>
      <c r="AFO268" s="64"/>
      <c r="AFP268" s="64"/>
      <c r="AFQ268" s="64"/>
      <c r="AFR268" s="64"/>
      <c r="AFS268" s="64"/>
      <c r="AFT268" s="64"/>
      <c r="AFU268" s="64"/>
      <c r="AFV268" s="64"/>
      <c r="AFW268" s="64"/>
      <c r="AFX268" s="64"/>
      <c r="AFY268" s="64"/>
      <c r="AFZ268" s="64"/>
      <c r="AGA268" s="64"/>
      <c r="AGB268" s="64"/>
      <c r="AGC268" s="64"/>
      <c r="AGD268" s="64"/>
      <c r="AGE268" s="64"/>
      <c r="AGF268" s="64"/>
      <c r="AGG268" s="64"/>
      <c r="AGH268" s="64"/>
      <c r="AGI268" s="64"/>
      <c r="AGJ268" s="64"/>
      <c r="AGK268" s="64"/>
      <c r="AGL268" s="64"/>
      <c r="AGM268" s="64"/>
      <c r="AGN268" s="64"/>
      <c r="AGO268" s="64"/>
      <c r="AGP268" s="64"/>
      <c r="AGQ268" s="64"/>
      <c r="AGR268" s="64"/>
      <c r="AGS268" s="64"/>
      <c r="AGT268" s="64"/>
      <c r="AGU268" s="64"/>
      <c r="AGV268" s="64"/>
      <c r="AGW268" s="64"/>
      <c r="AGX268" s="64"/>
      <c r="AGY268" s="64"/>
      <c r="AGZ268" s="64"/>
      <c r="AHA268" s="64"/>
      <c r="AHB268" s="64"/>
      <c r="AHC268" s="64"/>
      <c r="AHD268" s="64"/>
      <c r="AHE268" s="64"/>
      <c r="AHF268" s="64"/>
      <c r="AHG268" s="64"/>
      <c r="AHH268" s="64"/>
      <c r="AHI268" s="64"/>
      <c r="AHJ268" s="64"/>
      <c r="AHK268" s="64"/>
      <c r="AHL268" s="64"/>
      <c r="AHM268" s="64"/>
      <c r="AHN268" s="64"/>
      <c r="AHO268" s="64"/>
      <c r="AHP268" s="64"/>
      <c r="AHQ268" s="64"/>
      <c r="AHR268" s="64"/>
      <c r="AHS268" s="64"/>
      <c r="AHT268" s="64"/>
      <c r="AHU268" s="64"/>
      <c r="AHV268" s="64"/>
      <c r="AHW268" s="64"/>
      <c r="AHX268" s="64"/>
      <c r="AHY268" s="64"/>
      <c r="AHZ268" s="64"/>
      <c r="AIA268" s="64"/>
      <c r="AIB268" s="64"/>
      <c r="AIC268" s="64"/>
      <c r="AID268" s="64"/>
      <c r="AIE268" s="64"/>
      <c r="AIF268" s="64"/>
      <c r="AIG268" s="64"/>
      <c r="AIH268" s="64"/>
      <c r="AII268" s="64"/>
      <c r="AIJ268" s="64"/>
      <c r="AIK268" s="64"/>
      <c r="AIL268" s="64"/>
      <c r="AIM268" s="64"/>
      <c r="AIN268" s="64"/>
      <c r="AIO268" s="64"/>
      <c r="AIP268" s="64"/>
      <c r="AIQ268" s="64"/>
      <c r="AIR268" s="64"/>
      <c r="AIS268" s="64"/>
      <c r="AIT268" s="64"/>
      <c r="AIU268" s="64"/>
      <c r="AIV268" s="64"/>
      <c r="AIW268" s="64"/>
      <c r="AIX268" s="64"/>
      <c r="AIY268" s="64"/>
      <c r="AIZ268" s="64"/>
      <c r="AJA268" s="64"/>
      <c r="AJB268" s="64"/>
      <c r="AJC268" s="64"/>
      <c r="AJD268" s="64"/>
      <c r="AJE268" s="64"/>
      <c r="AJF268" s="64"/>
      <c r="AJG268" s="64"/>
      <c r="AJH268" s="64"/>
      <c r="AJI268" s="64"/>
      <c r="AJJ268" s="64"/>
      <c r="AJK268" s="64"/>
      <c r="AJL268" s="64"/>
      <c r="AJM268" s="64"/>
      <c r="AJN268" s="64"/>
      <c r="AJO268" s="64"/>
      <c r="AJP268" s="64"/>
      <c r="AJQ268" s="64"/>
      <c r="AJR268" s="64"/>
      <c r="AJS268" s="64"/>
      <c r="AJT268" s="64"/>
      <c r="AJU268" s="64"/>
      <c r="AJV268" s="64"/>
      <c r="AJW268" s="64"/>
      <c r="AJX268" s="64"/>
      <c r="AJY268" s="64"/>
      <c r="AJZ268" s="64"/>
      <c r="AKA268" s="64"/>
      <c r="AKB268" s="64"/>
      <c r="AKC268" s="64"/>
      <c r="AKD268" s="64"/>
      <c r="AKE268" s="64"/>
      <c r="AKF268" s="64"/>
      <c r="AKG268" s="64"/>
      <c r="AKH268" s="64"/>
      <c r="AKI268" s="64"/>
      <c r="AKJ268" s="64"/>
      <c r="AKK268" s="64"/>
      <c r="AKL268" s="64"/>
      <c r="AKM268" s="64"/>
      <c r="AKN268" s="64"/>
      <c r="AKO268" s="64"/>
      <c r="AKP268" s="64"/>
      <c r="AKQ268" s="64"/>
      <c r="AKR268" s="64"/>
      <c r="AKS268" s="64"/>
      <c r="AKT268" s="64"/>
      <c r="AKU268" s="64"/>
      <c r="AKV268" s="64"/>
      <c r="AKW268" s="64"/>
      <c r="AKX268" s="64"/>
      <c r="AKY268" s="64"/>
      <c r="AKZ268" s="64"/>
      <c r="ALA268" s="64"/>
      <c r="ALB268" s="64"/>
      <c r="ALC268" s="64"/>
      <c r="ALD268" s="64"/>
      <c r="ALE268" s="64"/>
      <c r="ALF268" s="64"/>
      <c r="ALG268" s="64"/>
      <c r="ALH268" s="64"/>
      <c r="ALI268" s="64"/>
      <c r="ALJ268" s="64"/>
      <c r="ALK268" s="64"/>
      <c r="ALL268" s="64"/>
      <c r="ALM268" s="64"/>
      <c r="ALN268" s="64"/>
      <c r="ALO268" s="64"/>
      <c r="ALP268" s="64"/>
      <c r="ALQ268" s="64"/>
      <c r="ALR268" s="64"/>
      <c r="ALS268" s="64"/>
      <c r="ALT268" s="64"/>
      <c r="ALU268" s="64"/>
      <c r="ALV268" s="64"/>
      <c r="ALW268" s="64"/>
      <c r="ALX268" s="64"/>
      <c r="ALY268" s="64"/>
      <c r="ALZ268" s="64"/>
      <c r="AMA268" s="64"/>
      <c r="AMB268" s="64"/>
      <c r="AMC268" s="64"/>
      <c r="AMD268" s="64"/>
      <c r="AME268" s="64"/>
      <c r="AMF268" s="64"/>
      <c r="AMG268" s="64"/>
      <c r="AMH268" s="64"/>
      <c r="AMI268" s="64"/>
      <c r="AMJ268" s="64"/>
      <c r="AMK268" s="64"/>
      <c r="AML268" s="64"/>
      <c r="AMM268" s="64"/>
      <c r="AMN268" s="64"/>
    </row>
    <row r="269" spans="1:1028" s="64" customFormat="1" ht="30" customHeight="1">
      <c r="A269" s="55">
        <v>209</v>
      </c>
      <c r="B269" s="55">
        <v>5</v>
      </c>
      <c r="C269" s="45" t="s">
        <v>242</v>
      </c>
      <c r="D269" s="45" t="s">
        <v>267</v>
      </c>
      <c r="E269" s="45" t="s">
        <v>438</v>
      </c>
      <c r="F269" s="46">
        <v>4</v>
      </c>
      <c r="G269" s="45" t="s">
        <v>674</v>
      </c>
      <c r="H269" s="77">
        <v>157.9</v>
      </c>
      <c r="I269" s="77">
        <f t="shared" si="5"/>
        <v>56.8</v>
      </c>
      <c r="J269" s="81">
        <v>27.26</v>
      </c>
      <c r="K269" s="81">
        <v>25.56</v>
      </c>
      <c r="L269" s="81">
        <v>3.98</v>
      </c>
      <c r="M269" s="78"/>
      <c r="N269" s="45" t="s">
        <v>979</v>
      </c>
    </row>
    <row r="270" spans="1:1028" s="64" customFormat="1" ht="30" customHeight="1">
      <c r="A270" s="55">
        <v>210</v>
      </c>
      <c r="B270" s="55">
        <v>6</v>
      </c>
      <c r="C270" s="45" t="s">
        <v>245</v>
      </c>
      <c r="D270" s="45" t="s">
        <v>246</v>
      </c>
      <c r="E270" s="45" t="s">
        <v>438</v>
      </c>
      <c r="F270" s="46">
        <v>3</v>
      </c>
      <c r="G270" s="45" t="s">
        <v>674</v>
      </c>
      <c r="H270" s="77">
        <v>50.14</v>
      </c>
      <c r="I270" s="77">
        <f t="shared" si="5"/>
        <v>50.13</v>
      </c>
      <c r="J270" s="77">
        <v>32.590000000000003</v>
      </c>
      <c r="K270" s="77">
        <v>16.04</v>
      </c>
      <c r="L270" s="77">
        <v>1.5</v>
      </c>
      <c r="M270" s="78"/>
      <c r="N270" s="45" t="s">
        <v>970</v>
      </c>
    </row>
    <row r="271" spans="1:1028" s="64" customFormat="1" ht="32.25" customHeight="1">
      <c r="A271" s="55">
        <v>211</v>
      </c>
      <c r="B271" s="97">
        <v>7</v>
      </c>
      <c r="C271" s="119" t="s">
        <v>286</v>
      </c>
      <c r="D271" s="119" t="s">
        <v>279</v>
      </c>
      <c r="E271" s="119" t="s">
        <v>455</v>
      </c>
      <c r="F271" s="121">
        <v>1</v>
      </c>
      <c r="G271" s="119" t="s">
        <v>569</v>
      </c>
      <c r="H271" s="123">
        <v>37.44</v>
      </c>
      <c r="I271" s="123">
        <v>37.44</v>
      </c>
      <c r="J271" s="123">
        <v>0</v>
      </c>
      <c r="K271" s="123">
        <v>30.3</v>
      </c>
      <c r="L271" s="123">
        <v>0</v>
      </c>
      <c r="N271" s="206" t="s">
        <v>982</v>
      </c>
    </row>
    <row r="272" spans="1:1028" s="64" customFormat="1" ht="27" customHeight="1">
      <c r="A272" s="55">
        <v>212</v>
      </c>
      <c r="B272" s="152">
        <v>8</v>
      </c>
      <c r="C272" s="90" t="s">
        <v>675</v>
      </c>
      <c r="D272" s="119" t="s">
        <v>676</v>
      </c>
      <c r="E272" s="90" t="s">
        <v>438</v>
      </c>
      <c r="F272" s="84"/>
      <c r="G272" s="90" t="s">
        <v>20</v>
      </c>
      <c r="H272" s="84">
        <v>150</v>
      </c>
      <c r="I272" s="84">
        <v>84</v>
      </c>
      <c r="J272" s="84"/>
      <c r="K272" s="84"/>
      <c r="L272" s="84"/>
      <c r="M272" s="84"/>
      <c r="N272" s="45" t="s">
        <v>983</v>
      </c>
    </row>
    <row r="273" spans="1:1028" s="64" customFormat="1" ht="27" customHeight="1">
      <c r="A273" s="55">
        <v>213</v>
      </c>
      <c r="B273" s="152">
        <v>9</v>
      </c>
      <c r="C273" s="45" t="s">
        <v>799</v>
      </c>
      <c r="D273" s="45" t="s">
        <v>800</v>
      </c>
      <c r="E273" s="45" t="s">
        <v>440</v>
      </c>
      <c r="F273" s="46">
        <v>1</v>
      </c>
      <c r="G273" s="45" t="s">
        <v>568</v>
      </c>
      <c r="H273" s="77">
        <v>36</v>
      </c>
      <c r="I273" s="77">
        <v>24</v>
      </c>
      <c r="J273" s="77"/>
      <c r="K273" s="77"/>
      <c r="L273" s="77"/>
      <c r="N273" s="45" t="s">
        <v>984</v>
      </c>
    </row>
    <row r="274" spans="1:1028" s="64" customFormat="1" ht="37.5" customHeight="1">
      <c r="A274" s="218" t="s">
        <v>136</v>
      </c>
      <c r="B274" s="219"/>
      <c r="C274" s="219"/>
      <c r="D274" s="219"/>
      <c r="E274" s="219"/>
      <c r="F274" s="219"/>
      <c r="G274" s="219"/>
      <c r="H274" s="219"/>
      <c r="I274" s="219"/>
      <c r="J274" s="219"/>
      <c r="K274" s="219"/>
      <c r="L274" s="219"/>
      <c r="M274" s="219"/>
      <c r="N274" s="220"/>
    </row>
    <row r="275" spans="1:1028" s="64" customFormat="1" ht="37.5" customHeight="1">
      <c r="A275" s="55">
        <v>214</v>
      </c>
      <c r="B275" s="55">
        <v>1</v>
      </c>
      <c r="C275" s="45" t="s">
        <v>197</v>
      </c>
      <c r="D275" s="45" t="s">
        <v>456</v>
      </c>
      <c r="E275" s="45" t="s">
        <v>139</v>
      </c>
      <c r="F275" s="46">
        <v>3</v>
      </c>
      <c r="G275" s="45" t="s">
        <v>247</v>
      </c>
      <c r="H275" s="46">
        <v>31.1</v>
      </c>
      <c r="I275" s="46">
        <v>30.9</v>
      </c>
      <c r="J275" s="46">
        <v>40</v>
      </c>
      <c r="K275" s="45" t="s">
        <v>359</v>
      </c>
      <c r="L275" s="84"/>
      <c r="M275" s="84">
        <v>40</v>
      </c>
      <c r="N275" s="45" t="s">
        <v>973</v>
      </c>
    </row>
    <row r="276" spans="1:1028" s="65" customFormat="1" ht="30" customHeight="1">
      <c r="A276" s="130">
        <v>215</v>
      </c>
      <c r="B276" s="130">
        <v>2</v>
      </c>
      <c r="C276" s="156" t="s">
        <v>677</v>
      </c>
      <c r="D276" s="156" t="s">
        <v>678</v>
      </c>
      <c r="E276" s="156" t="s">
        <v>139</v>
      </c>
      <c r="F276" s="157">
        <v>3</v>
      </c>
      <c r="G276" s="156" t="s">
        <v>272</v>
      </c>
      <c r="H276" s="157">
        <v>20</v>
      </c>
      <c r="I276" s="157">
        <v>20</v>
      </c>
      <c r="J276" s="157">
        <v>40</v>
      </c>
      <c r="K276" s="156" t="s">
        <v>359</v>
      </c>
      <c r="L276" s="64"/>
      <c r="M276" s="66">
        <v>12</v>
      </c>
      <c r="N276" s="119" t="s">
        <v>273</v>
      </c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4"/>
      <c r="CP276" s="64"/>
      <c r="CQ276" s="64"/>
      <c r="CR276" s="64"/>
      <c r="CS276" s="64"/>
      <c r="CT276" s="64"/>
      <c r="CU276" s="64"/>
      <c r="CV276" s="64"/>
      <c r="CW276" s="64"/>
      <c r="CX276" s="64"/>
      <c r="CY276" s="64"/>
      <c r="CZ276" s="64"/>
      <c r="DA276" s="64"/>
      <c r="DB276" s="64"/>
      <c r="DC276" s="64"/>
      <c r="DD276" s="64"/>
      <c r="DE276" s="64"/>
      <c r="DF276" s="64"/>
      <c r="DG276" s="64"/>
      <c r="DH276" s="64"/>
      <c r="DI276" s="64"/>
      <c r="DJ276" s="64"/>
      <c r="DK276" s="64"/>
      <c r="DL276" s="64"/>
      <c r="DM276" s="64"/>
      <c r="DN276" s="64"/>
      <c r="DO276" s="64"/>
      <c r="DP276" s="64"/>
      <c r="DQ276" s="64"/>
      <c r="DR276" s="64"/>
      <c r="DS276" s="64"/>
      <c r="DT276" s="64"/>
      <c r="DU276" s="64"/>
      <c r="DV276" s="64"/>
      <c r="DW276" s="64"/>
      <c r="DX276" s="64"/>
      <c r="DY276" s="64"/>
      <c r="DZ276" s="64"/>
      <c r="EA276" s="64"/>
      <c r="EB276" s="64"/>
      <c r="EC276" s="64"/>
      <c r="ED276" s="64"/>
      <c r="EE276" s="64"/>
      <c r="EF276" s="64"/>
      <c r="EG276" s="64"/>
      <c r="EH276" s="64"/>
      <c r="EI276" s="64"/>
      <c r="EJ276" s="64"/>
      <c r="EK276" s="64"/>
      <c r="EL276" s="64"/>
      <c r="EM276" s="64"/>
      <c r="EN276" s="64"/>
      <c r="EO276" s="64"/>
      <c r="EP276" s="64"/>
      <c r="EQ276" s="64"/>
      <c r="ER276" s="64"/>
      <c r="ES276" s="64"/>
      <c r="ET276" s="64"/>
      <c r="EU276" s="64"/>
      <c r="EV276" s="64"/>
      <c r="EW276" s="64"/>
      <c r="EX276" s="64"/>
      <c r="EY276" s="64"/>
      <c r="EZ276" s="64"/>
      <c r="FA276" s="64"/>
      <c r="FB276" s="64"/>
      <c r="FC276" s="64"/>
      <c r="FD276" s="64"/>
      <c r="FE276" s="64"/>
      <c r="FF276" s="64"/>
      <c r="FG276" s="64"/>
      <c r="FH276" s="64"/>
      <c r="FI276" s="64"/>
      <c r="FJ276" s="64"/>
      <c r="FK276" s="64"/>
      <c r="FL276" s="64"/>
      <c r="FM276" s="64"/>
      <c r="FN276" s="64"/>
      <c r="FO276" s="64"/>
      <c r="FP276" s="64"/>
      <c r="FQ276" s="64"/>
      <c r="FR276" s="64"/>
      <c r="FS276" s="64"/>
      <c r="FT276" s="64"/>
      <c r="FU276" s="64"/>
      <c r="FV276" s="64"/>
      <c r="FW276" s="64"/>
      <c r="FX276" s="64"/>
      <c r="FY276" s="64"/>
      <c r="FZ276" s="64"/>
      <c r="GA276" s="64"/>
      <c r="GB276" s="64"/>
      <c r="GC276" s="64"/>
      <c r="GD276" s="64"/>
      <c r="GE276" s="64"/>
      <c r="GF276" s="64"/>
      <c r="GG276" s="64"/>
      <c r="GH276" s="64"/>
      <c r="GI276" s="64"/>
      <c r="GJ276" s="64"/>
      <c r="GK276" s="64"/>
      <c r="GL276" s="64"/>
      <c r="GM276" s="64"/>
      <c r="GN276" s="64"/>
      <c r="GO276" s="64"/>
      <c r="GP276" s="64"/>
      <c r="GQ276" s="64"/>
      <c r="GR276" s="64"/>
      <c r="GS276" s="64"/>
      <c r="GT276" s="64"/>
      <c r="GU276" s="64"/>
      <c r="GV276" s="64"/>
      <c r="GW276" s="64"/>
      <c r="GX276" s="64"/>
      <c r="GY276" s="64"/>
      <c r="GZ276" s="64"/>
      <c r="HA276" s="64"/>
      <c r="HB276" s="64"/>
      <c r="HC276" s="64"/>
      <c r="HD276" s="64"/>
      <c r="HE276" s="64"/>
      <c r="HF276" s="64"/>
      <c r="HG276" s="64"/>
      <c r="HH276" s="64"/>
      <c r="HI276" s="64"/>
      <c r="HJ276" s="64"/>
      <c r="HK276" s="64"/>
      <c r="HL276" s="64"/>
      <c r="HM276" s="64"/>
      <c r="HN276" s="64"/>
      <c r="HO276" s="64"/>
      <c r="HP276" s="64"/>
      <c r="HQ276" s="64"/>
      <c r="HR276" s="64"/>
      <c r="HS276" s="64"/>
      <c r="HT276" s="64"/>
      <c r="HU276" s="64"/>
      <c r="HV276" s="64"/>
      <c r="HW276" s="64"/>
      <c r="HX276" s="64"/>
      <c r="HY276" s="64"/>
      <c r="HZ276" s="64"/>
      <c r="IA276" s="64"/>
      <c r="IB276" s="64"/>
      <c r="IC276" s="64"/>
      <c r="ID276" s="64"/>
      <c r="IE276" s="64"/>
      <c r="IF276" s="64"/>
      <c r="IG276" s="64"/>
      <c r="IH276" s="64"/>
      <c r="II276" s="64"/>
      <c r="IJ276" s="64"/>
      <c r="IK276" s="64"/>
      <c r="IL276" s="64"/>
      <c r="IM276" s="64"/>
      <c r="IN276" s="64"/>
      <c r="IO276" s="64"/>
      <c r="IP276" s="64"/>
      <c r="IQ276" s="64"/>
      <c r="IR276" s="64"/>
      <c r="IS276" s="64"/>
      <c r="IT276" s="64"/>
      <c r="IU276" s="64"/>
      <c r="IV276" s="64"/>
      <c r="IW276" s="64"/>
      <c r="IX276" s="64"/>
      <c r="IY276" s="64"/>
      <c r="IZ276" s="64"/>
      <c r="JA276" s="64"/>
      <c r="JB276" s="64"/>
      <c r="JC276" s="64"/>
      <c r="JD276" s="64"/>
      <c r="JE276" s="64"/>
      <c r="JF276" s="64"/>
      <c r="JG276" s="64"/>
      <c r="JH276" s="64"/>
      <c r="JI276" s="64"/>
      <c r="JJ276" s="64"/>
      <c r="JK276" s="64"/>
      <c r="JL276" s="64"/>
      <c r="JM276" s="64"/>
      <c r="JN276" s="64"/>
      <c r="JO276" s="64"/>
      <c r="JP276" s="64"/>
      <c r="JQ276" s="64"/>
      <c r="JR276" s="64"/>
      <c r="JS276" s="64"/>
      <c r="JT276" s="64"/>
      <c r="JU276" s="64"/>
      <c r="JV276" s="64"/>
      <c r="JW276" s="64"/>
      <c r="JX276" s="64"/>
      <c r="JY276" s="64"/>
      <c r="JZ276" s="64"/>
      <c r="KA276" s="64"/>
      <c r="KB276" s="64"/>
      <c r="KC276" s="64"/>
      <c r="KD276" s="64"/>
      <c r="KE276" s="64"/>
      <c r="KF276" s="64"/>
      <c r="KG276" s="64"/>
      <c r="KH276" s="64"/>
      <c r="KI276" s="64"/>
      <c r="KJ276" s="64"/>
      <c r="KK276" s="64"/>
      <c r="KL276" s="64"/>
      <c r="KM276" s="64"/>
      <c r="KN276" s="64"/>
      <c r="KO276" s="64"/>
      <c r="KP276" s="64"/>
      <c r="KQ276" s="64"/>
      <c r="KR276" s="64"/>
      <c r="KS276" s="64"/>
      <c r="KT276" s="64"/>
      <c r="KU276" s="64"/>
      <c r="KV276" s="64"/>
      <c r="KW276" s="64"/>
      <c r="KX276" s="64"/>
      <c r="KY276" s="64"/>
      <c r="KZ276" s="64"/>
      <c r="LA276" s="64"/>
      <c r="LB276" s="64"/>
      <c r="LC276" s="64"/>
      <c r="LD276" s="64"/>
      <c r="LE276" s="64"/>
      <c r="LF276" s="64"/>
      <c r="LG276" s="64"/>
      <c r="LH276" s="64"/>
      <c r="LI276" s="64"/>
      <c r="LJ276" s="64"/>
      <c r="LK276" s="64"/>
      <c r="LL276" s="64"/>
      <c r="LM276" s="64"/>
      <c r="LN276" s="64"/>
      <c r="LO276" s="64"/>
      <c r="LP276" s="64"/>
      <c r="LQ276" s="64"/>
      <c r="LR276" s="64"/>
      <c r="LS276" s="64"/>
      <c r="LT276" s="64"/>
      <c r="LU276" s="64"/>
      <c r="LV276" s="64"/>
      <c r="LW276" s="64"/>
      <c r="LX276" s="64"/>
      <c r="LY276" s="64"/>
      <c r="LZ276" s="64"/>
      <c r="MA276" s="64"/>
      <c r="MB276" s="64"/>
      <c r="MC276" s="64"/>
      <c r="MD276" s="64"/>
      <c r="ME276" s="64"/>
      <c r="MF276" s="64"/>
      <c r="MG276" s="64"/>
      <c r="MH276" s="64"/>
      <c r="MI276" s="64"/>
      <c r="MJ276" s="64"/>
      <c r="MK276" s="64"/>
      <c r="ML276" s="64"/>
      <c r="MM276" s="64"/>
      <c r="MN276" s="64"/>
      <c r="MO276" s="64"/>
      <c r="MP276" s="64"/>
      <c r="MQ276" s="64"/>
      <c r="MR276" s="64"/>
      <c r="MS276" s="64"/>
      <c r="MT276" s="64"/>
      <c r="MU276" s="64"/>
      <c r="MV276" s="64"/>
      <c r="MW276" s="64"/>
      <c r="MX276" s="64"/>
      <c r="MY276" s="64"/>
      <c r="MZ276" s="64"/>
      <c r="NA276" s="64"/>
      <c r="NB276" s="64"/>
      <c r="NC276" s="64"/>
      <c r="ND276" s="64"/>
      <c r="NE276" s="64"/>
      <c r="NF276" s="64"/>
      <c r="NG276" s="64"/>
      <c r="NH276" s="64"/>
      <c r="NI276" s="64"/>
      <c r="NJ276" s="64"/>
      <c r="NK276" s="64"/>
      <c r="NL276" s="64"/>
      <c r="NM276" s="64"/>
      <c r="NN276" s="64"/>
      <c r="NO276" s="64"/>
      <c r="NP276" s="64"/>
      <c r="NQ276" s="64"/>
      <c r="NR276" s="64"/>
      <c r="NS276" s="64"/>
      <c r="NT276" s="64"/>
      <c r="NU276" s="64"/>
      <c r="NV276" s="64"/>
      <c r="NW276" s="64"/>
      <c r="NX276" s="64"/>
      <c r="NY276" s="64"/>
      <c r="NZ276" s="64"/>
      <c r="OA276" s="64"/>
      <c r="OB276" s="64"/>
      <c r="OC276" s="64"/>
      <c r="OD276" s="64"/>
      <c r="OE276" s="64"/>
      <c r="OF276" s="64"/>
      <c r="OG276" s="64"/>
      <c r="OH276" s="64"/>
      <c r="OI276" s="64"/>
      <c r="OJ276" s="64"/>
      <c r="OK276" s="64"/>
      <c r="OL276" s="64"/>
      <c r="OM276" s="64"/>
      <c r="ON276" s="64"/>
      <c r="OO276" s="64"/>
      <c r="OP276" s="64"/>
      <c r="OQ276" s="64"/>
      <c r="OR276" s="64"/>
      <c r="OS276" s="64"/>
      <c r="OT276" s="64"/>
      <c r="OU276" s="64"/>
      <c r="OV276" s="64"/>
      <c r="OW276" s="64"/>
      <c r="OX276" s="64"/>
      <c r="OY276" s="64"/>
      <c r="OZ276" s="64"/>
      <c r="PA276" s="64"/>
      <c r="PB276" s="64"/>
      <c r="PC276" s="64"/>
      <c r="PD276" s="64"/>
      <c r="PE276" s="64"/>
      <c r="PF276" s="64"/>
      <c r="PG276" s="64"/>
      <c r="PH276" s="64"/>
      <c r="PI276" s="64"/>
      <c r="PJ276" s="64"/>
      <c r="PK276" s="64"/>
      <c r="PL276" s="64"/>
      <c r="PM276" s="64"/>
      <c r="PN276" s="64"/>
      <c r="PO276" s="64"/>
      <c r="PP276" s="64"/>
      <c r="PQ276" s="64"/>
      <c r="PR276" s="64"/>
      <c r="PS276" s="64"/>
      <c r="PT276" s="64"/>
      <c r="PU276" s="64"/>
      <c r="PV276" s="64"/>
      <c r="PW276" s="64"/>
      <c r="PX276" s="64"/>
      <c r="PY276" s="64"/>
      <c r="PZ276" s="64"/>
      <c r="QA276" s="64"/>
      <c r="QB276" s="64"/>
      <c r="QC276" s="64"/>
      <c r="QD276" s="64"/>
      <c r="QE276" s="64"/>
      <c r="QF276" s="64"/>
      <c r="QG276" s="64"/>
      <c r="QH276" s="64"/>
      <c r="QI276" s="64"/>
      <c r="QJ276" s="64"/>
      <c r="QK276" s="64"/>
      <c r="QL276" s="64"/>
      <c r="QM276" s="64"/>
      <c r="QN276" s="64"/>
      <c r="QO276" s="64"/>
      <c r="QP276" s="64"/>
      <c r="QQ276" s="64"/>
      <c r="QR276" s="64"/>
      <c r="QS276" s="64"/>
      <c r="QT276" s="64"/>
      <c r="QU276" s="64"/>
      <c r="QV276" s="64"/>
      <c r="QW276" s="64"/>
      <c r="QX276" s="64"/>
      <c r="QY276" s="64"/>
      <c r="QZ276" s="64"/>
      <c r="RA276" s="64"/>
      <c r="RB276" s="64"/>
      <c r="RC276" s="64"/>
      <c r="RD276" s="64"/>
      <c r="RE276" s="64"/>
      <c r="RF276" s="64"/>
      <c r="RG276" s="64"/>
      <c r="RH276" s="64"/>
      <c r="RI276" s="64"/>
      <c r="RJ276" s="64"/>
      <c r="RK276" s="64"/>
      <c r="RL276" s="64"/>
      <c r="RM276" s="64"/>
      <c r="RN276" s="64"/>
      <c r="RO276" s="64"/>
      <c r="RP276" s="64"/>
      <c r="RQ276" s="64"/>
      <c r="RR276" s="64"/>
      <c r="RS276" s="64"/>
      <c r="RT276" s="64"/>
      <c r="RU276" s="64"/>
      <c r="RV276" s="64"/>
      <c r="RW276" s="64"/>
      <c r="RX276" s="64"/>
      <c r="RY276" s="64"/>
      <c r="RZ276" s="64"/>
      <c r="SA276" s="64"/>
      <c r="SB276" s="64"/>
      <c r="SC276" s="64"/>
      <c r="SD276" s="64"/>
      <c r="SE276" s="64"/>
      <c r="SF276" s="64"/>
      <c r="SG276" s="64"/>
      <c r="SH276" s="64"/>
      <c r="SI276" s="64"/>
      <c r="SJ276" s="64"/>
      <c r="SK276" s="64"/>
      <c r="SL276" s="64"/>
      <c r="SM276" s="64"/>
      <c r="SN276" s="64"/>
      <c r="SO276" s="64"/>
      <c r="SP276" s="64"/>
      <c r="SQ276" s="64"/>
      <c r="SR276" s="64"/>
      <c r="SS276" s="64"/>
      <c r="ST276" s="64"/>
      <c r="SU276" s="64"/>
      <c r="SV276" s="64"/>
      <c r="SW276" s="64"/>
      <c r="SX276" s="64"/>
      <c r="SY276" s="64"/>
      <c r="SZ276" s="64"/>
      <c r="TA276" s="64"/>
      <c r="TB276" s="64"/>
      <c r="TC276" s="64"/>
      <c r="TD276" s="64"/>
      <c r="TE276" s="64"/>
      <c r="TF276" s="64"/>
      <c r="TG276" s="64"/>
      <c r="TH276" s="64"/>
      <c r="TI276" s="64"/>
      <c r="TJ276" s="64"/>
      <c r="TK276" s="64"/>
      <c r="TL276" s="64"/>
      <c r="TM276" s="64"/>
      <c r="TN276" s="64"/>
      <c r="TO276" s="64"/>
      <c r="TP276" s="64"/>
      <c r="TQ276" s="64"/>
      <c r="TR276" s="64"/>
      <c r="TS276" s="64"/>
      <c r="TT276" s="64"/>
      <c r="TU276" s="64"/>
      <c r="TV276" s="64"/>
      <c r="TW276" s="64"/>
      <c r="TX276" s="64"/>
      <c r="TY276" s="64"/>
      <c r="TZ276" s="64"/>
      <c r="UA276" s="64"/>
      <c r="UB276" s="64"/>
      <c r="UC276" s="64"/>
      <c r="UD276" s="64"/>
      <c r="UE276" s="64"/>
      <c r="UF276" s="64"/>
      <c r="UG276" s="64"/>
      <c r="UH276" s="64"/>
      <c r="UI276" s="64"/>
      <c r="UJ276" s="64"/>
      <c r="UK276" s="64"/>
      <c r="UL276" s="64"/>
      <c r="UM276" s="64"/>
      <c r="UN276" s="64"/>
      <c r="UO276" s="64"/>
      <c r="UP276" s="64"/>
      <c r="UQ276" s="64"/>
      <c r="UR276" s="64"/>
      <c r="US276" s="64"/>
      <c r="UT276" s="64"/>
      <c r="UU276" s="64"/>
      <c r="UV276" s="64"/>
      <c r="UW276" s="64"/>
      <c r="UX276" s="64"/>
      <c r="UY276" s="64"/>
      <c r="UZ276" s="64"/>
      <c r="VA276" s="64"/>
      <c r="VB276" s="64"/>
      <c r="VC276" s="64"/>
      <c r="VD276" s="64"/>
      <c r="VE276" s="64"/>
      <c r="VF276" s="64"/>
      <c r="VG276" s="64"/>
      <c r="VH276" s="64"/>
      <c r="VI276" s="64"/>
      <c r="VJ276" s="64"/>
      <c r="VK276" s="64"/>
      <c r="VL276" s="64"/>
      <c r="VM276" s="64"/>
      <c r="VN276" s="64"/>
      <c r="VO276" s="64"/>
      <c r="VP276" s="64"/>
      <c r="VQ276" s="64"/>
      <c r="VR276" s="64"/>
      <c r="VS276" s="64"/>
      <c r="VT276" s="64"/>
      <c r="VU276" s="64"/>
      <c r="VV276" s="64"/>
      <c r="VW276" s="64"/>
      <c r="VX276" s="64"/>
      <c r="VY276" s="64"/>
      <c r="VZ276" s="64"/>
      <c r="WA276" s="64"/>
      <c r="WB276" s="64"/>
      <c r="WC276" s="64"/>
      <c r="WD276" s="64"/>
      <c r="WE276" s="64"/>
      <c r="WF276" s="64"/>
      <c r="WG276" s="64"/>
      <c r="WH276" s="64"/>
      <c r="WI276" s="64"/>
      <c r="WJ276" s="64"/>
      <c r="WK276" s="64"/>
      <c r="WL276" s="64"/>
      <c r="WM276" s="64"/>
      <c r="WN276" s="64"/>
      <c r="WO276" s="64"/>
      <c r="WP276" s="64"/>
      <c r="WQ276" s="64"/>
      <c r="WR276" s="64"/>
      <c r="WS276" s="64"/>
      <c r="WT276" s="64"/>
      <c r="WU276" s="64"/>
      <c r="WV276" s="64"/>
      <c r="WW276" s="64"/>
      <c r="WX276" s="64"/>
      <c r="WY276" s="64"/>
      <c r="WZ276" s="64"/>
      <c r="XA276" s="64"/>
      <c r="XB276" s="64"/>
      <c r="XC276" s="64"/>
      <c r="XD276" s="64"/>
      <c r="XE276" s="64"/>
      <c r="XF276" s="64"/>
      <c r="XG276" s="64"/>
      <c r="XH276" s="64"/>
      <c r="XI276" s="64"/>
      <c r="XJ276" s="64"/>
      <c r="XK276" s="64"/>
      <c r="XL276" s="64"/>
      <c r="XM276" s="64"/>
      <c r="XN276" s="64"/>
      <c r="XO276" s="64"/>
      <c r="XP276" s="64"/>
      <c r="XQ276" s="64"/>
      <c r="XR276" s="64"/>
      <c r="XS276" s="64"/>
      <c r="XT276" s="64"/>
      <c r="XU276" s="64"/>
      <c r="XV276" s="64"/>
      <c r="XW276" s="64"/>
      <c r="XX276" s="64"/>
      <c r="XY276" s="64"/>
      <c r="XZ276" s="64"/>
      <c r="YA276" s="64"/>
      <c r="YB276" s="64"/>
      <c r="YC276" s="64"/>
      <c r="YD276" s="64"/>
      <c r="YE276" s="64"/>
      <c r="YF276" s="64"/>
      <c r="YG276" s="64"/>
      <c r="YH276" s="64"/>
      <c r="YI276" s="64"/>
      <c r="YJ276" s="64"/>
      <c r="YK276" s="64"/>
      <c r="YL276" s="64"/>
      <c r="YM276" s="64"/>
      <c r="YN276" s="64"/>
      <c r="YO276" s="64"/>
      <c r="YP276" s="64"/>
      <c r="YQ276" s="64"/>
      <c r="YR276" s="64"/>
      <c r="YS276" s="64"/>
      <c r="YT276" s="64"/>
      <c r="YU276" s="64"/>
      <c r="YV276" s="64"/>
      <c r="YW276" s="64"/>
      <c r="YX276" s="64"/>
      <c r="YY276" s="64"/>
      <c r="YZ276" s="64"/>
      <c r="ZA276" s="64"/>
      <c r="ZB276" s="64"/>
      <c r="ZC276" s="64"/>
      <c r="ZD276" s="64"/>
      <c r="ZE276" s="64"/>
      <c r="ZF276" s="64"/>
      <c r="ZG276" s="64"/>
      <c r="ZH276" s="64"/>
      <c r="ZI276" s="64"/>
      <c r="ZJ276" s="64"/>
      <c r="ZK276" s="64"/>
      <c r="ZL276" s="64"/>
      <c r="ZM276" s="64"/>
      <c r="ZN276" s="64"/>
      <c r="ZO276" s="64"/>
      <c r="ZP276" s="64"/>
      <c r="ZQ276" s="64"/>
      <c r="ZR276" s="64"/>
      <c r="ZS276" s="64"/>
      <c r="ZT276" s="64"/>
      <c r="ZU276" s="64"/>
      <c r="ZV276" s="64"/>
      <c r="ZW276" s="64"/>
      <c r="ZX276" s="64"/>
      <c r="ZY276" s="64"/>
      <c r="ZZ276" s="64"/>
      <c r="AAA276" s="64"/>
      <c r="AAB276" s="64"/>
      <c r="AAC276" s="64"/>
      <c r="AAD276" s="64"/>
      <c r="AAE276" s="64"/>
      <c r="AAF276" s="64"/>
      <c r="AAG276" s="64"/>
      <c r="AAH276" s="64"/>
      <c r="AAI276" s="64"/>
      <c r="AAJ276" s="64"/>
      <c r="AAK276" s="64"/>
      <c r="AAL276" s="64"/>
      <c r="AAM276" s="64"/>
      <c r="AAN276" s="64"/>
      <c r="AAO276" s="64"/>
      <c r="AAP276" s="64"/>
      <c r="AAQ276" s="64"/>
      <c r="AAR276" s="64"/>
      <c r="AAS276" s="64"/>
      <c r="AAT276" s="64"/>
      <c r="AAU276" s="64"/>
      <c r="AAV276" s="64"/>
      <c r="AAW276" s="64"/>
      <c r="AAX276" s="64"/>
      <c r="AAY276" s="64"/>
      <c r="AAZ276" s="64"/>
      <c r="ABA276" s="64"/>
      <c r="ABB276" s="64"/>
      <c r="ABC276" s="64"/>
      <c r="ABD276" s="64"/>
      <c r="ABE276" s="64"/>
      <c r="ABF276" s="64"/>
      <c r="ABG276" s="64"/>
      <c r="ABH276" s="64"/>
      <c r="ABI276" s="64"/>
      <c r="ABJ276" s="64"/>
      <c r="ABK276" s="64"/>
      <c r="ABL276" s="64"/>
      <c r="ABM276" s="64"/>
      <c r="ABN276" s="64"/>
      <c r="ABO276" s="64"/>
      <c r="ABP276" s="64"/>
      <c r="ABQ276" s="64"/>
      <c r="ABR276" s="64"/>
      <c r="ABS276" s="64"/>
      <c r="ABT276" s="64"/>
      <c r="ABU276" s="64"/>
      <c r="ABV276" s="64"/>
      <c r="ABW276" s="64"/>
      <c r="ABX276" s="64"/>
      <c r="ABY276" s="64"/>
      <c r="ABZ276" s="64"/>
      <c r="ACA276" s="64"/>
      <c r="ACB276" s="64"/>
      <c r="ACC276" s="64"/>
      <c r="ACD276" s="64"/>
      <c r="ACE276" s="64"/>
      <c r="ACF276" s="64"/>
      <c r="ACG276" s="64"/>
      <c r="ACH276" s="64"/>
      <c r="ACI276" s="64"/>
      <c r="ACJ276" s="64"/>
      <c r="ACK276" s="64"/>
      <c r="ACL276" s="64"/>
      <c r="ACM276" s="64"/>
      <c r="ACN276" s="64"/>
      <c r="ACO276" s="64"/>
      <c r="ACP276" s="64"/>
      <c r="ACQ276" s="64"/>
      <c r="ACR276" s="64"/>
      <c r="ACS276" s="64"/>
      <c r="ACT276" s="64"/>
      <c r="ACU276" s="64"/>
      <c r="ACV276" s="64"/>
      <c r="ACW276" s="64"/>
      <c r="ACX276" s="64"/>
      <c r="ACY276" s="64"/>
      <c r="ACZ276" s="64"/>
      <c r="ADA276" s="64"/>
      <c r="ADB276" s="64"/>
      <c r="ADC276" s="64"/>
      <c r="ADD276" s="64"/>
      <c r="ADE276" s="64"/>
      <c r="ADF276" s="64"/>
      <c r="ADG276" s="64"/>
      <c r="ADH276" s="64"/>
      <c r="ADI276" s="64"/>
      <c r="ADJ276" s="64"/>
      <c r="ADK276" s="64"/>
      <c r="ADL276" s="64"/>
      <c r="ADM276" s="64"/>
      <c r="ADN276" s="64"/>
      <c r="ADO276" s="64"/>
      <c r="ADP276" s="64"/>
      <c r="ADQ276" s="64"/>
      <c r="ADR276" s="64"/>
      <c r="ADS276" s="64"/>
      <c r="ADT276" s="64"/>
      <c r="ADU276" s="64"/>
      <c r="ADV276" s="64"/>
      <c r="ADW276" s="64"/>
      <c r="ADX276" s="64"/>
      <c r="ADY276" s="64"/>
      <c r="ADZ276" s="64"/>
      <c r="AEA276" s="64"/>
      <c r="AEB276" s="64"/>
      <c r="AEC276" s="64"/>
      <c r="AED276" s="64"/>
      <c r="AEE276" s="64"/>
      <c r="AEF276" s="64"/>
      <c r="AEG276" s="64"/>
      <c r="AEH276" s="64"/>
      <c r="AEI276" s="64"/>
      <c r="AEJ276" s="64"/>
      <c r="AEK276" s="64"/>
      <c r="AEL276" s="64"/>
      <c r="AEM276" s="64"/>
      <c r="AEN276" s="64"/>
      <c r="AEO276" s="64"/>
      <c r="AEP276" s="64"/>
      <c r="AEQ276" s="64"/>
      <c r="AER276" s="64"/>
      <c r="AES276" s="64"/>
      <c r="AET276" s="64"/>
      <c r="AEU276" s="64"/>
      <c r="AEV276" s="64"/>
      <c r="AEW276" s="64"/>
      <c r="AEX276" s="64"/>
      <c r="AEY276" s="64"/>
      <c r="AEZ276" s="64"/>
      <c r="AFA276" s="64"/>
      <c r="AFB276" s="64"/>
      <c r="AFC276" s="64"/>
      <c r="AFD276" s="64"/>
      <c r="AFE276" s="64"/>
      <c r="AFF276" s="64"/>
      <c r="AFG276" s="64"/>
      <c r="AFH276" s="64"/>
      <c r="AFI276" s="64"/>
      <c r="AFJ276" s="64"/>
      <c r="AFK276" s="64"/>
      <c r="AFL276" s="64"/>
      <c r="AFM276" s="64"/>
      <c r="AFN276" s="64"/>
      <c r="AFO276" s="64"/>
      <c r="AFP276" s="64"/>
      <c r="AFQ276" s="64"/>
      <c r="AFR276" s="64"/>
      <c r="AFS276" s="64"/>
      <c r="AFT276" s="64"/>
      <c r="AFU276" s="64"/>
      <c r="AFV276" s="64"/>
      <c r="AFW276" s="64"/>
      <c r="AFX276" s="64"/>
      <c r="AFY276" s="64"/>
      <c r="AFZ276" s="64"/>
      <c r="AGA276" s="64"/>
      <c r="AGB276" s="64"/>
      <c r="AGC276" s="64"/>
      <c r="AGD276" s="64"/>
      <c r="AGE276" s="64"/>
      <c r="AGF276" s="64"/>
      <c r="AGG276" s="64"/>
      <c r="AGH276" s="64"/>
      <c r="AGI276" s="64"/>
      <c r="AGJ276" s="64"/>
      <c r="AGK276" s="64"/>
      <c r="AGL276" s="64"/>
      <c r="AGM276" s="64"/>
      <c r="AGN276" s="64"/>
      <c r="AGO276" s="64"/>
      <c r="AGP276" s="64"/>
      <c r="AGQ276" s="64"/>
      <c r="AGR276" s="64"/>
      <c r="AGS276" s="64"/>
      <c r="AGT276" s="64"/>
      <c r="AGU276" s="64"/>
      <c r="AGV276" s="64"/>
      <c r="AGW276" s="64"/>
      <c r="AGX276" s="64"/>
      <c r="AGY276" s="64"/>
      <c r="AGZ276" s="64"/>
      <c r="AHA276" s="64"/>
      <c r="AHB276" s="64"/>
      <c r="AHC276" s="64"/>
      <c r="AHD276" s="64"/>
      <c r="AHE276" s="64"/>
      <c r="AHF276" s="64"/>
      <c r="AHG276" s="64"/>
      <c r="AHH276" s="64"/>
      <c r="AHI276" s="64"/>
      <c r="AHJ276" s="64"/>
      <c r="AHK276" s="64"/>
      <c r="AHL276" s="64"/>
      <c r="AHM276" s="64"/>
      <c r="AHN276" s="64"/>
      <c r="AHO276" s="64"/>
      <c r="AHP276" s="64"/>
      <c r="AHQ276" s="64"/>
      <c r="AHR276" s="64"/>
      <c r="AHS276" s="64"/>
      <c r="AHT276" s="64"/>
      <c r="AHU276" s="64"/>
      <c r="AHV276" s="64"/>
      <c r="AHW276" s="64"/>
      <c r="AHX276" s="64"/>
      <c r="AHY276" s="64"/>
      <c r="AHZ276" s="64"/>
      <c r="AIA276" s="64"/>
      <c r="AIB276" s="64"/>
      <c r="AIC276" s="64"/>
      <c r="AID276" s="64"/>
      <c r="AIE276" s="64"/>
      <c r="AIF276" s="64"/>
      <c r="AIG276" s="64"/>
      <c r="AIH276" s="64"/>
      <c r="AII276" s="64"/>
      <c r="AIJ276" s="64"/>
      <c r="AIK276" s="64"/>
      <c r="AIL276" s="64"/>
      <c r="AIM276" s="64"/>
      <c r="AIN276" s="64"/>
      <c r="AIO276" s="64"/>
      <c r="AIP276" s="64"/>
      <c r="AIQ276" s="64"/>
      <c r="AIR276" s="64"/>
      <c r="AIS276" s="64"/>
      <c r="AIT276" s="64"/>
      <c r="AIU276" s="64"/>
      <c r="AIV276" s="64"/>
      <c r="AIW276" s="64"/>
      <c r="AIX276" s="64"/>
      <c r="AIY276" s="64"/>
      <c r="AIZ276" s="64"/>
      <c r="AJA276" s="64"/>
      <c r="AJB276" s="64"/>
      <c r="AJC276" s="64"/>
      <c r="AJD276" s="64"/>
      <c r="AJE276" s="64"/>
      <c r="AJF276" s="64"/>
      <c r="AJG276" s="64"/>
      <c r="AJH276" s="64"/>
      <c r="AJI276" s="64"/>
      <c r="AJJ276" s="64"/>
      <c r="AJK276" s="64"/>
      <c r="AJL276" s="64"/>
      <c r="AJM276" s="64"/>
      <c r="AJN276" s="64"/>
      <c r="AJO276" s="64"/>
      <c r="AJP276" s="64"/>
      <c r="AJQ276" s="64"/>
      <c r="AJR276" s="64"/>
      <c r="AJS276" s="64"/>
      <c r="AJT276" s="64"/>
      <c r="AJU276" s="64"/>
      <c r="AJV276" s="64"/>
      <c r="AJW276" s="64"/>
      <c r="AJX276" s="64"/>
      <c r="AJY276" s="64"/>
      <c r="AJZ276" s="64"/>
      <c r="AKA276" s="64"/>
      <c r="AKB276" s="64"/>
      <c r="AKC276" s="64"/>
      <c r="AKD276" s="64"/>
      <c r="AKE276" s="64"/>
      <c r="AKF276" s="64"/>
      <c r="AKG276" s="64"/>
      <c r="AKH276" s="64"/>
      <c r="AKI276" s="64"/>
      <c r="AKJ276" s="64"/>
      <c r="AKK276" s="64"/>
      <c r="AKL276" s="64"/>
      <c r="AKM276" s="64"/>
      <c r="AKN276" s="64"/>
      <c r="AKO276" s="64"/>
      <c r="AKP276" s="64"/>
      <c r="AKQ276" s="64"/>
      <c r="AKR276" s="64"/>
      <c r="AKS276" s="64"/>
      <c r="AKT276" s="64"/>
      <c r="AKU276" s="64"/>
      <c r="AKV276" s="64"/>
      <c r="AKW276" s="64"/>
      <c r="AKX276" s="64"/>
      <c r="AKY276" s="64"/>
      <c r="AKZ276" s="64"/>
      <c r="ALA276" s="64"/>
      <c r="ALB276" s="64"/>
      <c r="ALC276" s="64"/>
      <c r="ALD276" s="64"/>
      <c r="ALE276" s="64"/>
      <c r="ALF276" s="64"/>
      <c r="ALG276" s="64"/>
      <c r="ALH276" s="64"/>
      <c r="ALI276" s="64"/>
      <c r="ALJ276" s="64"/>
      <c r="ALK276" s="64"/>
      <c r="ALL276" s="64"/>
      <c r="ALM276" s="64"/>
      <c r="ALN276" s="64"/>
      <c r="ALO276" s="64"/>
      <c r="ALP276" s="64"/>
      <c r="ALQ276" s="64"/>
      <c r="ALR276" s="64"/>
      <c r="ALS276" s="64"/>
      <c r="ALT276" s="64"/>
      <c r="ALU276" s="64"/>
      <c r="ALV276" s="64"/>
      <c r="ALW276" s="64"/>
      <c r="ALX276" s="64"/>
      <c r="ALY276" s="64"/>
      <c r="ALZ276" s="64"/>
      <c r="AMA276" s="64"/>
      <c r="AMB276" s="64"/>
      <c r="AMC276" s="64"/>
      <c r="AMD276" s="64"/>
      <c r="AME276" s="64"/>
      <c r="AMF276" s="64"/>
      <c r="AMG276" s="64"/>
      <c r="AMH276" s="64"/>
      <c r="AMI276" s="64"/>
      <c r="AMJ276" s="64"/>
      <c r="AMK276" s="64"/>
    </row>
    <row r="277" spans="1:1028" s="65" customFormat="1" ht="30" customHeight="1">
      <c r="A277" s="215" t="s">
        <v>560</v>
      </c>
      <c r="B277" s="216"/>
      <c r="C277" s="216"/>
      <c r="D277" s="216"/>
      <c r="E277" s="216"/>
      <c r="F277" s="216"/>
      <c r="G277" s="216"/>
      <c r="H277" s="216"/>
      <c r="I277" s="216"/>
      <c r="J277" s="216"/>
      <c r="K277" s="216"/>
      <c r="L277" s="216"/>
      <c r="M277" s="216"/>
      <c r="N277" s="217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  <c r="BX277" s="64"/>
      <c r="BY277" s="64"/>
      <c r="BZ277" s="64"/>
      <c r="CA277" s="64"/>
      <c r="CB277" s="64"/>
      <c r="CC277" s="64"/>
      <c r="CD277" s="64"/>
      <c r="CE277" s="64"/>
      <c r="CF277" s="64"/>
      <c r="CG277" s="64"/>
      <c r="CH277" s="64"/>
      <c r="CI277" s="64"/>
      <c r="CJ277" s="64"/>
      <c r="CK277" s="64"/>
      <c r="CL277" s="64"/>
      <c r="CM277" s="64"/>
      <c r="CN277" s="64"/>
      <c r="CO277" s="64"/>
      <c r="CP277" s="64"/>
      <c r="CQ277" s="64"/>
      <c r="CR277" s="64"/>
      <c r="CS277" s="64"/>
      <c r="CT277" s="64"/>
      <c r="CU277" s="64"/>
      <c r="CV277" s="64"/>
      <c r="CW277" s="64"/>
      <c r="CX277" s="64"/>
      <c r="CY277" s="64"/>
      <c r="CZ277" s="64"/>
      <c r="DA277" s="64"/>
      <c r="DB277" s="64"/>
      <c r="DC277" s="64"/>
      <c r="DD277" s="64"/>
      <c r="DE277" s="64"/>
      <c r="DF277" s="64"/>
      <c r="DG277" s="64"/>
      <c r="DH277" s="64"/>
      <c r="DI277" s="64"/>
      <c r="DJ277" s="64"/>
      <c r="DK277" s="64"/>
      <c r="DL277" s="64"/>
      <c r="DM277" s="64"/>
      <c r="DN277" s="64"/>
      <c r="DO277" s="64"/>
      <c r="DP277" s="64"/>
      <c r="DQ277" s="64"/>
      <c r="DR277" s="64"/>
      <c r="DS277" s="64"/>
      <c r="DT277" s="64"/>
      <c r="DU277" s="64"/>
      <c r="DV277" s="64"/>
      <c r="DW277" s="64"/>
      <c r="DX277" s="64"/>
      <c r="DY277" s="64"/>
      <c r="DZ277" s="64"/>
      <c r="EA277" s="64"/>
      <c r="EB277" s="64"/>
      <c r="EC277" s="64"/>
      <c r="ED277" s="64"/>
      <c r="EE277" s="64"/>
      <c r="EF277" s="64"/>
      <c r="EG277" s="64"/>
      <c r="EH277" s="64"/>
      <c r="EI277" s="64"/>
      <c r="EJ277" s="64"/>
      <c r="EK277" s="64"/>
      <c r="EL277" s="64"/>
      <c r="EM277" s="64"/>
      <c r="EN277" s="64"/>
      <c r="EO277" s="64"/>
      <c r="EP277" s="64"/>
      <c r="EQ277" s="64"/>
      <c r="ER277" s="64"/>
      <c r="ES277" s="64"/>
      <c r="ET277" s="64"/>
      <c r="EU277" s="64"/>
      <c r="EV277" s="64"/>
      <c r="EW277" s="64"/>
      <c r="EX277" s="64"/>
      <c r="EY277" s="64"/>
      <c r="EZ277" s="64"/>
      <c r="FA277" s="64"/>
      <c r="FB277" s="64"/>
      <c r="FC277" s="64"/>
      <c r="FD277" s="64"/>
      <c r="FE277" s="64"/>
      <c r="FF277" s="64"/>
      <c r="FG277" s="64"/>
      <c r="FH277" s="64"/>
      <c r="FI277" s="64"/>
      <c r="FJ277" s="64"/>
      <c r="FK277" s="64"/>
      <c r="FL277" s="64"/>
      <c r="FM277" s="64"/>
      <c r="FN277" s="64"/>
      <c r="FO277" s="64"/>
      <c r="FP277" s="64"/>
      <c r="FQ277" s="64"/>
      <c r="FR277" s="64"/>
      <c r="FS277" s="64"/>
      <c r="FT277" s="64"/>
      <c r="FU277" s="64"/>
      <c r="FV277" s="64"/>
      <c r="FW277" s="64"/>
      <c r="FX277" s="64"/>
      <c r="FY277" s="64"/>
      <c r="FZ277" s="64"/>
      <c r="GA277" s="64"/>
      <c r="GB277" s="64"/>
      <c r="GC277" s="64"/>
      <c r="GD277" s="64"/>
      <c r="GE277" s="64"/>
      <c r="GF277" s="64"/>
      <c r="GG277" s="64"/>
      <c r="GH277" s="64"/>
      <c r="GI277" s="64"/>
      <c r="GJ277" s="64"/>
      <c r="GK277" s="64"/>
      <c r="GL277" s="64"/>
      <c r="GM277" s="64"/>
      <c r="GN277" s="64"/>
      <c r="GO277" s="64"/>
      <c r="GP277" s="64"/>
      <c r="GQ277" s="64"/>
      <c r="GR277" s="64"/>
      <c r="GS277" s="64"/>
      <c r="GT277" s="64"/>
      <c r="GU277" s="64"/>
      <c r="GV277" s="64"/>
      <c r="GW277" s="64"/>
      <c r="GX277" s="64"/>
      <c r="GY277" s="64"/>
      <c r="GZ277" s="64"/>
      <c r="HA277" s="64"/>
      <c r="HB277" s="64"/>
      <c r="HC277" s="64"/>
      <c r="HD277" s="64"/>
      <c r="HE277" s="64"/>
      <c r="HF277" s="64"/>
      <c r="HG277" s="64"/>
      <c r="HH277" s="64"/>
      <c r="HI277" s="64"/>
      <c r="HJ277" s="64"/>
      <c r="HK277" s="64"/>
      <c r="HL277" s="64"/>
      <c r="HM277" s="64"/>
      <c r="HN277" s="64"/>
      <c r="HO277" s="64"/>
      <c r="HP277" s="64"/>
      <c r="HQ277" s="64"/>
      <c r="HR277" s="64"/>
      <c r="HS277" s="64"/>
      <c r="HT277" s="64"/>
      <c r="HU277" s="64"/>
      <c r="HV277" s="64"/>
      <c r="HW277" s="64"/>
      <c r="HX277" s="64"/>
      <c r="HY277" s="64"/>
      <c r="HZ277" s="64"/>
      <c r="IA277" s="64"/>
      <c r="IB277" s="64"/>
      <c r="IC277" s="64"/>
      <c r="ID277" s="64"/>
      <c r="IE277" s="64"/>
      <c r="IF277" s="64"/>
      <c r="IG277" s="64"/>
      <c r="IH277" s="64"/>
      <c r="II277" s="64"/>
      <c r="IJ277" s="64"/>
      <c r="IK277" s="64"/>
      <c r="IL277" s="64"/>
      <c r="IM277" s="64"/>
      <c r="IN277" s="64"/>
      <c r="IO277" s="64"/>
      <c r="IP277" s="64"/>
      <c r="IQ277" s="64"/>
      <c r="IR277" s="64"/>
      <c r="IS277" s="64"/>
      <c r="IT277" s="64"/>
      <c r="IU277" s="64"/>
      <c r="IV277" s="64"/>
      <c r="IW277" s="64"/>
      <c r="IX277" s="64"/>
      <c r="IY277" s="64"/>
      <c r="IZ277" s="64"/>
      <c r="JA277" s="64"/>
      <c r="JB277" s="64"/>
      <c r="JC277" s="64"/>
      <c r="JD277" s="64"/>
      <c r="JE277" s="64"/>
      <c r="JF277" s="64"/>
      <c r="JG277" s="64"/>
      <c r="JH277" s="64"/>
      <c r="JI277" s="64"/>
      <c r="JJ277" s="64"/>
      <c r="JK277" s="64"/>
      <c r="JL277" s="64"/>
      <c r="JM277" s="64"/>
      <c r="JN277" s="64"/>
      <c r="JO277" s="64"/>
      <c r="JP277" s="64"/>
      <c r="JQ277" s="64"/>
      <c r="JR277" s="64"/>
      <c r="JS277" s="64"/>
      <c r="JT277" s="64"/>
      <c r="JU277" s="64"/>
      <c r="JV277" s="64"/>
      <c r="JW277" s="64"/>
      <c r="JX277" s="64"/>
      <c r="JY277" s="64"/>
      <c r="JZ277" s="64"/>
      <c r="KA277" s="64"/>
      <c r="KB277" s="64"/>
      <c r="KC277" s="64"/>
      <c r="KD277" s="64"/>
      <c r="KE277" s="64"/>
      <c r="KF277" s="64"/>
      <c r="KG277" s="64"/>
      <c r="KH277" s="64"/>
      <c r="KI277" s="64"/>
      <c r="KJ277" s="64"/>
      <c r="KK277" s="64"/>
      <c r="KL277" s="64"/>
      <c r="KM277" s="64"/>
      <c r="KN277" s="64"/>
      <c r="KO277" s="64"/>
      <c r="KP277" s="64"/>
      <c r="KQ277" s="64"/>
      <c r="KR277" s="64"/>
      <c r="KS277" s="64"/>
      <c r="KT277" s="64"/>
      <c r="KU277" s="64"/>
      <c r="KV277" s="64"/>
      <c r="KW277" s="64"/>
      <c r="KX277" s="64"/>
      <c r="KY277" s="64"/>
      <c r="KZ277" s="64"/>
      <c r="LA277" s="64"/>
      <c r="LB277" s="64"/>
      <c r="LC277" s="64"/>
      <c r="LD277" s="64"/>
      <c r="LE277" s="64"/>
      <c r="LF277" s="64"/>
      <c r="LG277" s="64"/>
      <c r="LH277" s="64"/>
      <c r="LI277" s="64"/>
      <c r="LJ277" s="64"/>
      <c r="LK277" s="64"/>
      <c r="LL277" s="64"/>
      <c r="LM277" s="64"/>
      <c r="LN277" s="64"/>
      <c r="LO277" s="64"/>
      <c r="LP277" s="64"/>
      <c r="LQ277" s="64"/>
      <c r="LR277" s="64"/>
      <c r="LS277" s="64"/>
      <c r="LT277" s="64"/>
      <c r="LU277" s="64"/>
      <c r="LV277" s="64"/>
      <c r="LW277" s="64"/>
      <c r="LX277" s="64"/>
      <c r="LY277" s="64"/>
      <c r="LZ277" s="64"/>
      <c r="MA277" s="64"/>
      <c r="MB277" s="64"/>
      <c r="MC277" s="64"/>
      <c r="MD277" s="64"/>
      <c r="ME277" s="64"/>
      <c r="MF277" s="64"/>
      <c r="MG277" s="64"/>
      <c r="MH277" s="64"/>
      <c r="MI277" s="64"/>
      <c r="MJ277" s="64"/>
      <c r="MK277" s="64"/>
      <c r="ML277" s="64"/>
      <c r="MM277" s="64"/>
      <c r="MN277" s="64"/>
      <c r="MO277" s="64"/>
      <c r="MP277" s="64"/>
      <c r="MQ277" s="64"/>
      <c r="MR277" s="64"/>
      <c r="MS277" s="64"/>
      <c r="MT277" s="64"/>
      <c r="MU277" s="64"/>
      <c r="MV277" s="64"/>
      <c r="MW277" s="64"/>
      <c r="MX277" s="64"/>
      <c r="MY277" s="64"/>
      <c r="MZ277" s="64"/>
      <c r="NA277" s="64"/>
      <c r="NB277" s="64"/>
      <c r="NC277" s="64"/>
      <c r="ND277" s="64"/>
      <c r="NE277" s="64"/>
      <c r="NF277" s="64"/>
      <c r="NG277" s="64"/>
      <c r="NH277" s="64"/>
      <c r="NI277" s="64"/>
      <c r="NJ277" s="64"/>
      <c r="NK277" s="64"/>
      <c r="NL277" s="64"/>
      <c r="NM277" s="64"/>
      <c r="NN277" s="64"/>
      <c r="NO277" s="64"/>
      <c r="NP277" s="64"/>
      <c r="NQ277" s="64"/>
      <c r="NR277" s="64"/>
      <c r="NS277" s="64"/>
      <c r="NT277" s="64"/>
      <c r="NU277" s="64"/>
      <c r="NV277" s="64"/>
      <c r="NW277" s="64"/>
      <c r="NX277" s="64"/>
      <c r="NY277" s="64"/>
      <c r="NZ277" s="64"/>
      <c r="OA277" s="64"/>
      <c r="OB277" s="64"/>
      <c r="OC277" s="64"/>
      <c r="OD277" s="64"/>
      <c r="OE277" s="64"/>
      <c r="OF277" s="64"/>
      <c r="OG277" s="64"/>
      <c r="OH277" s="64"/>
      <c r="OI277" s="64"/>
      <c r="OJ277" s="64"/>
      <c r="OK277" s="64"/>
      <c r="OL277" s="64"/>
      <c r="OM277" s="64"/>
      <c r="ON277" s="64"/>
      <c r="OO277" s="64"/>
      <c r="OP277" s="64"/>
      <c r="OQ277" s="64"/>
      <c r="OR277" s="64"/>
      <c r="OS277" s="64"/>
      <c r="OT277" s="64"/>
      <c r="OU277" s="64"/>
      <c r="OV277" s="64"/>
      <c r="OW277" s="64"/>
      <c r="OX277" s="64"/>
      <c r="OY277" s="64"/>
      <c r="OZ277" s="64"/>
      <c r="PA277" s="64"/>
      <c r="PB277" s="64"/>
      <c r="PC277" s="64"/>
      <c r="PD277" s="64"/>
      <c r="PE277" s="64"/>
      <c r="PF277" s="64"/>
      <c r="PG277" s="64"/>
      <c r="PH277" s="64"/>
      <c r="PI277" s="64"/>
      <c r="PJ277" s="64"/>
      <c r="PK277" s="64"/>
      <c r="PL277" s="64"/>
      <c r="PM277" s="64"/>
      <c r="PN277" s="64"/>
      <c r="PO277" s="64"/>
      <c r="PP277" s="64"/>
      <c r="PQ277" s="64"/>
      <c r="PR277" s="64"/>
      <c r="PS277" s="64"/>
      <c r="PT277" s="64"/>
      <c r="PU277" s="64"/>
      <c r="PV277" s="64"/>
      <c r="PW277" s="64"/>
      <c r="PX277" s="64"/>
      <c r="PY277" s="64"/>
      <c r="PZ277" s="64"/>
      <c r="QA277" s="64"/>
      <c r="QB277" s="64"/>
      <c r="QC277" s="64"/>
      <c r="QD277" s="64"/>
      <c r="QE277" s="64"/>
      <c r="QF277" s="64"/>
      <c r="QG277" s="64"/>
      <c r="QH277" s="64"/>
      <c r="QI277" s="64"/>
      <c r="QJ277" s="64"/>
      <c r="QK277" s="64"/>
      <c r="QL277" s="64"/>
      <c r="QM277" s="64"/>
      <c r="QN277" s="64"/>
      <c r="QO277" s="64"/>
      <c r="QP277" s="64"/>
      <c r="QQ277" s="64"/>
      <c r="QR277" s="64"/>
      <c r="QS277" s="64"/>
      <c r="QT277" s="64"/>
      <c r="QU277" s="64"/>
      <c r="QV277" s="64"/>
      <c r="QW277" s="64"/>
      <c r="QX277" s="64"/>
      <c r="QY277" s="64"/>
      <c r="QZ277" s="64"/>
      <c r="RA277" s="64"/>
      <c r="RB277" s="64"/>
      <c r="RC277" s="64"/>
      <c r="RD277" s="64"/>
      <c r="RE277" s="64"/>
      <c r="RF277" s="64"/>
      <c r="RG277" s="64"/>
      <c r="RH277" s="64"/>
      <c r="RI277" s="64"/>
      <c r="RJ277" s="64"/>
      <c r="RK277" s="64"/>
      <c r="RL277" s="64"/>
      <c r="RM277" s="64"/>
      <c r="RN277" s="64"/>
      <c r="RO277" s="64"/>
      <c r="RP277" s="64"/>
      <c r="RQ277" s="64"/>
      <c r="RR277" s="64"/>
      <c r="RS277" s="64"/>
      <c r="RT277" s="64"/>
      <c r="RU277" s="64"/>
      <c r="RV277" s="64"/>
      <c r="RW277" s="64"/>
      <c r="RX277" s="64"/>
      <c r="RY277" s="64"/>
      <c r="RZ277" s="64"/>
      <c r="SA277" s="64"/>
      <c r="SB277" s="64"/>
      <c r="SC277" s="64"/>
      <c r="SD277" s="64"/>
      <c r="SE277" s="64"/>
      <c r="SF277" s="64"/>
      <c r="SG277" s="64"/>
      <c r="SH277" s="64"/>
      <c r="SI277" s="64"/>
      <c r="SJ277" s="64"/>
      <c r="SK277" s="64"/>
      <c r="SL277" s="64"/>
      <c r="SM277" s="64"/>
      <c r="SN277" s="64"/>
      <c r="SO277" s="64"/>
      <c r="SP277" s="64"/>
      <c r="SQ277" s="64"/>
      <c r="SR277" s="64"/>
      <c r="SS277" s="64"/>
      <c r="ST277" s="64"/>
      <c r="SU277" s="64"/>
      <c r="SV277" s="64"/>
      <c r="SW277" s="64"/>
      <c r="SX277" s="64"/>
      <c r="SY277" s="64"/>
      <c r="SZ277" s="64"/>
      <c r="TA277" s="64"/>
      <c r="TB277" s="64"/>
      <c r="TC277" s="64"/>
      <c r="TD277" s="64"/>
      <c r="TE277" s="64"/>
      <c r="TF277" s="64"/>
      <c r="TG277" s="64"/>
      <c r="TH277" s="64"/>
      <c r="TI277" s="64"/>
      <c r="TJ277" s="64"/>
      <c r="TK277" s="64"/>
      <c r="TL277" s="64"/>
      <c r="TM277" s="64"/>
      <c r="TN277" s="64"/>
      <c r="TO277" s="64"/>
      <c r="TP277" s="64"/>
      <c r="TQ277" s="64"/>
      <c r="TR277" s="64"/>
      <c r="TS277" s="64"/>
      <c r="TT277" s="64"/>
      <c r="TU277" s="64"/>
      <c r="TV277" s="64"/>
      <c r="TW277" s="64"/>
      <c r="TX277" s="64"/>
      <c r="TY277" s="64"/>
      <c r="TZ277" s="64"/>
      <c r="UA277" s="64"/>
      <c r="UB277" s="64"/>
      <c r="UC277" s="64"/>
      <c r="UD277" s="64"/>
      <c r="UE277" s="64"/>
      <c r="UF277" s="64"/>
      <c r="UG277" s="64"/>
      <c r="UH277" s="64"/>
      <c r="UI277" s="64"/>
      <c r="UJ277" s="64"/>
      <c r="UK277" s="64"/>
      <c r="UL277" s="64"/>
      <c r="UM277" s="64"/>
      <c r="UN277" s="64"/>
      <c r="UO277" s="64"/>
      <c r="UP277" s="64"/>
      <c r="UQ277" s="64"/>
      <c r="UR277" s="64"/>
      <c r="US277" s="64"/>
      <c r="UT277" s="64"/>
      <c r="UU277" s="64"/>
      <c r="UV277" s="64"/>
      <c r="UW277" s="64"/>
      <c r="UX277" s="64"/>
      <c r="UY277" s="64"/>
      <c r="UZ277" s="64"/>
      <c r="VA277" s="64"/>
      <c r="VB277" s="64"/>
      <c r="VC277" s="64"/>
      <c r="VD277" s="64"/>
      <c r="VE277" s="64"/>
      <c r="VF277" s="64"/>
      <c r="VG277" s="64"/>
      <c r="VH277" s="64"/>
      <c r="VI277" s="64"/>
      <c r="VJ277" s="64"/>
      <c r="VK277" s="64"/>
      <c r="VL277" s="64"/>
      <c r="VM277" s="64"/>
      <c r="VN277" s="64"/>
      <c r="VO277" s="64"/>
      <c r="VP277" s="64"/>
      <c r="VQ277" s="64"/>
      <c r="VR277" s="64"/>
      <c r="VS277" s="64"/>
      <c r="VT277" s="64"/>
      <c r="VU277" s="64"/>
      <c r="VV277" s="64"/>
      <c r="VW277" s="64"/>
      <c r="VX277" s="64"/>
      <c r="VY277" s="64"/>
      <c r="VZ277" s="64"/>
      <c r="WA277" s="64"/>
      <c r="WB277" s="64"/>
      <c r="WC277" s="64"/>
      <c r="WD277" s="64"/>
      <c r="WE277" s="64"/>
      <c r="WF277" s="64"/>
      <c r="WG277" s="64"/>
      <c r="WH277" s="64"/>
      <c r="WI277" s="64"/>
      <c r="WJ277" s="64"/>
      <c r="WK277" s="64"/>
      <c r="WL277" s="64"/>
      <c r="WM277" s="64"/>
      <c r="WN277" s="64"/>
      <c r="WO277" s="64"/>
      <c r="WP277" s="64"/>
      <c r="WQ277" s="64"/>
      <c r="WR277" s="64"/>
      <c r="WS277" s="64"/>
      <c r="WT277" s="64"/>
      <c r="WU277" s="64"/>
      <c r="WV277" s="64"/>
      <c r="WW277" s="64"/>
      <c r="WX277" s="64"/>
      <c r="WY277" s="64"/>
      <c r="WZ277" s="64"/>
      <c r="XA277" s="64"/>
      <c r="XB277" s="64"/>
      <c r="XC277" s="64"/>
      <c r="XD277" s="64"/>
      <c r="XE277" s="64"/>
      <c r="XF277" s="64"/>
      <c r="XG277" s="64"/>
      <c r="XH277" s="64"/>
      <c r="XI277" s="64"/>
      <c r="XJ277" s="64"/>
      <c r="XK277" s="64"/>
      <c r="XL277" s="64"/>
      <c r="XM277" s="64"/>
      <c r="XN277" s="64"/>
      <c r="XO277" s="64"/>
      <c r="XP277" s="64"/>
      <c r="XQ277" s="64"/>
      <c r="XR277" s="64"/>
      <c r="XS277" s="64"/>
      <c r="XT277" s="64"/>
      <c r="XU277" s="64"/>
      <c r="XV277" s="64"/>
      <c r="XW277" s="64"/>
      <c r="XX277" s="64"/>
      <c r="XY277" s="64"/>
      <c r="XZ277" s="64"/>
      <c r="YA277" s="64"/>
      <c r="YB277" s="64"/>
      <c r="YC277" s="64"/>
      <c r="YD277" s="64"/>
      <c r="YE277" s="64"/>
      <c r="YF277" s="64"/>
      <c r="YG277" s="64"/>
      <c r="YH277" s="64"/>
      <c r="YI277" s="64"/>
      <c r="YJ277" s="64"/>
      <c r="YK277" s="64"/>
      <c r="YL277" s="64"/>
      <c r="YM277" s="64"/>
      <c r="YN277" s="64"/>
      <c r="YO277" s="64"/>
      <c r="YP277" s="64"/>
      <c r="YQ277" s="64"/>
      <c r="YR277" s="64"/>
      <c r="YS277" s="64"/>
      <c r="YT277" s="64"/>
      <c r="YU277" s="64"/>
      <c r="YV277" s="64"/>
      <c r="YW277" s="64"/>
      <c r="YX277" s="64"/>
      <c r="YY277" s="64"/>
      <c r="YZ277" s="64"/>
      <c r="ZA277" s="64"/>
      <c r="ZB277" s="64"/>
      <c r="ZC277" s="64"/>
      <c r="ZD277" s="64"/>
      <c r="ZE277" s="64"/>
      <c r="ZF277" s="64"/>
      <c r="ZG277" s="64"/>
      <c r="ZH277" s="64"/>
      <c r="ZI277" s="64"/>
      <c r="ZJ277" s="64"/>
      <c r="ZK277" s="64"/>
      <c r="ZL277" s="64"/>
      <c r="ZM277" s="64"/>
      <c r="ZN277" s="64"/>
      <c r="ZO277" s="64"/>
      <c r="ZP277" s="64"/>
      <c r="ZQ277" s="64"/>
      <c r="ZR277" s="64"/>
      <c r="ZS277" s="64"/>
      <c r="ZT277" s="64"/>
      <c r="ZU277" s="64"/>
      <c r="ZV277" s="64"/>
      <c r="ZW277" s="64"/>
      <c r="ZX277" s="64"/>
      <c r="ZY277" s="64"/>
      <c r="ZZ277" s="64"/>
      <c r="AAA277" s="64"/>
      <c r="AAB277" s="64"/>
      <c r="AAC277" s="64"/>
      <c r="AAD277" s="64"/>
      <c r="AAE277" s="64"/>
      <c r="AAF277" s="64"/>
      <c r="AAG277" s="64"/>
      <c r="AAH277" s="64"/>
      <c r="AAI277" s="64"/>
      <c r="AAJ277" s="64"/>
      <c r="AAK277" s="64"/>
      <c r="AAL277" s="64"/>
      <c r="AAM277" s="64"/>
      <c r="AAN277" s="64"/>
      <c r="AAO277" s="64"/>
      <c r="AAP277" s="64"/>
      <c r="AAQ277" s="64"/>
      <c r="AAR277" s="64"/>
      <c r="AAS277" s="64"/>
      <c r="AAT277" s="64"/>
      <c r="AAU277" s="64"/>
      <c r="AAV277" s="64"/>
      <c r="AAW277" s="64"/>
      <c r="AAX277" s="64"/>
      <c r="AAY277" s="64"/>
      <c r="AAZ277" s="64"/>
      <c r="ABA277" s="64"/>
      <c r="ABB277" s="64"/>
      <c r="ABC277" s="64"/>
      <c r="ABD277" s="64"/>
      <c r="ABE277" s="64"/>
      <c r="ABF277" s="64"/>
      <c r="ABG277" s="64"/>
      <c r="ABH277" s="64"/>
      <c r="ABI277" s="64"/>
      <c r="ABJ277" s="64"/>
      <c r="ABK277" s="64"/>
      <c r="ABL277" s="64"/>
      <c r="ABM277" s="64"/>
      <c r="ABN277" s="64"/>
      <c r="ABO277" s="64"/>
      <c r="ABP277" s="64"/>
      <c r="ABQ277" s="64"/>
      <c r="ABR277" s="64"/>
      <c r="ABS277" s="64"/>
      <c r="ABT277" s="64"/>
      <c r="ABU277" s="64"/>
      <c r="ABV277" s="64"/>
      <c r="ABW277" s="64"/>
      <c r="ABX277" s="64"/>
      <c r="ABY277" s="64"/>
      <c r="ABZ277" s="64"/>
      <c r="ACA277" s="64"/>
      <c r="ACB277" s="64"/>
      <c r="ACC277" s="64"/>
      <c r="ACD277" s="64"/>
      <c r="ACE277" s="64"/>
      <c r="ACF277" s="64"/>
      <c r="ACG277" s="64"/>
      <c r="ACH277" s="64"/>
      <c r="ACI277" s="64"/>
      <c r="ACJ277" s="64"/>
      <c r="ACK277" s="64"/>
      <c r="ACL277" s="64"/>
      <c r="ACM277" s="64"/>
      <c r="ACN277" s="64"/>
      <c r="ACO277" s="64"/>
      <c r="ACP277" s="64"/>
      <c r="ACQ277" s="64"/>
      <c r="ACR277" s="64"/>
      <c r="ACS277" s="64"/>
      <c r="ACT277" s="64"/>
      <c r="ACU277" s="64"/>
      <c r="ACV277" s="64"/>
      <c r="ACW277" s="64"/>
      <c r="ACX277" s="64"/>
      <c r="ACY277" s="64"/>
      <c r="ACZ277" s="64"/>
      <c r="ADA277" s="64"/>
      <c r="ADB277" s="64"/>
      <c r="ADC277" s="64"/>
      <c r="ADD277" s="64"/>
      <c r="ADE277" s="64"/>
      <c r="ADF277" s="64"/>
      <c r="ADG277" s="64"/>
      <c r="ADH277" s="64"/>
      <c r="ADI277" s="64"/>
      <c r="ADJ277" s="64"/>
      <c r="ADK277" s="64"/>
      <c r="ADL277" s="64"/>
      <c r="ADM277" s="64"/>
      <c r="ADN277" s="64"/>
      <c r="ADO277" s="64"/>
      <c r="ADP277" s="64"/>
      <c r="ADQ277" s="64"/>
      <c r="ADR277" s="64"/>
      <c r="ADS277" s="64"/>
      <c r="ADT277" s="64"/>
      <c r="ADU277" s="64"/>
      <c r="ADV277" s="64"/>
      <c r="ADW277" s="64"/>
      <c r="ADX277" s="64"/>
      <c r="ADY277" s="64"/>
      <c r="ADZ277" s="64"/>
      <c r="AEA277" s="64"/>
      <c r="AEB277" s="64"/>
      <c r="AEC277" s="64"/>
      <c r="AED277" s="64"/>
      <c r="AEE277" s="64"/>
      <c r="AEF277" s="64"/>
      <c r="AEG277" s="64"/>
      <c r="AEH277" s="64"/>
      <c r="AEI277" s="64"/>
      <c r="AEJ277" s="64"/>
      <c r="AEK277" s="64"/>
      <c r="AEL277" s="64"/>
      <c r="AEM277" s="64"/>
      <c r="AEN277" s="64"/>
      <c r="AEO277" s="64"/>
      <c r="AEP277" s="64"/>
      <c r="AEQ277" s="64"/>
      <c r="AER277" s="64"/>
      <c r="AES277" s="64"/>
      <c r="AET277" s="64"/>
      <c r="AEU277" s="64"/>
      <c r="AEV277" s="64"/>
      <c r="AEW277" s="64"/>
      <c r="AEX277" s="64"/>
      <c r="AEY277" s="64"/>
      <c r="AEZ277" s="64"/>
      <c r="AFA277" s="64"/>
      <c r="AFB277" s="64"/>
      <c r="AFC277" s="64"/>
      <c r="AFD277" s="64"/>
      <c r="AFE277" s="64"/>
      <c r="AFF277" s="64"/>
      <c r="AFG277" s="64"/>
      <c r="AFH277" s="64"/>
      <c r="AFI277" s="64"/>
      <c r="AFJ277" s="64"/>
      <c r="AFK277" s="64"/>
      <c r="AFL277" s="64"/>
      <c r="AFM277" s="64"/>
      <c r="AFN277" s="64"/>
      <c r="AFO277" s="64"/>
      <c r="AFP277" s="64"/>
      <c r="AFQ277" s="64"/>
      <c r="AFR277" s="64"/>
      <c r="AFS277" s="64"/>
      <c r="AFT277" s="64"/>
      <c r="AFU277" s="64"/>
      <c r="AFV277" s="64"/>
      <c r="AFW277" s="64"/>
      <c r="AFX277" s="64"/>
      <c r="AFY277" s="64"/>
      <c r="AFZ277" s="64"/>
      <c r="AGA277" s="64"/>
      <c r="AGB277" s="64"/>
      <c r="AGC277" s="64"/>
      <c r="AGD277" s="64"/>
      <c r="AGE277" s="64"/>
      <c r="AGF277" s="64"/>
      <c r="AGG277" s="64"/>
      <c r="AGH277" s="64"/>
      <c r="AGI277" s="64"/>
      <c r="AGJ277" s="64"/>
      <c r="AGK277" s="64"/>
      <c r="AGL277" s="64"/>
      <c r="AGM277" s="64"/>
      <c r="AGN277" s="64"/>
      <c r="AGO277" s="64"/>
      <c r="AGP277" s="64"/>
      <c r="AGQ277" s="64"/>
      <c r="AGR277" s="64"/>
      <c r="AGS277" s="64"/>
      <c r="AGT277" s="64"/>
      <c r="AGU277" s="64"/>
      <c r="AGV277" s="64"/>
      <c r="AGW277" s="64"/>
      <c r="AGX277" s="64"/>
      <c r="AGY277" s="64"/>
      <c r="AGZ277" s="64"/>
      <c r="AHA277" s="64"/>
      <c r="AHB277" s="64"/>
      <c r="AHC277" s="64"/>
      <c r="AHD277" s="64"/>
      <c r="AHE277" s="64"/>
      <c r="AHF277" s="64"/>
      <c r="AHG277" s="64"/>
      <c r="AHH277" s="64"/>
      <c r="AHI277" s="64"/>
      <c r="AHJ277" s="64"/>
      <c r="AHK277" s="64"/>
      <c r="AHL277" s="64"/>
      <c r="AHM277" s="64"/>
      <c r="AHN277" s="64"/>
      <c r="AHO277" s="64"/>
      <c r="AHP277" s="64"/>
      <c r="AHQ277" s="64"/>
      <c r="AHR277" s="64"/>
      <c r="AHS277" s="64"/>
      <c r="AHT277" s="64"/>
      <c r="AHU277" s="64"/>
      <c r="AHV277" s="64"/>
      <c r="AHW277" s="64"/>
      <c r="AHX277" s="64"/>
      <c r="AHY277" s="64"/>
      <c r="AHZ277" s="64"/>
      <c r="AIA277" s="64"/>
      <c r="AIB277" s="64"/>
      <c r="AIC277" s="64"/>
      <c r="AID277" s="64"/>
      <c r="AIE277" s="64"/>
      <c r="AIF277" s="64"/>
      <c r="AIG277" s="64"/>
      <c r="AIH277" s="64"/>
      <c r="AII277" s="64"/>
      <c r="AIJ277" s="64"/>
      <c r="AIK277" s="64"/>
      <c r="AIL277" s="64"/>
      <c r="AIM277" s="64"/>
      <c r="AIN277" s="64"/>
      <c r="AIO277" s="64"/>
      <c r="AIP277" s="64"/>
      <c r="AIQ277" s="64"/>
      <c r="AIR277" s="64"/>
      <c r="AIS277" s="64"/>
      <c r="AIT277" s="64"/>
      <c r="AIU277" s="64"/>
      <c r="AIV277" s="64"/>
      <c r="AIW277" s="64"/>
      <c r="AIX277" s="64"/>
      <c r="AIY277" s="64"/>
      <c r="AIZ277" s="64"/>
      <c r="AJA277" s="64"/>
      <c r="AJB277" s="64"/>
      <c r="AJC277" s="64"/>
      <c r="AJD277" s="64"/>
      <c r="AJE277" s="64"/>
      <c r="AJF277" s="64"/>
      <c r="AJG277" s="64"/>
      <c r="AJH277" s="64"/>
      <c r="AJI277" s="64"/>
      <c r="AJJ277" s="64"/>
      <c r="AJK277" s="64"/>
      <c r="AJL277" s="64"/>
      <c r="AJM277" s="64"/>
      <c r="AJN277" s="64"/>
      <c r="AJO277" s="64"/>
      <c r="AJP277" s="64"/>
      <c r="AJQ277" s="64"/>
      <c r="AJR277" s="64"/>
      <c r="AJS277" s="64"/>
      <c r="AJT277" s="64"/>
      <c r="AJU277" s="64"/>
      <c r="AJV277" s="64"/>
      <c r="AJW277" s="64"/>
      <c r="AJX277" s="64"/>
      <c r="AJY277" s="64"/>
      <c r="AJZ277" s="64"/>
      <c r="AKA277" s="64"/>
      <c r="AKB277" s="64"/>
      <c r="AKC277" s="64"/>
      <c r="AKD277" s="64"/>
      <c r="AKE277" s="64"/>
      <c r="AKF277" s="64"/>
      <c r="AKG277" s="64"/>
      <c r="AKH277" s="64"/>
      <c r="AKI277" s="64"/>
      <c r="AKJ277" s="64"/>
      <c r="AKK277" s="64"/>
      <c r="AKL277" s="64"/>
      <c r="AKM277" s="64"/>
      <c r="AKN277" s="64"/>
      <c r="AKO277" s="64"/>
      <c r="AKP277" s="64"/>
      <c r="AKQ277" s="64"/>
      <c r="AKR277" s="64"/>
      <c r="AKS277" s="64"/>
      <c r="AKT277" s="64"/>
      <c r="AKU277" s="64"/>
      <c r="AKV277" s="64"/>
      <c r="AKW277" s="64"/>
      <c r="AKX277" s="64"/>
      <c r="AKY277" s="64"/>
      <c r="AKZ277" s="64"/>
      <c r="ALA277" s="64"/>
      <c r="ALB277" s="64"/>
      <c r="ALC277" s="64"/>
      <c r="ALD277" s="64"/>
      <c r="ALE277" s="64"/>
      <c r="ALF277" s="64"/>
      <c r="ALG277" s="64"/>
      <c r="ALH277" s="64"/>
      <c r="ALI277" s="64"/>
      <c r="ALJ277" s="64"/>
      <c r="ALK277" s="64"/>
      <c r="ALL277" s="64"/>
      <c r="ALM277" s="64"/>
      <c r="ALN277" s="64"/>
      <c r="ALO277" s="64"/>
      <c r="ALP277" s="64"/>
      <c r="ALQ277" s="64"/>
      <c r="ALR277" s="64"/>
      <c r="ALS277" s="64"/>
      <c r="ALT277" s="64"/>
      <c r="ALU277" s="64"/>
      <c r="ALV277" s="64"/>
      <c r="ALW277" s="64"/>
      <c r="ALX277" s="64"/>
      <c r="ALY277" s="64"/>
      <c r="ALZ277" s="64"/>
      <c r="AMA277" s="64"/>
      <c r="AMB277" s="64"/>
      <c r="AMC277" s="64"/>
      <c r="AMD277" s="64"/>
      <c r="AME277" s="64"/>
      <c r="AMF277" s="64"/>
      <c r="AMG277" s="64"/>
      <c r="AMH277" s="64"/>
      <c r="AMI277" s="64"/>
      <c r="AMJ277" s="64"/>
      <c r="AMK277" s="64"/>
    </row>
    <row r="278" spans="1:1028" s="65" customFormat="1" ht="43.5" customHeight="1">
      <c r="A278" s="158">
        <v>216</v>
      </c>
      <c r="B278" s="55">
        <v>1</v>
      </c>
      <c r="C278" s="45" t="s">
        <v>165</v>
      </c>
      <c r="D278" s="45" t="s">
        <v>647</v>
      </c>
      <c r="E278" s="45"/>
      <c r="F278" s="45" t="s">
        <v>216</v>
      </c>
      <c r="G278" s="45" t="s">
        <v>216</v>
      </c>
      <c r="H278" s="46">
        <v>24</v>
      </c>
      <c r="I278" s="46">
        <v>24</v>
      </c>
      <c r="J278" s="45" t="s">
        <v>648</v>
      </c>
      <c r="K278" s="45"/>
      <c r="L278" s="78"/>
      <c r="M278" s="84"/>
      <c r="N278" s="45" t="s">
        <v>985</v>
      </c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4"/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  <c r="BU278" s="64"/>
      <c r="BV278" s="64"/>
      <c r="BW278" s="64"/>
      <c r="BX278" s="64"/>
      <c r="BY278" s="64"/>
      <c r="BZ278" s="64"/>
      <c r="CA278" s="64"/>
      <c r="CB278" s="64"/>
      <c r="CC278" s="64"/>
      <c r="CD278" s="64"/>
      <c r="CE278" s="64"/>
      <c r="CF278" s="64"/>
      <c r="CG278" s="64"/>
      <c r="CH278" s="64"/>
      <c r="CI278" s="64"/>
      <c r="CJ278" s="64"/>
      <c r="CK278" s="64"/>
      <c r="CL278" s="64"/>
      <c r="CM278" s="64"/>
      <c r="CN278" s="64"/>
      <c r="CO278" s="64"/>
      <c r="CP278" s="64"/>
      <c r="CQ278" s="64"/>
      <c r="CR278" s="64"/>
      <c r="CS278" s="64"/>
      <c r="CT278" s="64"/>
      <c r="CU278" s="64"/>
      <c r="CV278" s="64"/>
      <c r="CW278" s="64"/>
      <c r="CX278" s="64"/>
      <c r="CY278" s="64"/>
      <c r="CZ278" s="64"/>
      <c r="DA278" s="64"/>
      <c r="DB278" s="64"/>
      <c r="DC278" s="64"/>
      <c r="DD278" s="64"/>
      <c r="DE278" s="64"/>
      <c r="DF278" s="64"/>
      <c r="DG278" s="64"/>
      <c r="DH278" s="64"/>
      <c r="DI278" s="64"/>
      <c r="DJ278" s="64"/>
      <c r="DK278" s="64"/>
      <c r="DL278" s="64"/>
      <c r="DM278" s="64"/>
      <c r="DN278" s="64"/>
      <c r="DO278" s="64"/>
      <c r="DP278" s="64"/>
      <c r="DQ278" s="64"/>
      <c r="DR278" s="64"/>
      <c r="DS278" s="64"/>
      <c r="DT278" s="64"/>
      <c r="DU278" s="64"/>
      <c r="DV278" s="64"/>
      <c r="DW278" s="64"/>
      <c r="DX278" s="64"/>
      <c r="DY278" s="64"/>
      <c r="DZ278" s="64"/>
      <c r="EA278" s="64"/>
      <c r="EB278" s="64"/>
      <c r="EC278" s="64"/>
      <c r="ED278" s="64"/>
      <c r="EE278" s="64"/>
      <c r="EF278" s="64"/>
      <c r="EG278" s="64"/>
      <c r="EH278" s="64"/>
      <c r="EI278" s="64"/>
      <c r="EJ278" s="64"/>
      <c r="EK278" s="64"/>
      <c r="EL278" s="64"/>
      <c r="EM278" s="64"/>
      <c r="EN278" s="64"/>
      <c r="EO278" s="64"/>
      <c r="EP278" s="64"/>
      <c r="EQ278" s="64"/>
      <c r="ER278" s="64"/>
      <c r="ES278" s="64"/>
      <c r="ET278" s="64"/>
      <c r="EU278" s="64"/>
      <c r="EV278" s="64"/>
      <c r="EW278" s="64"/>
      <c r="EX278" s="64"/>
      <c r="EY278" s="64"/>
      <c r="EZ278" s="64"/>
      <c r="FA278" s="64"/>
      <c r="FB278" s="64"/>
      <c r="FC278" s="64"/>
      <c r="FD278" s="64"/>
      <c r="FE278" s="64"/>
      <c r="FF278" s="64"/>
      <c r="FG278" s="64"/>
      <c r="FH278" s="64"/>
      <c r="FI278" s="64"/>
      <c r="FJ278" s="64"/>
      <c r="FK278" s="64"/>
      <c r="FL278" s="64"/>
      <c r="FM278" s="64"/>
      <c r="FN278" s="64"/>
      <c r="FO278" s="64"/>
      <c r="FP278" s="64"/>
      <c r="FQ278" s="64"/>
      <c r="FR278" s="64"/>
      <c r="FS278" s="64"/>
      <c r="FT278" s="64"/>
      <c r="FU278" s="64"/>
      <c r="FV278" s="64"/>
      <c r="FW278" s="64"/>
      <c r="FX278" s="64"/>
      <c r="FY278" s="64"/>
      <c r="FZ278" s="64"/>
      <c r="GA278" s="64"/>
      <c r="GB278" s="64"/>
      <c r="GC278" s="64"/>
      <c r="GD278" s="64"/>
      <c r="GE278" s="64"/>
      <c r="GF278" s="64"/>
      <c r="GG278" s="64"/>
      <c r="GH278" s="64"/>
      <c r="GI278" s="64"/>
      <c r="GJ278" s="64"/>
      <c r="GK278" s="64"/>
      <c r="GL278" s="64"/>
      <c r="GM278" s="64"/>
      <c r="GN278" s="64"/>
      <c r="GO278" s="64"/>
      <c r="GP278" s="64"/>
      <c r="GQ278" s="64"/>
      <c r="GR278" s="64"/>
      <c r="GS278" s="64"/>
      <c r="GT278" s="64"/>
      <c r="GU278" s="64"/>
      <c r="GV278" s="64"/>
      <c r="GW278" s="64"/>
      <c r="GX278" s="64"/>
      <c r="GY278" s="64"/>
      <c r="GZ278" s="64"/>
      <c r="HA278" s="64"/>
      <c r="HB278" s="64"/>
      <c r="HC278" s="64"/>
      <c r="HD278" s="64"/>
      <c r="HE278" s="64"/>
      <c r="HF278" s="64"/>
      <c r="HG278" s="64"/>
      <c r="HH278" s="64"/>
      <c r="HI278" s="64"/>
      <c r="HJ278" s="64"/>
      <c r="HK278" s="64"/>
      <c r="HL278" s="64"/>
      <c r="HM278" s="64"/>
      <c r="HN278" s="64"/>
      <c r="HO278" s="64"/>
      <c r="HP278" s="64"/>
      <c r="HQ278" s="64"/>
      <c r="HR278" s="64"/>
      <c r="HS278" s="64"/>
      <c r="HT278" s="64"/>
      <c r="HU278" s="64"/>
      <c r="HV278" s="64"/>
      <c r="HW278" s="64"/>
      <c r="HX278" s="64"/>
      <c r="HY278" s="64"/>
      <c r="HZ278" s="64"/>
      <c r="IA278" s="64"/>
      <c r="IB278" s="64"/>
      <c r="IC278" s="64"/>
      <c r="ID278" s="64"/>
      <c r="IE278" s="64"/>
      <c r="IF278" s="64"/>
      <c r="IG278" s="64"/>
      <c r="IH278" s="64"/>
      <c r="II278" s="64"/>
      <c r="IJ278" s="64"/>
      <c r="IK278" s="64"/>
      <c r="IL278" s="64"/>
      <c r="IM278" s="64"/>
      <c r="IN278" s="64"/>
      <c r="IO278" s="64"/>
      <c r="IP278" s="64"/>
      <c r="IQ278" s="64"/>
      <c r="IR278" s="64"/>
      <c r="IS278" s="64"/>
      <c r="IT278" s="64"/>
      <c r="IU278" s="64"/>
      <c r="IV278" s="64"/>
      <c r="IW278" s="64"/>
      <c r="IX278" s="64"/>
      <c r="IY278" s="64"/>
      <c r="IZ278" s="64"/>
      <c r="JA278" s="64"/>
      <c r="JB278" s="64"/>
      <c r="JC278" s="64"/>
      <c r="JD278" s="64"/>
      <c r="JE278" s="64"/>
      <c r="JF278" s="64"/>
      <c r="JG278" s="64"/>
      <c r="JH278" s="64"/>
      <c r="JI278" s="64"/>
      <c r="JJ278" s="64"/>
      <c r="JK278" s="64"/>
      <c r="JL278" s="64"/>
      <c r="JM278" s="64"/>
      <c r="JN278" s="64"/>
      <c r="JO278" s="64"/>
      <c r="JP278" s="64"/>
      <c r="JQ278" s="64"/>
      <c r="JR278" s="64"/>
      <c r="JS278" s="64"/>
      <c r="JT278" s="64"/>
      <c r="JU278" s="64"/>
      <c r="JV278" s="64"/>
      <c r="JW278" s="64"/>
      <c r="JX278" s="64"/>
      <c r="JY278" s="64"/>
      <c r="JZ278" s="64"/>
      <c r="KA278" s="64"/>
      <c r="KB278" s="64"/>
      <c r="KC278" s="64"/>
      <c r="KD278" s="64"/>
      <c r="KE278" s="64"/>
      <c r="KF278" s="64"/>
      <c r="KG278" s="64"/>
      <c r="KH278" s="64"/>
      <c r="KI278" s="64"/>
      <c r="KJ278" s="64"/>
      <c r="KK278" s="64"/>
      <c r="KL278" s="64"/>
      <c r="KM278" s="64"/>
      <c r="KN278" s="64"/>
      <c r="KO278" s="64"/>
      <c r="KP278" s="64"/>
      <c r="KQ278" s="64"/>
      <c r="KR278" s="64"/>
      <c r="KS278" s="64"/>
      <c r="KT278" s="64"/>
      <c r="KU278" s="64"/>
      <c r="KV278" s="64"/>
      <c r="KW278" s="64"/>
      <c r="KX278" s="64"/>
      <c r="KY278" s="64"/>
      <c r="KZ278" s="64"/>
      <c r="LA278" s="64"/>
      <c r="LB278" s="64"/>
      <c r="LC278" s="64"/>
      <c r="LD278" s="64"/>
      <c r="LE278" s="64"/>
      <c r="LF278" s="64"/>
      <c r="LG278" s="64"/>
      <c r="LH278" s="64"/>
      <c r="LI278" s="64"/>
      <c r="LJ278" s="64"/>
      <c r="LK278" s="64"/>
      <c r="LL278" s="64"/>
      <c r="LM278" s="64"/>
      <c r="LN278" s="64"/>
      <c r="LO278" s="64"/>
      <c r="LP278" s="64"/>
      <c r="LQ278" s="64"/>
      <c r="LR278" s="64"/>
      <c r="LS278" s="64"/>
      <c r="LT278" s="64"/>
      <c r="LU278" s="64"/>
      <c r="LV278" s="64"/>
      <c r="LW278" s="64"/>
      <c r="LX278" s="64"/>
      <c r="LY278" s="64"/>
      <c r="LZ278" s="64"/>
      <c r="MA278" s="64"/>
      <c r="MB278" s="64"/>
      <c r="MC278" s="64"/>
      <c r="MD278" s="64"/>
      <c r="ME278" s="64"/>
      <c r="MF278" s="64"/>
      <c r="MG278" s="64"/>
      <c r="MH278" s="64"/>
      <c r="MI278" s="64"/>
      <c r="MJ278" s="64"/>
      <c r="MK278" s="64"/>
      <c r="ML278" s="64"/>
      <c r="MM278" s="64"/>
      <c r="MN278" s="64"/>
      <c r="MO278" s="64"/>
      <c r="MP278" s="64"/>
      <c r="MQ278" s="64"/>
      <c r="MR278" s="64"/>
      <c r="MS278" s="64"/>
      <c r="MT278" s="64"/>
      <c r="MU278" s="64"/>
      <c r="MV278" s="64"/>
      <c r="MW278" s="64"/>
      <c r="MX278" s="64"/>
      <c r="MY278" s="64"/>
      <c r="MZ278" s="64"/>
      <c r="NA278" s="64"/>
      <c r="NB278" s="64"/>
      <c r="NC278" s="64"/>
      <c r="ND278" s="64"/>
      <c r="NE278" s="64"/>
      <c r="NF278" s="64"/>
      <c r="NG278" s="64"/>
      <c r="NH278" s="64"/>
      <c r="NI278" s="64"/>
      <c r="NJ278" s="64"/>
      <c r="NK278" s="64"/>
      <c r="NL278" s="64"/>
      <c r="NM278" s="64"/>
      <c r="NN278" s="64"/>
      <c r="NO278" s="64"/>
      <c r="NP278" s="64"/>
      <c r="NQ278" s="64"/>
      <c r="NR278" s="64"/>
      <c r="NS278" s="64"/>
      <c r="NT278" s="64"/>
      <c r="NU278" s="64"/>
      <c r="NV278" s="64"/>
      <c r="NW278" s="64"/>
      <c r="NX278" s="64"/>
      <c r="NY278" s="64"/>
      <c r="NZ278" s="64"/>
      <c r="OA278" s="64"/>
      <c r="OB278" s="64"/>
      <c r="OC278" s="64"/>
      <c r="OD278" s="64"/>
      <c r="OE278" s="64"/>
      <c r="OF278" s="64"/>
      <c r="OG278" s="64"/>
      <c r="OH278" s="64"/>
      <c r="OI278" s="64"/>
      <c r="OJ278" s="64"/>
      <c r="OK278" s="64"/>
      <c r="OL278" s="64"/>
      <c r="OM278" s="64"/>
      <c r="ON278" s="64"/>
      <c r="OO278" s="64"/>
      <c r="OP278" s="64"/>
      <c r="OQ278" s="64"/>
      <c r="OR278" s="64"/>
      <c r="OS278" s="64"/>
      <c r="OT278" s="64"/>
      <c r="OU278" s="64"/>
      <c r="OV278" s="64"/>
      <c r="OW278" s="64"/>
      <c r="OX278" s="64"/>
      <c r="OY278" s="64"/>
      <c r="OZ278" s="64"/>
      <c r="PA278" s="64"/>
      <c r="PB278" s="64"/>
      <c r="PC278" s="64"/>
      <c r="PD278" s="64"/>
      <c r="PE278" s="64"/>
      <c r="PF278" s="64"/>
      <c r="PG278" s="64"/>
      <c r="PH278" s="64"/>
      <c r="PI278" s="64"/>
      <c r="PJ278" s="64"/>
      <c r="PK278" s="64"/>
      <c r="PL278" s="64"/>
      <c r="PM278" s="64"/>
      <c r="PN278" s="64"/>
      <c r="PO278" s="64"/>
      <c r="PP278" s="64"/>
      <c r="PQ278" s="64"/>
      <c r="PR278" s="64"/>
      <c r="PS278" s="64"/>
      <c r="PT278" s="64"/>
      <c r="PU278" s="64"/>
      <c r="PV278" s="64"/>
      <c r="PW278" s="64"/>
      <c r="PX278" s="64"/>
      <c r="PY278" s="64"/>
      <c r="PZ278" s="64"/>
      <c r="QA278" s="64"/>
      <c r="QB278" s="64"/>
      <c r="QC278" s="64"/>
      <c r="QD278" s="64"/>
      <c r="QE278" s="64"/>
      <c r="QF278" s="64"/>
      <c r="QG278" s="64"/>
      <c r="QH278" s="64"/>
      <c r="QI278" s="64"/>
      <c r="QJ278" s="64"/>
      <c r="QK278" s="64"/>
      <c r="QL278" s="64"/>
      <c r="QM278" s="64"/>
      <c r="QN278" s="64"/>
      <c r="QO278" s="64"/>
      <c r="QP278" s="64"/>
      <c r="QQ278" s="64"/>
      <c r="QR278" s="64"/>
      <c r="QS278" s="64"/>
      <c r="QT278" s="64"/>
      <c r="QU278" s="64"/>
      <c r="QV278" s="64"/>
      <c r="QW278" s="64"/>
      <c r="QX278" s="64"/>
      <c r="QY278" s="64"/>
      <c r="QZ278" s="64"/>
      <c r="RA278" s="64"/>
      <c r="RB278" s="64"/>
      <c r="RC278" s="64"/>
      <c r="RD278" s="64"/>
      <c r="RE278" s="64"/>
      <c r="RF278" s="64"/>
      <c r="RG278" s="64"/>
      <c r="RH278" s="64"/>
      <c r="RI278" s="64"/>
      <c r="RJ278" s="64"/>
      <c r="RK278" s="64"/>
      <c r="RL278" s="64"/>
      <c r="RM278" s="64"/>
      <c r="RN278" s="64"/>
      <c r="RO278" s="64"/>
      <c r="RP278" s="64"/>
      <c r="RQ278" s="64"/>
      <c r="RR278" s="64"/>
      <c r="RS278" s="64"/>
      <c r="RT278" s="64"/>
      <c r="RU278" s="64"/>
      <c r="RV278" s="64"/>
      <c r="RW278" s="64"/>
      <c r="RX278" s="64"/>
      <c r="RY278" s="64"/>
      <c r="RZ278" s="64"/>
      <c r="SA278" s="64"/>
      <c r="SB278" s="64"/>
      <c r="SC278" s="64"/>
      <c r="SD278" s="64"/>
      <c r="SE278" s="64"/>
      <c r="SF278" s="64"/>
      <c r="SG278" s="64"/>
      <c r="SH278" s="64"/>
      <c r="SI278" s="64"/>
      <c r="SJ278" s="64"/>
      <c r="SK278" s="64"/>
      <c r="SL278" s="64"/>
      <c r="SM278" s="64"/>
      <c r="SN278" s="64"/>
      <c r="SO278" s="64"/>
      <c r="SP278" s="64"/>
      <c r="SQ278" s="64"/>
      <c r="SR278" s="64"/>
      <c r="SS278" s="64"/>
      <c r="ST278" s="64"/>
      <c r="SU278" s="64"/>
      <c r="SV278" s="64"/>
      <c r="SW278" s="64"/>
      <c r="SX278" s="64"/>
      <c r="SY278" s="64"/>
      <c r="SZ278" s="64"/>
      <c r="TA278" s="64"/>
      <c r="TB278" s="64"/>
      <c r="TC278" s="64"/>
      <c r="TD278" s="64"/>
      <c r="TE278" s="64"/>
      <c r="TF278" s="64"/>
      <c r="TG278" s="64"/>
      <c r="TH278" s="64"/>
      <c r="TI278" s="64"/>
      <c r="TJ278" s="64"/>
      <c r="TK278" s="64"/>
      <c r="TL278" s="64"/>
      <c r="TM278" s="64"/>
      <c r="TN278" s="64"/>
      <c r="TO278" s="64"/>
      <c r="TP278" s="64"/>
      <c r="TQ278" s="64"/>
      <c r="TR278" s="64"/>
      <c r="TS278" s="64"/>
      <c r="TT278" s="64"/>
      <c r="TU278" s="64"/>
      <c r="TV278" s="64"/>
      <c r="TW278" s="64"/>
      <c r="TX278" s="64"/>
      <c r="TY278" s="64"/>
      <c r="TZ278" s="64"/>
      <c r="UA278" s="64"/>
      <c r="UB278" s="64"/>
      <c r="UC278" s="64"/>
      <c r="UD278" s="64"/>
      <c r="UE278" s="64"/>
      <c r="UF278" s="64"/>
      <c r="UG278" s="64"/>
      <c r="UH278" s="64"/>
      <c r="UI278" s="64"/>
      <c r="UJ278" s="64"/>
      <c r="UK278" s="64"/>
      <c r="UL278" s="64"/>
      <c r="UM278" s="64"/>
      <c r="UN278" s="64"/>
      <c r="UO278" s="64"/>
      <c r="UP278" s="64"/>
      <c r="UQ278" s="64"/>
      <c r="UR278" s="64"/>
      <c r="US278" s="64"/>
      <c r="UT278" s="64"/>
      <c r="UU278" s="64"/>
      <c r="UV278" s="64"/>
      <c r="UW278" s="64"/>
      <c r="UX278" s="64"/>
      <c r="UY278" s="64"/>
      <c r="UZ278" s="64"/>
      <c r="VA278" s="64"/>
      <c r="VB278" s="64"/>
      <c r="VC278" s="64"/>
      <c r="VD278" s="64"/>
      <c r="VE278" s="64"/>
      <c r="VF278" s="64"/>
      <c r="VG278" s="64"/>
      <c r="VH278" s="64"/>
      <c r="VI278" s="64"/>
      <c r="VJ278" s="64"/>
      <c r="VK278" s="64"/>
      <c r="VL278" s="64"/>
      <c r="VM278" s="64"/>
      <c r="VN278" s="64"/>
      <c r="VO278" s="64"/>
      <c r="VP278" s="64"/>
      <c r="VQ278" s="64"/>
      <c r="VR278" s="64"/>
      <c r="VS278" s="64"/>
      <c r="VT278" s="64"/>
      <c r="VU278" s="64"/>
      <c r="VV278" s="64"/>
      <c r="VW278" s="64"/>
      <c r="VX278" s="64"/>
      <c r="VY278" s="64"/>
      <c r="VZ278" s="64"/>
      <c r="WA278" s="64"/>
      <c r="WB278" s="64"/>
      <c r="WC278" s="64"/>
      <c r="WD278" s="64"/>
      <c r="WE278" s="64"/>
      <c r="WF278" s="64"/>
      <c r="WG278" s="64"/>
      <c r="WH278" s="64"/>
      <c r="WI278" s="64"/>
      <c r="WJ278" s="64"/>
      <c r="WK278" s="64"/>
      <c r="WL278" s="64"/>
      <c r="WM278" s="64"/>
      <c r="WN278" s="64"/>
      <c r="WO278" s="64"/>
      <c r="WP278" s="64"/>
      <c r="WQ278" s="64"/>
      <c r="WR278" s="64"/>
      <c r="WS278" s="64"/>
      <c r="WT278" s="64"/>
      <c r="WU278" s="64"/>
      <c r="WV278" s="64"/>
      <c r="WW278" s="64"/>
      <c r="WX278" s="64"/>
      <c r="WY278" s="64"/>
      <c r="WZ278" s="64"/>
      <c r="XA278" s="64"/>
      <c r="XB278" s="64"/>
      <c r="XC278" s="64"/>
      <c r="XD278" s="64"/>
      <c r="XE278" s="64"/>
      <c r="XF278" s="64"/>
      <c r="XG278" s="64"/>
      <c r="XH278" s="64"/>
      <c r="XI278" s="64"/>
      <c r="XJ278" s="64"/>
      <c r="XK278" s="64"/>
      <c r="XL278" s="64"/>
      <c r="XM278" s="64"/>
      <c r="XN278" s="64"/>
      <c r="XO278" s="64"/>
      <c r="XP278" s="64"/>
      <c r="XQ278" s="64"/>
      <c r="XR278" s="64"/>
      <c r="XS278" s="64"/>
      <c r="XT278" s="64"/>
      <c r="XU278" s="64"/>
      <c r="XV278" s="64"/>
      <c r="XW278" s="64"/>
      <c r="XX278" s="64"/>
      <c r="XY278" s="64"/>
      <c r="XZ278" s="64"/>
      <c r="YA278" s="64"/>
      <c r="YB278" s="64"/>
      <c r="YC278" s="64"/>
      <c r="YD278" s="64"/>
      <c r="YE278" s="64"/>
      <c r="YF278" s="64"/>
      <c r="YG278" s="64"/>
      <c r="YH278" s="64"/>
      <c r="YI278" s="64"/>
      <c r="YJ278" s="64"/>
      <c r="YK278" s="64"/>
      <c r="YL278" s="64"/>
      <c r="YM278" s="64"/>
      <c r="YN278" s="64"/>
      <c r="YO278" s="64"/>
      <c r="YP278" s="64"/>
      <c r="YQ278" s="64"/>
      <c r="YR278" s="64"/>
      <c r="YS278" s="64"/>
      <c r="YT278" s="64"/>
      <c r="YU278" s="64"/>
      <c r="YV278" s="64"/>
      <c r="YW278" s="64"/>
      <c r="YX278" s="64"/>
      <c r="YY278" s="64"/>
      <c r="YZ278" s="64"/>
      <c r="ZA278" s="64"/>
      <c r="ZB278" s="64"/>
      <c r="ZC278" s="64"/>
      <c r="ZD278" s="64"/>
      <c r="ZE278" s="64"/>
      <c r="ZF278" s="64"/>
      <c r="ZG278" s="64"/>
      <c r="ZH278" s="64"/>
      <c r="ZI278" s="64"/>
      <c r="ZJ278" s="64"/>
      <c r="ZK278" s="64"/>
      <c r="ZL278" s="64"/>
      <c r="ZM278" s="64"/>
      <c r="ZN278" s="64"/>
      <c r="ZO278" s="64"/>
      <c r="ZP278" s="64"/>
      <c r="ZQ278" s="64"/>
      <c r="ZR278" s="64"/>
      <c r="ZS278" s="64"/>
      <c r="ZT278" s="64"/>
      <c r="ZU278" s="64"/>
      <c r="ZV278" s="64"/>
      <c r="ZW278" s="64"/>
      <c r="ZX278" s="64"/>
      <c r="ZY278" s="64"/>
      <c r="ZZ278" s="64"/>
      <c r="AAA278" s="64"/>
      <c r="AAB278" s="64"/>
      <c r="AAC278" s="64"/>
      <c r="AAD278" s="64"/>
      <c r="AAE278" s="64"/>
      <c r="AAF278" s="64"/>
      <c r="AAG278" s="64"/>
      <c r="AAH278" s="64"/>
      <c r="AAI278" s="64"/>
      <c r="AAJ278" s="64"/>
      <c r="AAK278" s="64"/>
      <c r="AAL278" s="64"/>
      <c r="AAM278" s="64"/>
      <c r="AAN278" s="64"/>
      <c r="AAO278" s="64"/>
      <c r="AAP278" s="64"/>
      <c r="AAQ278" s="64"/>
      <c r="AAR278" s="64"/>
      <c r="AAS278" s="64"/>
      <c r="AAT278" s="64"/>
      <c r="AAU278" s="64"/>
      <c r="AAV278" s="64"/>
      <c r="AAW278" s="64"/>
      <c r="AAX278" s="64"/>
      <c r="AAY278" s="64"/>
      <c r="AAZ278" s="64"/>
      <c r="ABA278" s="64"/>
      <c r="ABB278" s="64"/>
      <c r="ABC278" s="64"/>
      <c r="ABD278" s="64"/>
      <c r="ABE278" s="64"/>
      <c r="ABF278" s="64"/>
      <c r="ABG278" s="64"/>
      <c r="ABH278" s="64"/>
      <c r="ABI278" s="64"/>
      <c r="ABJ278" s="64"/>
      <c r="ABK278" s="64"/>
      <c r="ABL278" s="64"/>
      <c r="ABM278" s="64"/>
      <c r="ABN278" s="64"/>
      <c r="ABO278" s="64"/>
      <c r="ABP278" s="64"/>
      <c r="ABQ278" s="64"/>
      <c r="ABR278" s="64"/>
      <c r="ABS278" s="64"/>
      <c r="ABT278" s="64"/>
      <c r="ABU278" s="64"/>
      <c r="ABV278" s="64"/>
      <c r="ABW278" s="64"/>
      <c r="ABX278" s="64"/>
      <c r="ABY278" s="64"/>
      <c r="ABZ278" s="64"/>
      <c r="ACA278" s="64"/>
      <c r="ACB278" s="64"/>
      <c r="ACC278" s="64"/>
      <c r="ACD278" s="64"/>
      <c r="ACE278" s="64"/>
      <c r="ACF278" s="64"/>
      <c r="ACG278" s="64"/>
      <c r="ACH278" s="64"/>
      <c r="ACI278" s="64"/>
      <c r="ACJ278" s="64"/>
      <c r="ACK278" s="64"/>
      <c r="ACL278" s="64"/>
      <c r="ACM278" s="64"/>
      <c r="ACN278" s="64"/>
      <c r="ACO278" s="64"/>
      <c r="ACP278" s="64"/>
      <c r="ACQ278" s="64"/>
      <c r="ACR278" s="64"/>
      <c r="ACS278" s="64"/>
      <c r="ACT278" s="64"/>
      <c r="ACU278" s="64"/>
      <c r="ACV278" s="64"/>
      <c r="ACW278" s="64"/>
      <c r="ACX278" s="64"/>
      <c r="ACY278" s="64"/>
      <c r="ACZ278" s="64"/>
      <c r="ADA278" s="64"/>
      <c r="ADB278" s="64"/>
      <c r="ADC278" s="64"/>
      <c r="ADD278" s="64"/>
      <c r="ADE278" s="64"/>
      <c r="ADF278" s="64"/>
      <c r="ADG278" s="64"/>
      <c r="ADH278" s="64"/>
      <c r="ADI278" s="64"/>
      <c r="ADJ278" s="64"/>
      <c r="ADK278" s="64"/>
      <c r="ADL278" s="64"/>
      <c r="ADM278" s="64"/>
      <c r="ADN278" s="64"/>
      <c r="ADO278" s="64"/>
      <c r="ADP278" s="64"/>
      <c r="ADQ278" s="64"/>
      <c r="ADR278" s="64"/>
      <c r="ADS278" s="64"/>
      <c r="ADT278" s="64"/>
      <c r="ADU278" s="64"/>
      <c r="ADV278" s="64"/>
      <c r="ADW278" s="64"/>
      <c r="ADX278" s="64"/>
      <c r="ADY278" s="64"/>
      <c r="ADZ278" s="64"/>
      <c r="AEA278" s="64"/>
      <c r="AEB278" s="64"/>
      <c r="AEC278" s="64"/>
      <c r="AED278" s="64"/>
      <c r="AEE278" s="64"/>
      <c r="AEF278" s="64"/>
      <c r="AEG278" s="64"/>
      <c r="AEH278" s="64"/>
      <c r="AEI278" s="64"/>
      <c r="AEJ278" s="64"/>
      <c r="AEK278" s="64"/>
      <c r="AEL278" s="64"/>
      <c r="AEM278" s="64"/>
      <c r="AEN278" s="64"/>
      <c r="AEO278" s="64"/>
      <c r="AEP278" s="64"/>
      <c r="AEQ278" s="64"/>
      <c r="AER278" s="64"/>
      <c r="AES278" s="64"/>
      <c r="AET278" s="64"/>
      <c r="AEU278" s="64"/>
      <c r="AEV278" s="64"/>
      <c r="AEW278" s="64"/>
      <c r="AEX278" s="64"/>
      <c r="AEY278" s="64"/>
      <c r="AEZ278" s="64"/>
      <c r="AFA278" s="64"/>
      <c r="AFB278" s="64"/>
      <c r="AFC278" s="64"/>
      <c r="AFD278" s="64"/>
      <c r="AFE278" s="64"/>
      <c r="AFF278" s="64"/>
      <c r="AFG278" s="64"/>
      <c r="AFH278" s="64"/>
      <c r="AFI278" s="64"/>
      <c r="AFJ278" s="64"/>
      <c r="AFK278" s="64"/>
      <c r="AFL278" s="64"/>
      <c r="AFM278" s="64"/>
      <c r="AFN278" s="64"/>
      <c r="AFO278" s="64"/>
      <c r="AFP278" s="64"/>
      <c r="AFQ278" s="64"/>
      <c r="AFR278" s="64"/>
      <c r="AFS278" s="64"/>
      <c r="AFT278" s="64"/>
      <c r="AFU278" s="64"/>
      <c r="AFV278" s="64"/>
      <c r="AFW278" s="64"/>
      <c r="AFX278" s="64"/>
      <c r="AFY278" s="64"/>
      <c r="AFZ278" s="64"/>
      <c r="AGA278" s="64"/>
      <c r="AGB278" s="64"/>
      <c r="AGC278" s="64"/>
      <c r="AGD278" s="64"/>
      <c r="AGE278" s="64"/>
      <c r="AGF278" s="64"/>
      <c r="AGG278" s="64"/>
      <c r="AGH278" s="64"/>
      <c r="AGI278" s="64"/>
      <c r="AGJ278" s="64"/>
      <c r="AGK278" s="64"/>
      <c r="AGL278" s="64"/>
      <c r="AGM278" s="64"/>
      <c r="AGN278" s="64"/>
      <c r="AGO278" s="64"/>
      <c r="AGP278" s="64"/>
      <c r="AGQ278" s="64"/>
      <c r="AGR278" s="64"/>
      <c r="AGS278" s="64"/>
      <c r="AGT278" s="64"/>
      <c r="AGU278" s="64"/>
      <c r="AGV278" s="64"/>
      <c r="AGW278" s="64"/>
      <c r="AGX278" s="64"/>
      <c r="AGY278" s="64"/>
      <c r="AGZ278" s="64"/>
      <c r="AHA278" s="64"/>
      <c r="AHB278" s="64"/>
      <c r="AHC278" s="64"/>
      <c r="AHD278" s="64"/>
      <c r="AHE278" s="64"/>
      <c r="AHF278" s="64"/>
      <c r="AHG278" s="64"/>
      <c r="AHH278" s="64"/>
      <c r="AHI278" s="64"/>
      <c r="AHJ278" s="64"/>
      <c r="AHK278" s="64"/>
      <c r="AHL278" s="64"/>
      <c r="AHM278" s="64"/>
      <c r="AHN278" s="64"/>
      <c r="AHO278" s="64"/>
      <c r="AHP278" s="64"/>
      <c r="AHQ278" s="64"/>
      <c r="AHR278" s="64"/>
      <c r="AHS278" s="64"/>
      <c r="AHT278" s="64"/>
      <c r="AHU278" s="64"/>
      <c r="AHV278" s="64"/>
      <c r="AHW278" s="64"/>
      <c r="AHX278" s="64"/>
      <c r="AHY278" s="64"/>
      <c r="AHZ278" s="64"/>
      <c r="AIA278" s="64"/>
      <c r="AIB278" s="64"/>
      <c r="AIC278" s="64"/>
      <c r="AID278" s="64"/>
      <c r="AIE278" s="64"/>
      <c r="AIF278" s="64"/>
      <c r="AIG278" s="64"/>
      <c r="AIH278" s="64"/>
      <c r="AII278" s="64"/>
      <c r="AIJ278" s="64"/>
      <c r="AIK278" s="64"/>
      <c r="AIL278" s="64"/>
      <c r="AIM278" s="64"/>
      <c r="AIN278" s="64"/>
      <c r="AIO278" s="64"/>
      <c r="AIP278" s="64"/>
      <c r="AIQ278" s="64"/>
      <c r="AIR278" s="64"/>
      <c r="AIS278" s="64"/>
      <c r="AIT278" s="64"/>
      <c r="AIU278" s="64"/>
      <c r="AIV278" s="64"/>
      <c r="AIW278" s="64"/>
      <c r="AIX278" s="64"/>
      <c r="AIY278" s="64"/>
      <c r="AIZ278" s="64"/>
      <c r="AJA278" s="64"/>
      <c r="AJB278" s="64"/>
      <c r="AJC278" s="64"/>
      <c r="AJD278" s="64"/>
      <c r="AJE278" s="64"/>
      <c r="AJF278" s="64"/>
      <c r="AJG278" s="64"/>
      <c r="AJH278" s="64"/>
      <c r="AJI278" s="64"/>
      <c r="AJJ278" s="64"/>
      <c r="AJK278" s="64"/>
      <c r="AJL278" s="64"/>
      <c r="AJM278" s="64"/>
      <c r="AJN278" s="64"/>
      <c r="AJO278" s="64"/>
      <c r="AJP278" s="64"/>
      <c r="AJQ278" s="64"/>
      <c r="AJR278" s="64"/>
      <c r="AJS278" s="64"/>
      <c r="AJT278" s="64"/>
      <c r="AJU278" s="64"/>
      <c r="AJV278" s="64"/>
      <c r="AJW278" s="64"/>
      <c r="AJX278" s="64"/>
      <c r="AJY278" s="64"/>
      <c r="AJZ278" s="64"/>
      <c r="AKA278" s="64"/>
      <c r="AKB278" s="64"/>
      <c r="AKC278" s="64"/>
      <c r="AKD278" s="64"/>
      <c r="AKE278" s="64"/>
      <c r="AKF278" s="64"/>
      <c r="AKG278" s="64"/>
      <c r="AKH278" s="64"/>
      <c r="AKI278" s="64"/>
      <c r="AKJ278" s="64"/>
      <c r="AKK278" s="64"/>
      <c r="AKL278" s="64"/>
      <c r="AKM278" s="64"/>
      <c r="AKN278" s="64"/>
      <c r="AKO278" s="64"/>
      <c r="AKP278" s="64"/>
      <c r="AKQ278" s="64"/>
      <c r="AKR278" s="64"/>
      <c r="AKS278" s="64"/>
      <c r="AKT278" s="64"/>
      <c r="AKU278" s="64"/>
      <c r="AKV278" s="64"/>
      <c r="AKW278" s="64"/>
      <c r="AKX278" s="64"/>
      <c r="AKY278" s="64"/>
      <c r="AKZ278" s="64"/>
      <c r="ALA278" s="64"/>
      <c r="ALB278" s="64"/>
      <c r="ALC278" s="64"/>
      <c r="ALD278" s="64"/>
      <c r="ALE278" s="64"/>
      <c r="ALF278" s="64"/>
      <c r="ALG278" s="64"/>
      <c r="ALH278" s="64"/>
      <c r="ALI278" s="64"/>
      <c r="ALJ278" s="64"/>
      <c r="ALK278" s="64"/>
      <c r="ALL278" s="64"/>
      <c r="ALM278" s="64"/>
      <c r="ALN278" s="64"/>
      <c r="ALO278" s="64"/>
      <c r="ALP278" s="64"/>
      <c r="ALQ278" s="64"/>
      <c r="ALR278" s="64"/>
      <c r="ALS278" s="64"/>
      <c r="ALT278" s="64"/>
      <c r="ALU278" s="64"/>
      <c r="ALV278" s="64"/>
      <c r="ALW278" s="64"/>
      <c r="ALX278" s="64"/>
      <c r="ALY278" s="64"/>
      <c r="ALZ278" s="64"/>
      <c r="AMA278" s="64"/>
      <c r="AMB278" s="64"/>
      <c r="AMC278" s="64"/>
      <c r="AMD278" s="64"/>
      <c r="AME278" s="64"/>
      <c r="AMF278" s="64"/>
      <c r="AMG278" s="64"/>
      <c r="AMH278" s="64"/>
      <c r="AMI278" s="64"/>
      <c r="AMJ278" s="64"/>
      <c r="AMK278" s="64"/>
    </row>
    <row r="279" spans="1:1028" s="66" customFormat="1" ht="26.25" customHeight="1">
      <c r="A279" s="212" t="s">
        <v>814</v>
      </c>
      <c r="B279" s="213"/>
      <c r="C279" s="213"/>
      <c r="D279" s="213"/>
      <c r="E279" s="213"/>
      <c r="F279" s="213"/>
      <c r="G279" s="214"/>
      <c r="H279" s="148">
        <f>SUM(H265:H272,H275:H276,H278)</f>
        <v>1014.92</v>
      </c>
      <c r="I279" s="148">
        <f t="shared" ref="I279:M279" si="6">SUM(I265:I272,I275:I276,I278)</f>
        <v>619.21999999999991</v>
      </c>
      <c r="J279" s="148">
        <f t="shared" si="6"/>
        <v>384.15999999999997</v>
      </c>
      <c r="K279" s="148">
        <f t="shared" si="6"/>
        <v>132.53</v>
      </c>
      <c r="L279" s="148">
        <f t="shared" si="6"/>
        <v>16.48</v>
      </c>
      <c r="M279" s="148">
        <f t="shared" si="6"/>
        <v>52</v>
      </c>
      <c r="N279" s="88"/>
    </row>
    <row r="280" spans="1:1028" s="66" customFormat="1" ht="33.75" customHeight="1">
      <c r="A280" s="209" t="s">
        <v>251</v>
      </c>
      <c r="B280" s="210"/>
      <c r="C280" s="210"/>
      <c r="D280" s="210"/>
      <c r="E280" s="210"/>
      <c r="F280" s="210"/>
      <c r="G280" s="210"/>
      <c r="H280" s="210"/>
      <c r="I280" s="210"/>
      <c r="J280" s="210"/>
      <c r="K280" s="210"/>
      <c r="L280" s="210"/>
      <c r="M280" s="210"/>
      <c r="N280" s="211"/>
    </row>
    <row r="281" spans="1:1028" s="66" customFormat="1" ht="33.75" customHeight="1">
      <c r="A281" s="215" t="s">
        <v>557</v>
      </c>
      <c r="B281" s="216"/>
      <c r="C281" s="216"/>
      <c r="D281" s="216"/>
      <c r="E281" s="216"/>
      <c r="F281" s="216"/>
      <c r="G281" s="216"/>
      <c r="H281" s="216"/>
      <c r="I281" s="216"/>
      <c r="J281" s="216"/>
      <c r="K281" s="216"/>
      <c r="L281" s="216"/>
      <c r="M281" s="216"/>
      <c r="N281" s="217"/>
    </row>
    <row r="282" spans="1:1028" s="65" customFormat="1" ht="34.5" customHeight="1">
      <c r="A282" s="97">
        <v>217</v>
      </c>
      <c r="B282" s="97">
        <v>1</v>
      </c>
      <c r="C282" s="98" t="s">
        <v>195</v>
      </c>
      <c r="D282" s="98" t="s">
        <v>252</v>
      </c>
      <c r="E282" s="98" t="s">
        <v>438</v>
      </c>
      <c r="F282" s="121">
        <v>1</v>
      </c>
      <c r="G282" s="119" t="s">
        <v>325</v>
      </c>
      <c r="H282" s="123">
        <v>58.4</v>
      </c>
      <c r="I282" s="123">
        <f>J282+K282+L282</f>
        <v>35.849999999999994</v>
      </c>
      <c r="J282" s="123">
        <v>18</v>
      </c>
      <c r="K282" s="123">
        <v>13.83</v>
      </c>
      <c r="L282" s="123">
        <v>4.0199999999999996</v>
      </c>
      <c r="M282" s="124"/>
      <c r="N282" s="98" t="s">
        <v>986</v>
      </c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  <c r="CA282" s="64"/>
      <c r="CB282" s="64"/>
      <c r="CC282" s="64"/>
      <c r="CD282" s="64"/>
      <c r="CE282" s="64"/>
      <c r="CF282" s="64"/>
      <c r="CG282" s="64"/>
      <c r="CH282" s="64"/>
      <c r="CI282" s="64"/>
      <c r="CJ282" s="64"/>
      <c r="CK282" s="64"/>
      <c r="CL282" s="64"/>
      <c r="CM282" s="64"/>
      <c r="CN282" s="64"/>
      <c r="CO282" s="64"/>
      <c r="CP282" s="64"/>
      <c r="CQ282" s="64"/>
      <c r="CR282" s="64"/>
      <c r="CS282" s="64"/>
      <c r="CT282" s="64"/>
      <c r="CU282" s="64"/>
      <c r="CV282" s="64"/>
      <c r="CW282" s="64"/>
      <c r="CX282" s="64"/>
      <c r="CY282" s="64"/>
      <c r="CZ282" s="64"/>
      <c r="DA282" s="64"/>
      <c r="DB282" s="64"/>
      <c r="DC282" s="64"/>
      <c r="DD282" s="64"/>
      <c r="DE282" s="64"/>
      <c r="DF282" s="64"/>
      <c r="DG282" s="64"/>
      <c r="DH282" s="64"/>
      <c r="DI282" s="64"/>
      <c r="DJ282" s="64"/>
      <c r="DK282" s="64"/>
      <c r="DL282" s="64"/>
      <c r="DM282" s="64"/>
      <c r="DN282" s="64"/>
      <c r="DO282" s="64"/>
      <c r="DP282" s="64"/>
      <c r="DQ282" s="64"/>
      <c r="DR282" s="64"/>
      <c r="DS282" s="64"/>
      <c r="DT282" s="64"/>
      <c r="DU282" s="64"/>
      <c r="DV282" s="64"/>
      <c r="DW282" s="64"/>
      <c r="DX282" s="64"/>
      <c r="DY282" s="64"/>
      <c r="DZ282" s="64"/>
      <c r="EA282" s="64"/>
      <c r="EB282" s="64"/>
      <c r="EC282" s="64"/>
      <c r="ED282" s="64"/>
      <c r="EE282" s="64"/>
      <c r="EF282" s="64"/>
      <c r="EG282" s="64"/>
      <c r="EH282" s="64"/>
      <c r="EI282" s="64"/>
      <c r="EJ282" s="64"/>
      <c r="EK282" s="64"/>
      <c r="EL282" s="64"/>
      <c r="EM282" s="64"/>
      <c r="EN282" s="64"/>
      <c r="EO282" s="64"/>
      <c r="EP282" s="64"/>
      <c r="EQ282" s="64"/>
      <c r="ER282" s="64"/>
      <c r="ES282" s="64"/>
      <c r="ET282" s="64"/>
      <c r="EU282" s="64"/>
      <c r="EV282" s="64"/>
      <c r="EW282" s="64"/>
      <c r="EX282" s="64"/>
      <c r="EY282" s="64"/>
      <c r="EZ282" s="64"/>
      <c r="FA282" s="64"/>
      <c r="FB282" s="64"/>
      <c r="FC282" s="64"/>
      <c r="FD282" s="64"/>
      <c r="FE282" s="64"/>
      <c r="FF282" s="64"/>
      <c r="FG282" s="64"/>
      <c r="FH282" s="64"/>
      <c r="FI282" s="64"/>
      <c r="FJ282" s="64"/>
      <c r="FK282" s="64"/>
      <c r="FL282" s="64"/>
      <c r="FM282" s="64"/>
      <c r="FN282" s="64"/>
      <c r="FO282" s="64"/>
      <c r="FP282" s="64"/>
      <c r="FQ282" s="64"/>
      <c r="FR282" s="64"/>
      <c r="FS282" s="64"/>
      <c r="FT282" s="64"/>
      <c r="FU282" s="64"/>
      <c r="FV282" s="64"/>
      <c r="FW282" s="64"/>
      <c r="FX282" s="64"/>
      <c r="FY282" s="64"/>
      <c r="FZ282" s="64"/>
      <c r="GA282" s="64"/>
      <c r="GB282" s="64"/>
      <c r="GC282" s="64"/>
      <c r="GD282" s="64"/>
      <c r="GE282" s="64"/>
      <c r="GF282" s="64"/>
      <c r="GG282" s="64"/>
      <c r="GH282" s="64"/>
      <c r="GI282" s="64"/>
      <c r="GJ282" s="64"/>
      <c r="GK282" s="64"/>
      <c r="GL282" s="64"/>
      <c r="GM282" s="64"/>
      <c r="GN282" s="64"/>
      <c r="GO282" s="64"/>
      <c r="GP282" s="64"/>
      <c r="GQ282" s="64"/>
      <c r="GR282" s="64"/>
      <c r="GS282" s="64"/>
      <c r="GT282" s="64"/>
      <c r="GU282" s="64"/>
      <c r="GV282" s="64"/>
      <c r="GW282" s="64"/>
      <c r="GX282" s="64"/>
      <c r="GY282" s="64"/>
      <c r="GZ282" s="64"/>
      <c r="HA282" s="64"/>
      <c r="HB282" s="64"/>
      <c r="HC282" s="64"/>
      <c r="HD282" s="64"/>
      <c r="HE282" s="64"/>
      <c r="HF282" s="64"/>
      <c r="HG282" s="64"/>
      <c r="HH282" s="64"/>
      <c r="HI282" s="64"/>
      <c r="HJ282" s="64"/>
      <c r="HK282" s="64"/>
      <c r="HL282" s="64"/>
      <c r="HM282" s="64"/>
      <c r="HN282" s="64"/>
      <c r="HO282" s="64"/>
      <c r="HP282" s="64"/>
      <c r="HQ282" s="64"/>
      <c r="HR282" s="64"/>
      <c r="HS282" s="64"/>
      <c r="HT282" s="64"/>
      <c r="HU282" s="64"/>
      <c r="HV282" s="64"/>
      <c r="HW282" s="64"/>
      <c r="HX282" s="64"/>
      <c r="HY282" s="64"/>
      <c r="HZ282" s="64"/>
      <c r="IA282" s="64"/>
      <c r="IB282" s="64"/>
      <c r="IC282" s="64"/>
      <c r="ID282" s="64"/>
      <c r="IE282" s="64"/>
      <c r="IF282" s="64"/>
      <c r="IG282" s="64"/>
      <c r="IH282" s="64"/>
      <c r="II282" s="64"/>
      <c r="IJ282" s="64"/>
      <c r="IK282" s="64"/>
      <c r="IL282" s="64"/>
      <c r="IM282" s="64"/>
      <c r="IN282" s="64"/>
      <c r="IO282" s="64"/>
      <c r="IP282" s="64"/>
      <c r="IQ282" s="64"/>
      <c r="IR282" s="64"/>
      <c r="IS282" s="64"/>
      <c r="IT282" s="64"/>
      <c r="IU282" s="64"/>
      <c r="IV282" s="64"/>
      <c r="IW282" s="64"/>
      <c r="IX282" s="64"/>
      <c r="IY282" s="64"/>
      <c r="IZ282" s="64"/>
      <c r="JA282" s="64"/>
      <c r="JB282" s="64"/>
      <c r="JC282" s="64"/>
      <c r="JD282" s="64"/>
      <c r="JE282" s="64"/>
      <c r="JF282" s="64"/>
      <c r="JG282" s="64"/>
      <c r="JH282" s="64"/>
      <c r="JI282" s="64"/>
      <c r="JJ282" s="64"/>
      <c r="JK282" s="64"/>
      <c r="JL282" s="64"/>
      <c r="JM282" s="64"/>
      <c r="JN282" s="64"/>
      <c r="JO282" s="64"/>
      <c r="JP282" s="64"/>
      <c r="JQ282" s="64"/>
      <c r="JR282" s="64"/>
      <c r="JS282" s="64"/>
      <c r="JT282" s="64"/>
      <c r="JU282" s="64"/>
      <c r="JV282" s="64"/>
      <c r="JW282" s="64"/>
      <c r="JX282" s="64"/>
      <c r="JY282" s="64"/>
      <c r="JZ282" s="64"/>
      <c r="KA282" s="64"/>
      <c r="KB282" s="64"/>
      <c r="KC282" s="64"/>
      <c r="KD282" s="64"/>
      <c r="KE282" s="64"/>
      <c r="KF282" s="64"/>
      <c r="KG282" s="64"/>
      <c r="KH282" s="64"/>
      <c r="KI282" s="64"/>
      <c r="KJ282" s="64"/>
      <c r="KK282" s="64"/>
      <c r="KL282" s="64"/>
      <c r="KM282" s="64"/>
      <c r="KN282" s="64"/>
      <c r="KO282" s="64"/>
      <c r="KP282" s="64"/>
      <c r="KQ282" s="64"/>
      <c r="KR282" s="64"/>
      <c r="KS282" s="64"/>
      <c r="KT282" s="64"/>
      <c r="KU282" s="64"/>
      <c r="KV282" s="64"/>
      <c r="KW282" s="64"/>
      <c r="KX282" s="64"/>
      <c r="KY282" s="64"/>
      <c r="KZ282" s="64"/>
      <c r="LA282" s="64"/>
      <c r="LB282" s="64"/>
      <c r="LC282" s="64"/>
      <c r="LD282" s="64"/>
      <c r="LE282" s="64"/>
      <c r="LF282" s="64"/>
      <c r="LG282" s="64"/>
      <c r="LH282" s="64"/>
      <c r="LI282" s="64"/>
      <c r="LJ282" s="64"/>
      <c r="LK282" s="64"/>
      <c r="LL282" s="64"/>
      <c r="LM282" s="64"/>
      <c r="LN282" s="64"/>
      <c r="LO282" s="64"/>
      <c r="LP282" s="64"/>
      <c r="LQ282" s="64"/>
      <c r="LR282" s="64"/>
      <c r="LS282" s="64"/>
      <c r="LT282" s="64"/>
      <c r="LU282" s="64"/>
      <c r="LV282" s="64"/>
      <c r="LW282" s="64"/>
      <c r="LX282" s="64"/>
      <c r="LY282" s="64"/>
      <c r="LZ282" s="64"/>
      <c r="MA282" s="64"/>
      <c r="MB282" s="64"/>
      <c r="MC282" s="64"/>
      <c r="MD282" s="64"/>
      <c r="ME282" s="64"/>
      <c r="MF282" s="64"/>
      <c r="MG282" s="64"/>
      <c r="MH282" s="64"/>
      <c r="MI282" s="64"/>
      <c r="MJ282" s="64"/>
      <c r="MK282" s="64"/>
      <c r="ML282" s="64"/>
      <c r="MM282" s="64"/>
      <c r="MN282" s="64"/>
      <c r="MO282" s="64"/>
      <c r="MP282" s="64"/>
      <c r="MQ282" s="64"/>
      <c r="MR282" s="64"/>
      <c r="MS282" s="64"/>
      <c r="MT282" s="64"/>
      <c r="MU282" s="64"/>
      <c r="MV282" s="64"/>
      <c r="MW282" s="64"/>
      <c r="MX282" s="64"/>
      <c r="MY282" s="64"/>
      <c r="MZ282" s="64"/>
      <c r="NA282" s="64"/>
      <c r="NB282" s="64"/>
      <c r="NC282" s="64"/>
      <c r="ND282" s="64"/>
      <c r="NE282" s="64"/>
      <c r="NF282" s="64"/>
      <c r="NG282" s="64"/>
      <c r="NH282" s="64"/>
      <c r="NI282" s="64"/>
      <c r="NJ282" s="64"/>
      <c r="NK282" s="64"/>
      <c r="NL282" s="64"/>
      <c r="NM282" s="64"/>
      <c r="NN282" s="64"/>
      <c r="NO282" s="64"/>
      <c r="NP282" s="64"/>
      <c r="NQ282" s="64"/>
      <c r="NR282" s="64"/>
      <c r="NS282" s="64"/>
      <c r="NT282" s="64"/>
      <c r="NU282" s="64"/>
      <c r="NV282" s="64"/>
      <c r="NW282" s="64"/>
      <c r="NX282" s="64"/>
      <c r="NY282" s="64"/>
      <c r="NZ282" s="64"/>
      <c r="OA282" s="64"/>
      <c r="OB282" s="64"/>
      <c r="OC282" s="64"/>
      <c r="OD282" s="64"/>
      <c r="OE282" s="64"/>
      <c r="OF282" s="64"/>
      <c r="OG282" s="64"/>
      <c r="OH282" s="64"/>
      <c r="OI282" s="64"/>
      <c r="OJ282" s="64"/>
      <c r="OK282" s="64"/>
      <c r="OL282" s="64"/>
      <c r="OM282" s="64"/>
      <c r="ON282" s="64"/>
      <c r="OO282" s="64"/>
      <c r="OP282" s="64"/>
      <c r="OQ282" s="64"/>
      <c r="OR282" s="64"/>
      <c r="OS282" s="64"/>
      <c r="OT282" s="64"/>
      <c r="OU282" s="64"/>
      <c r="OV282" s="64"/>
      <c r="OW282" s="64"/>
      <c r="OX282" s="64"/>
      <c r="OY282" s="64"/>
      <c r="OZ282" s="64"/>
      <c r="PA282" s="64"/>
      <c r="PB282" s="64"/>
      <c r="PC282" s="64"/>
      <c r="PD282" s="64"/>
      <c r="PE282" s="64"/>
      <c r="PF282" s="64"/>
      <c r="PG282" s="64"/>
      <c r="PH282" s="64"/>
      <c r="PI282" s="64"/>
      <c r="PJ282" s="64"/>
      <c r="PK282" s="64"/>
      <c r="PL282" s="64"/>
      <c r="PM282" s="64"/>
      <c r="PN282" s="64"/>
      <c r="PO282" s="64"/>
      <c r="PP282" s="64"/>
      <c r="PQ282" s="64"/>
      <c r="PR282" s="64"/>
      <c r="PS282" s="64"/>
      <c r="PT282" s="64"/>
      <c r="PU282" s="64"/>
      <c r="PV282" s="64"/>
      <c r="PW282" s="64"/>
      <c r="PX282" s="64"/>
      <c r="PY282" s="64"/>
      <c r="PZ282" s="64"/>
      <c r="QA282" s="64"/>
      <c r="QB282" s="64"/>
      <c r="QC282" s="64"/>
      <c r="QD282" s="64"/>
      <c r="QE282" s="64"/>
      <c r="QF282" s="64"/>
      <c r="QG282" s="64"/>
      <c r="QH282" s="64"/>
      <c r="QI282" s="64"/>
      <c r="QJ282" s="64"/>
      <c r="QK282" s="64"/>
      <c r="QL282" s="64"/>
      <c r="QM282" s="64"/>
      <c r="QN282" s="64"/>
      <c r="QO282" s="64"/>
      <c r="QP282" s="64"/>
      <c r="QQ282" s="64"/>
      <c r="QR282" s="64"/>
      <c r="QS282" s="64"/>
      <c r="QT282" s="64"/>
      <c r="QU282" s="64"/>
      <c r="QV282" s="64"/>
      <c r="QW282" s="64"/>
      <c r="QX282" s="64"/>
      <c r="QY282" s="64"/>
      <c r="QZ282" s="64"/>
      <c r="RA282" s="64"/>
      <c r="RB282" s="64"/>
      <c r="RC282" s="64"/>
      <c r="RD282" s="64"/>
      <c r="RE282" s="64"/>
      <c r="RF282" s="64"/>
      <c r="RG282" s="64"/>
      <c r="RH282" s="64"/>
      <c r="RI282" s="64"/>
      <c r="RJ282" s="64"/>
      <c r="RK282" s="64"/>
      <c r="RL282" s="64"/>
      <c r="RM282" s="64"/>
      <c r="RN282" s="64"/>
      <c r="RO282" s="64"/>
      <c r="RP282" s="64"/>
      <c r="RQ282" s="64"/>
      <c r="RR282" s="64"/>
      <c r="RS282" s="64"/>
      <c r="RT282" s="64"/>
      <c r="RU282" s="64"/>
      <c r="RV282" s="64"/>
      <c r="RW282" s="64"/>
      <c r="RX282" s="64"/>
      <c r="RY282" s="64"/>
      <c r="RZ282" s="64"/>
      <c r="SA282" s="64"/>
      <c r="SB282" s="64"/>
      <c r="SC282" s="64"/>
      <c r="SD282" s="64"/>
      <c r="SE282" s="64"/>
      <c r="SF282" s="64"/>
      <c r="SG282" s="64"/>
      <c r="SH282" s="64"/>
      <c r="SI282" s="64"/>
      <c r="SJ282" s="64"/>
      <c r="SK282" s="64"/>
      <c r="SL282" s="64"/>
      <c r="SM282" s="64"/>
      <c r="SN282" s="64"/>
      <c r="SO282" s="64"/>
      <c r="SP282" s="64"/>
      <c r="SQ282" s="64"/>
      <c r="SR282" s="64"/>
      <c r="SS282" s="64"/>
      <c r="ST282" s="64"/>
      <c r="SU282" s="64"/>
      <c r="SV282" s="64"/>
      <c r="SW282" s="64"/>
      <c r="SX282" s="64"/>
      <c r="SY282" s="64"/>
      <c r="SZ282" s="64"/>
      <c r="TA282" s="64"/>
      <c r="TB282" s="64"/>
      <c r="TC282" s="64"/>
      <c r="TD282" s="64"/>
      <c r="TE282" s="64"/>
      <c r="TF282" s="64"/>
      <c r="TG282" s="64"/>
      <c r="TH282" s="64"/>
      <c r="TI282" s="64"/>
      <c r="TJ282" s="64"/>
      <c r="TK282" s="64"/>
      <c r="TL282" s="64"/>
      <c r="TM282" s="64"/>
      <c r="TN282" s="64"/>
      <c r="TO282" s="64"/>
      <c r="TP282" s="64"/>
      <c r="TQ282" s="64"/>
      <c r="TR282" s="64"/>
      <c r="TS282" s="64"/>
      <c r="TT282" s="64"/>
      <c r="TU282" s="64"/>
      <c r="TV282" s="64"/>
      <c r="TW282" s="64"/>
      <c r="TX282" s="64"/>
      <c r="TY282" s="64"/>
      <c r="TZ282" s="64"/>
      <c r="UA282" s="64"/>
      <c r="UB282" s="64"/>
      <c r="UC282" s="64"/>
      <c r="UD282" s="64"/>
      <c r="UE282" s="64"/>
      <c r="UF282" s="64"/>
      <c r="UG282" s="64"/>
      <c r="UH282" s="64"/>
      <c r="UI282" s="64"/>
      <c r="UJ282" s="64"/>
      <c r="UK282" s="64"/>
      <c r="UL282" s="64"/>
      <c r="UM282" s="64"/>
      <c r="UN282" s="64"/>
      <c r="UO282" s="64"/>
      <c r="UP282" s="64"/>
      <c r="UQ282" s="64"/>
      <c r="UR282" s="64"/>
      <c r="US282" s="64"/>
      <c r="UT282" s="64"/>
      <c r="UU282" s="64"/>
      <c r="UV282" s="64"/>
      <c r="UW282" s="64"/>
      <c r="UX282" s="64"/>
      <c r="UY282" s="64"/>
      <c r="UZ282" s="64"/>
      <c r="VA282" s="64"/>
      <c r="VB282" s="64"/>
      <c r="VC282" s="64"/>
      <c r="VD282" s="64"/>
      <c r="VE282" s="64"/>
      <c r="VF282" s="64"/>
      <c r="VG282" s="64"/>
      <c r="VH282" s="64"/>
      <c r="VI282" s="64"/>
      <c r="VJ282" s="64"/>
      <c r="VK282" s="64"/>
      <c r="VL282" s="64"/>
      <c r="VM282" s="64"/>
      <c r="VN282" s="64"/>
      <c r="VO282" s="64"/>
      <c r="VP282" s="64"/>
      <c r="VQ282" s="64"/>
      <c r="VR282" s="64"/>
      <c r="VS282" s="64"/>
      <c r="VT282" s="64"/>
      <c r="VU282" s="64"/>
      <c r="VV282" s="64"/>
      <c r="VW282" s="64"/>
      <c r="VX282" s="64"/>
      <c r="VY282" s="64"/>
      <c r="VZ282" s="64"/>
      <c r="WA282" s="64"/>
      <c r="WB282" s="64"/>
      <c r="WC282" s="64"/>
      <c r="WD282" s="64"/>
      <c r="WE282" s="64"/>
      <c r="WF282" s="64"/>
      <c r="WG282" s="64"/>
      <c r="WH282" s="64"/>
      <c r="WI282" s="64"/>
      <c r="WJ282" s="64"/>
      <c r="WK282" s="64"/>
      <c r="WL282" s="64"/>
      <c r="WM282" s="64"/>
      <c r="WN282" s="64"/>
      <c r="WO282" s="64"/>
      <c r="WP282" s="64"/>
      <c r="WQ282" s="64"/>
      <c r="WR282" s="64"/>
      <c r="WS282" s="64"/>
      <c r="WT282" s="64"/>
      <c r="WU282" s="64"/>
      <c r="WV282" s="64"/>
      <c r="WW282" s="64"/>
      <c r="WX282" s="64"/>
      <c r="WY282" s="64"/>
      <c r="WZ282" s="64"/>
      <c r="XA282" s="64"/>
      <c r="XB282" s="64"/>
      <c r="XC282" s="64"/>
      <c r="XD282" s="64"/>
      <c r="XE282" s="64"/>
      <c r="XF282" s="64"/>
      <c r="XG282" s="64"/>
      <c r="XH282" s="64"/>
      <c r="XI282" s="64"/>
      <c r="XJ282" s="64"/>
      <c r="XK282" s="64"/>
      <c r="XL282" s="64"/>
      <c r="XM282" s="64"/>
      <c r="XN282" s="64"/>
      <c r="XO282" s="64"/>
      <c r="XP282" s="64"/>
      <c r="XQ282" s="64"/>
      <c r="XR282" s="64"/>
      <c r="XS282" s="64"/>
      <c r="XT282" s="64"/>
      <c r="XU282" s="64"/>
      <c r="XV282" s="64"/>
      <c r="XW282" s="64"/>
      <c r="XX282" s="64"/>
      <c r="XY282" s="64"/>
      <c r="XZ282" s="64"/>
      <c r="YA282" s="64"/>
      <c r="YB282" s="64"/>
      <c r="YC282" s="64"/>
      <c r="YD282" s="64"/>
      <c r="YE282" s="64"/>
      <c r="YF282" s="64"/>
      <c r="YG282" s="64"/>
      <c r="YH282" s="64"/>
      <c r="YI282" s="64"/>
      <c r="YJ282" s="64"/>
      <c r="YK282" s="64"/>
      <c r="YL282" s="64"/>
      <c r="YM282" s="64"/>
      <c r="YN282" s="64"/>
      <c r="YO282" s="64"/>
      <c r="YP282" s="64"/>
      <c r="YQ282" s="64"/>
      <c r="YR282" s="64"/>
      <c r="YS282" s="64"/>
      <c r="YT282" s="64"/>
      <c r="YU282" s="64"/>
      <c r="YV282" s="64"/>
      <c r="YW282" s="64"/>
      <c r="YX282" s="64"/>
      <c r="YY282" s="64"/>
      <c r="YZ282" s="64"/>
      <c r="ZA282" s="64"/>
      <c r="ZB282" s="64"/>
      <c r="ZC282" s="64"/>
      <c r="ZD282" s="64"/>
      <c r="ZE282" s="64"/>
      <c r="ZF282" s="64"/>
      <c r="ZG282" s="64"/>
      <c r="ZH282" s="64"/>
      <c r="ZI282" s="64"/>
      <c r="ZJ282" s="64"/>
      <c r="ZK282" s="64"/>
      <c r="ZL282" s="64"/>
      <c r="ZM282" s="64"/>
      <c r="ZN282" s="64"/>
      <c r="ZO282" s="64"/>
      <c r="ZP282" s="64"/>
      <c r="ZQ282" s="64"/>
      <c r="ZR282" s="64"/>
      <c r="ZS282" s="64"/>
      <c r="ZT282" s="64"/>
      <c r="ZU282" s="64"/>
      <c r="ZV282" s="64"/>
      <c r="ZW282" s="64"/>
      <c r="ZX282" s="64"/>
      <c r="ZY282" s="64"/>
      <c r="ZZ282" s="64"/>
      <c r="AAA282" s="64"/>
      <c r="AAB282" s="64"/>
      <c r="AAC282" s="64"/>
      <c r="AAD282" s="64"/>
      <c r="AAE282" s="64"/>
      <c r="AAF282" s="64"/>
      <c r="AAG282" s="64"/>
      <c r="AAH282" s="64"/>
      <c r="AAI282" s="64"/>
      <c r="AAJ282" s="64"/>
      <c r="AAK282" s="64"/>
      <c r="AAL282" s="64"/>
      <c r="AAM282" s="64"/>
      <c r="AAN282" s="64"/>
      <c r="AAO282" s="64"/>
      <c r="AAP282" s="64"/>
      <c r="AAQ282" s="64"/>
      <c r="AAR282" s="64"/>
      <c r="AAS282" s="64"/>
      <c r="AAT282" s="64"/>
      <c r="AAU282" s="64"/>
      <c r="AAV282" s="64"/>
      <c r="AAW282" s="64"/>
      <c r="AAX282" s="64"/>
      <c r="AAY282" s="64"/>
      <c r="AAZ282" s="64"/>
      <c r="ABA282" s="64"/>
      <c r="ABB282" s="64"/>
      <c r="ABC282" s="64"/>
      <c r="ABD282" s="64"/>
      <c r="ABE282" s="64"/>
      <c r="ABF282" s="64"/>
      <c r="ABG282" s="64"/>
      <c r="ABH282" s="64"/>
      <c r="ABI282" s="64"/>
      <c r="ABJ282" s="64"/>
      <c r="ABK282" s="64"/>
      <c r="ABL282" s="64"/>
      <c r="ABM282" s="64"/>
      <c r="ABN282" s="64"/>
      <c r="ABO282" s="64"/>
      <c r="ABP282" s="64"/>
      <c r="ABQ282" s="64"/>
      <c r="ABR282" s="64"/>
      <c r="ABS282" s="64"/>
      <c r="ABT282" s="64"/>
      <c r="ABU282" s="64"/>
      <c r="ABV282" s="64"/>
      <c r="ABW282" s="64"/>
      <c r="ABX282" s="64"/>
      <c r="ABY282" s="64"/>
      <c r="ABZ282" s="64"/>
      <c r="ACA282" s="64"/>
      <c r="ACB282" s="64"/>
      <c r="ACC282" s="64"/>
      <c r="ACD282" s="64"/>
      <c r="ACE282" s="64"/>
      <c r="ACF282" s="64"/>
      <c r="ACG282" s="64"/>
      <c r="ACH282" s="64"/>
      <c r="ACI282" s="64"/>
      <c r="ACJ282" s="64"/>
      <c r="ACK282" s="64"/>
      <c r="ACL282" s="64"/>
      <c r="ACM282" s="64"/>
      <c r="ACN282" s="64"/>
      <c r="ACO282" s="64"/>
      <c r="ACP282" s="64"/>
      <c r="ACQ282" s="64"/>
      <c r="ACR282" s="64"/>
      <c r="ACS282" s="64"/>
      <c r="ACT282" s="64"/>
      <c r="ACU282" s="64"/>
      <c r="ACV282" s="64"/>
      <c r="ACW282" s="64"/>
      <c r="ACX282" s="64"/>
      <c r="ACY282" s="64"/>
      <c r="ACZ282" s="64"/>
      <c r="ADA282" s="64"/>
      <c r="ADB282" s="64"/>
      <c r="ADC282" s="64"/>
      <c r="ADD282" s="64"/>
      <c r="ADE282" s="64"/>
      <c r="ADF282" s="64"/>
      <c r="ADG282" s="64"/>
      <c r="ADH282" s="64"/>
      <c r="ADI282" s="64"/>
      <c r="ADJ282" s="64"/>
      <c r="ADK282" s="64"/>
      <c r="ADL282" s="64"/>
      <c r="ADM282" s="64"/>
      <c r="ADN282" s="64"/>
      <c r="ADO282" s="64"/>
      <c r="ADP282" s="64"/>
      <c r="ADQ282" s="64"/>
      <c r="ADR282" s="64"/>
      <c r="ADS282" s="64"/>
      <c r="ADT282" s="64"/>
      <c r="ADU282" s="64"/>
      <c r="ADV282" s="64"/>
      <c r="ADW282" s="64"/>
      <c r="ADX282" s="64"/>
      <c r="ADY282" s="64"/>
      <c r="ADZ282" s="64"/>
      <c r="AEA282" s="64"/>
      <c r="AEB282" s="64"/>
      <c r="AEC282" s="64"/>
      <c r="AED282" s="64"/>
      <c r="AEE282" s="64"/>
      <c r="AEF282" s="64"/>
      <c r="AEG282" s="64"/>
      <c r="AEH282" s="64"/>
      <c r="AEI282" s="64"/>
      <c r="AEJ282" s="64"/>
      <c r="AEK282" s="64"/>
      <c r="AEL282" s="64"/>
      <c r="AEM282" s="64"/>
      <c r="AEN282" s="64"/>
      <c r="AEO282" s="64"/>
      <c r="AEP282" s="64"/>
      <c r="AEQ282" s="64"/>
      <c r="AER282" s="64"/>
      <c r="AES282" s="64"/>
      <c r="AET282" s="64"/>
      <c r="AEU282" s="64"/>
      <c r="AEV282" s="64"/>
      <c r="AEW282" s="64"/>
      <c r="AEX282" s="64"/>
      <c r="AEY282" s="64"/>
      <c r="AEZ282" s="64"/>
      <c r="AFA282" s="64"/>
      <c r="AFB282" s="64"/>
      <c r="AFC282" s="64"/>
      <c r="AFD282" s="64"/>
      <c r="AFE282" s="64"/>
      <c r="AFF282" s="64"/>
      <c r="AFG282" s="64"/>
      <c r="AFH282" s="64"/>
      <c r="AFI282" s="64"/>
      <c r="AFJ282" s="64"/>
      <c r="AFK282" s="64"/>
      <c r="AFL282" s="64"/>
      <c r="AFM282" s="64"/>
      <c r="AFN282" s="64"/>
      <c r="AFO282" s="64"/>
      <c r="AFP282" s="64"/>
      <c r="AFQ282" s="64"/>
      <c r="AFR282" s="64"/>
      <c r="AFS282" s="64"/>
      <c r="AFT282" s="64"/>
      <c r="AFU282" s="64"/>
      <c r="AFV282" s="64"/>
      <c r="AFW282" s="64"/>
      <c r="AFX282" s="64"/>
      <c r="AFY282" s="64"/>
      <c r="AFZ282" s="64"/>
      <c r="AGA282" s="64"/>
      <c r="AGB282" s="64"/>
      <c r="AGC282" s="64"/>
      <c r="AGD282" s="64"/>
      <c r="AGE282" s="64"/>
      <c r="AGF282" s="64"/>
      <c r="AGG282" s="64"/>
      <c r="AGH282" s="64"/>
      <c r="AGI282" s="64"/>
      <c r="AGJ282" s="64"/>
      <c r="AGK282" s="64"/>
      <c r="AGL282" s="64"/>
      <c r="AGM282" s="64"/>
      <c r="AGN282" s="64"/>
      <c r="AGO282" s="64"/>
      <c r="AGP282" s="64"/>
      <c r="AGQ282" s="64"/>
      <c r="AGR282" s="64"/>
      <c r="AGS282" s="64"/>
      <c r="AGT282" s="64"/>
      <c r="AGU282" s="64"/>
      <c r="AGV282" s="64"/>
      <c r="AGW282" s="64"/>
      <c r="AGX282" s="64"/>
      <c r="AGY282" s="64"/>
      <c r="AGZ282" s="64"/>
      <c r="AHA282" s="64"/>
      <c r="AHB282" s="64"/>
      <c r="AHC282" s="64"/>
      <c r="AHD282" s="64"/>
      <c r="AHE282" s="64"/>
      <c r="AHF282" s="64"/>
      <c r="AHG282" s="64"/>
      <c r="AHH282" s="64"/>
      <c r="AHI282" s="64"/>
      <c r="AHJ282" s="64"/>
      <c r="AHK282" s="64"/>
      <c r="AHL282" s="64"/>
      <c r="AHM282" s="64"/>
      <c r="AHN282" s="64"/>
      <c r="AHO282" s="64"/>
      <c r="AHP282" s="64"/>
      <c r="AHQ282" s="64"/>
      <c r="AHR282" s="64"/>
      <c r="AHS282" s="64"/>
      <c r="AHT282" s="64"/>
      <c r="AHU282" s="64"/>
      <c r="AHV282" s="64"/>
      <c r="AHW282" s="64"/>
      <c r="AHX282" s="64"/>
      <c r="AHY282" s="64"/>
      <c r="AHZ282" s="64"/>
      <c r="AIA282" s="64"/>
      <c r="AIB282" s="64"/>
      <c r="AIC282" s="64"/>
      <c r="AID282" s="64"/>
      <c r="AIE282" s="64"/>
      <c r="AIF282" s="64"/>
      <c r="AIG282" s="64"/>
      <c r="AIH282" s="64"/>
      <c r="AII282" s="64"/>
      <c r="AIJ282" s="64"/>
      <c r="AIK282" s="64"/>
      <c r="AIL282" s="64"/>
      <c r="AIM282" s="64"/>
      <c r="AIN282" s="64"/>
      <c r="AIO282" s="64"/>
      <c r="AIP282" s="64"/>
      <c r="AIQ282" s="64"/>
      <c r="AIR282" s="64"/>
      <c r="AIS282" s="64"/>
      <c r="AIT282" s="64"/>
      <c r="AIU282" s="64"/>
      <c r="AIV282" s="64"/>
      <c r="AIW282" s="64"/>
      <c r="AIX282" s="64"/>
      <c r="AIY282" s="64"/>
      <c r="AIZ282" s="64"/>
      <c r="AJA282" s="64"/>
      <c r="AJB282" s="64"/>
      <c r="AJC282" s="64"/>
      <c r="AJD282" s="64"/>
      <c r="AJE282" s="64"/>
      <c r="AJF282" s="64"/>
      <c r="AJG282" s="64"/>
      <c r="AJH282" s="64"/>
      <c r="AJI282" s="64"/>
      <c r="AJJ282" s="64"/>
      <c r="AJK282" s="64"/>
      <c r="AJL282" s="64"/>
      <c r="AJM282" s="64"/>
      <c r="AJN282" s="64"/>
      <c r="AJO282" s="64"/>
      <c r="AJP282" s="64"/>
      <c r="AJQ282" s="64"/>
      <c r="AJR282" s="64"/>
      <c r="AJS282" s="64"/>
      <c r="AJT282" s="64"/>
      <c r="AJU282" s="64"/>
      <c r="AJV282" s="64"/>
      <c r="AJW282" s="64"/>
      <c r="AJX282" s="64"/>
      <c r="AJY282" s="64"/>
      <c r="AJZ282" s="64"/>
      <c r="AKA282" s="64"/>
      <c r="AKB282" s="64"/>
      <c r="AKC282" s="64"/>
      <c r="AKD282" s="64"/>
      <c r="AKE282" s="64"/>
      <c r="AKF282" s="64"/>
      <c r="AKG282" s="64"/>
      <c r="AKH282" s="64"/>
      <c r="AKI282" s="64"/>
      <c r="AKJ282" s="64"/>
      <c r="AKK282" s="64"/>
      <c r="AKL282" s="64"/>
      <c r="AKM282" s="64"/>
      <c r="AKN282" s="64"/>
      <c r="AKO282" s="64"/>
      <c r="AKP282" s="64"/>
      <c r="AKQ282" s="64"/>
      <c r="AKR282" s="64"/>
      <c r="AKS282" s="64"/>
      <c r="AKT282" s="64"/>
      <c r="AKU282" s="64"/>
      <c r="AKV282" s="64"/>
      <c r="AKW282" s="64"/>
      <c r="AKX282" s="64"/>
      <c r="AKY282" s="64"/>
      <c r="AKZ282" s="64"/>
      <c r="ALA282" s="64"/>
      <c r="ALB282" s="64"/>
      <c r="ALC282" s="64"/>
      <c r="ALD282" s="64"/>
      <c r="ALE282" s="64"/>
      <c r="ALF282" s="64"/>
      <c r="ALG282" s="64"/>
      <c r="ALH282" s="64"/>
      <c r="ALI282" s="64"/>
      <c r="ALJ282" s="64"/>
      <c r="ALK282" s="64"/>
      <c r="ALL282" s="64"/>
      <c r="ALM282" s="64"/>
      <c r="ALN282" s="64"/>
      <c r="ALO282" s="64"/>
      <c r="ALP282" s="64"/>
      <c r="ALQ282" s="64"/>
      <c r="ALR282" s="64"/>
      <c r="ALS282" s="64"/>
      <c r="ALT282" s="64"/>
      <c r="ALU282" s="64"/>
      <c r="ALV282" s="64"/>
      <c r="ALW282" s="64"/>
      <c r="ALX282" s="64"/>
      <c r="ALY282" s="64"/>
      <c r="ALZ282" s="64"/>
      <c r="AMA282" s="64"/>
      <c r="AMB282" s="64"/>
      <c r="AMC282" s="64"/>
      <c r="AMD282" s="64"/>
      <c r="AME282" s="64"/>
      <c r="AMF282" s="64"/>
      <c r="AMG282" s="64"/>
      <c r="AMH282" s="64"/>
      <c r="AMI282" s="64"/>
      <c r="AMJ282" s="64"/>
      <c r="AMK282" s="64"/>
      <c r="AML282" s="64"/>
      <c r="AMM282" s="64"/>
      <c r="AMN282" s="64"/>
    </row>
    <row r="283" spans="1:1028" s="65" customFormat="1" ht="40.5" customHeight="1">
      <c r="A283" s="97">
        <v>218</v>
      </c>
      <c r="B283" s="97">
        <v>2</v>
      </c>
      <c r="C283" s="98" t="s">
        <v>255</v>
      </c>
      <c r="D283" s="98" t="s">
        <v>256</v>
      </c>
      <c r="E283" s="98" t="s">
        <v>440</v>
      </c>
      <c r="F283" s="121">
        <v>1</v>
      </c>
      <c r="G283" s="121" t="s">
        <v>441</v>
      </c>
      <c r="H283" s="123">
        <v>97.3</v>
      </c>
      <c r="I283" s="123">
        <f t="shared" ref="I283" si="7">J283+K283+L283</f>
        <v>37.29</v>
      </c>
      <c r="J283" s="123">
        <v>20.29</v>
      </c>
      <c r="K283" s="123">
        <v>17</v>
      </c>
      <c r="L283" s="123">
        <v>0</v>
      </c>
      <c r="M283" s="124"/>
      <c r="N283" s="98" t="s">
        <v>987</v>
      </c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  <c r="BX283" s="64"/>
      <c r="BY283" s="64"/>
      <c r="BZ283" s="64"/>
      <c r="CA283" s="64"/>
      <c r="CB283" s="64"/>
      <c r="CC283" s="64"/>
      <c r="CD283" s="64"/>
      <c r="CE283" s="64"/>
      <c r="CF283" s="64"/>
      <c r="CG283" s="64"/>
      <c r="CH283" s="64"/>
      <c r="CI283" s="64"/>
      <c r="CJ283" s="64"/>
      <c r="CK283" s="64"/>
      <c r="CL283" s="64"/>
      <c r="CM283" s="64"/>
      <c r="CN283" s="64"/>
      <c r="CO283" s="64"/>
      <c r="CP283" s="64"/>
      <c r="CQ283" s="64"/>
      <c r="CR283" s="64"/>
      <c r="CS283" s="64"/>
      <c r="CT283" s="64"/>
      <c r="CU283" s="64"/>
      <c r="CV283" s="64"/>
      <c r="CW283" s="64"/>
      <c r="CX283" s="64"/>
      <c r="CY283" s="64"/>
      <c r="CZ283" s="64"/>
      <c r="DA283" s="64"/>
      <c r="DB283" s="64"/>
      <c r="DC283" s="64"/>
      <c r="DD283" s="64"/>
      <c r="DE283" s="64"/>
      <c r="DF283" s="64"/>
      <c r="DG283" s="64"/>
      <c r="DH283" s="64"/>
      <c r="DI283" s="64"/>
      <c r="DJ283" s="64"/>
      <c r="DK283" s="64"/>
      <c r="DL283" s="64"/>
      <c r="DM283" s="64"/>
      <c r="DN283" s="64"/>
      <c r="DO283" s="64"/>
      <c r="DP283" s="64"/>
      <c r="DQ283" s="64"/>
      <c r="DR283" s="64"/>
      <c r="DS283" s="64"/>
      <c r="DT283" s="64"/>
      <c r="DU283" s="64"/>
      <c r="DV283" s="64"/>
      <c r="DW283" s="64"/>
      <c r="DX283" s="64"/>
      <c r="DY283" s="64"/>
      <c r="DZ283" s="64"/>
      <c r="EA283" s="64"/>
      <c r="EB283" s="64"/>
      <c r="EC283" s="64"/>
      <c r="ED283" s="64"/>
      <c r="EE283" s="64"/>
      <c r="EF283" s="64"/>
      <c r="EG283" s="64"/>
      <c r="EH283" s="64"/>
      <c r="EI283" s="64"/>
      <c r="EJ283" s="64"/>
      <c r="EK283" s="64"/>
      <c r="EL283" s="64"/>
      <c r="EM283" s="64"/>
      <c r="EN283" s="64"/>
      <c r="EO283" s="64"/>
      <c r="EP283" s="64"/>
      <c r="EQ283" s="64"/>
      <c r="ER283" s="64"/>
      <c r="ES283" s="64"/>
      <c r="ET283" s="64"/>
      <c r="EU283" s="64"/>
      <c r="EV283" s="64"/>
      <c r="EW283" s="64"/>
      <c r="EX283" s="64"/>
      <c r="EY283" s="64"/>
      <c r="EZ283" s="64"/>
      <c r="FA283" s="64"/>
      <c r="FB283" s="64"/>
      <c r="FC283" s="64"/>
      <c r="FD283" s="64"/>
      <c r="FE283" s="64"/>
      <c r="FF283" s="64"/>
      <c r="FG283" s="64"/>
      <c r="FH283" s="64"/>
      <c r="FI283" s="64"/>
      <c r="FJ283" s="64"/>
      <c r="FK283" s="64"/>
      <c r="FL283" s="64"/>
      <c r="FM283" s="64"/>
      <c r="FN283" s="64"/>
      <c r="FO283" s="64"/>
      <c r="FP283" s="64"/>
      <c r="FQ283" s="64"/>
      <c r="FR283" s="64"/>
      <c r="FS283" s="64"/>
      <c r="FT283" s="64"/>
      <c r="FU283" s="64"/>
      <c r="FV283" s="64"/>
      <c r="FW283" s="64"/>
      <c r="FX283" s="64"/>
      <c r="FY283" s="64"/>
      <c r="FZ283" s="64"/>
      <c r="GA283" s="64"/>
      <c r="GB283" s="64"/>
      <c r="GC283" s="64"/>
      <c r="GD283" s="64"/>
      <c r="GE283" s="64"/>
      <c r="GF283" s="64"/>
      <c r="GG283" s="64"/>
      <c r="GH283" s="64"/>
      <c r="GI283" s="64"/>
      <c r="GJ283" s="64"/>
      <c r="GK283" s="64"/>
      <c r="GL283" s="64"/>
      <c r="GM283" s="64"/>
      <c r="GN283" s="64"/>
      <c r="GO283" s="64"/>
      <c r="GP283" s="64"/>
      <c r="GQ283" s="64"/>
      <c r="GR283" s="64"/>
      <c r="GS283" s="64"/>
      <c r="GT283" s="64"/>
      <c r="GU283" s="64"/>
      <c r="GV283" s="64"/>
      <c r="GW283" s="64"/>
      <c r="GX283" s="64"/>
      <c r="GY283" s="64"/>
      <c r="GZ283" s="64"/>
      <c r="HA283" s="64"/>
      <c r="HB283" s="64"/>
      <c r="HC283" s="64"/>
      <c r="HD283" s="64"/>
      <c r="HE283" s="64"/>
      <c r="HF283" s="64"/>
      <c r="HG283" s="64"/>
      <c r="HH283" s="64"/>
      <c r="HI283" s="64"/>
      <c r="HJ283" s="64"/>
      <c r="HK283" s="64"/>
      <c r="HL283" s="64"/>
      <c r="HM283" s="64"/>
      <c r="HN283" s="64"/>
      <c r="HO283" s="64"/>
      <c r="HP283" s="64"/>
      <c r="HQ283" s="64"/>
      <c r="HR283" s="64"/>
      <c r="HS283" s="64"/>
      <c r="HT283" s="64"/>
      <c r="HU283" s="64"/>
      <c r="HV283" s="64"/>
      <c r="HW283" s="64"/>
      <c r="HX283" s="64"/>
      <c r="HY283" s="64"/>
      <c r="HZ283" s="64"/>
      <c r="IA283" s="64"/>
      <c r="IB283" s="64"/>
      <c r="IC283" s="64"/>
      <c r="ID283" s="64"/>
      <c r="IE283" s="64"/>
      <c r="IF283" s="64"/>
      <c r="IG283" s="64"/>
      <c r="IH283" s="64"/>
      <c r="II283" s="64"/>
      <c r="IJ283" s="64"/>
      <c r="IK283" s="64"/>
      <c r="IL283" s="64"/>
      <c r="IM283" s="64"/>
      <c r="IN283" s="64"/>
      <c r="IO283" s="64"/>
      <c r="IP283" s="64"/>
      <c r="IQ283" s="64"/>
      <c r="IR283" s="64"/>
      <c r="IS283" s="64"/>
      <c r="IT283" s="64"/>
      <c r="IU283" s="64"/>
      <c r="IV283" s="64"/>
      <c r="IW283" s="64"/>
      <c r="IX283" s="64"/>
      <c r="IY283" s="64"/>
      <c r="IZ283" s="64"/>
      <c r="JA283" s="64"/>
      <c r="JB283" s="64"/>
      <c r="JC283" s="64"/>
      <c r="JD283" s="64"/>
      <c r="JE283" s="64"/>
      <c r="JF283" s="64"/>
      <c r="JG283" s="64"/>
      <c r="JH283" s="64"/>
      <c r="JI283" s="64"/>
      <c r="JJ283" s="64"/>
      <c r="JK283" s="64"/>
      <c r="JL283" s="64"/>
      <c r="JM283" s="64"/>
      <c r="JN283" s="64"/>
      <c r="JO283" s="64"/>
      <c r="JP283" s="64"/>
      <c r="JQ283" s="64"/>
      <c r="JR283" s="64"/>
      <c r="JS283" s="64"/>
      <c r="JT283" s="64"/>
      <c r="JU283" s="64"/>
      <c r="JV283" s="64"/>
      <c r="JW283" s="64"/>
      <c r="JX283" s="64"/>
      <c r="JY283" s="64"/>
      <c r="JZ283" s="64"/>
      <c r="KA283" s="64"/>
      <c r="KB283" s="64"/>
      <c r="KC283" s="64"/>
      <c r="KD283" s="64"/>
      <c r="KE283" s="64"/>
      <c r="KF283" s="64"/>
      <c r="KG283" s="64"/>
      <c r="KH283" s="64"/>
      <c r="KI283" s="64"/>
      <c r="KJ283" s="64"/>
      <c r="KK283" s="64"/>
      <c r="KL283" s="64"/>
      <c r="KM283" s="64"/>
      <c r="KN283" s="64"/>
      <c r="KO283" s="64"/>
      <c r="KP283" s="64"/>
      <c r="KQ283" s="64"/>
      <c r="KR283" s="64"/>
      <c r="KS283" s="64"/>
      <c r="KT283" s="64"/>
      <c r="KU283" s="64"/>
      <c r="KV283" s="64"/>
      <c r="KW283" s="64"/>
      <c r="KX283" s="64"/>
      <c r="KY283" s="64"/>
      <c r="KZ283" s="64"/>
      <c r="LA283" s="64"/>
      <c r="LB283" s="64"/>
      <c r="LC283" s="64"/>
      <c r="LD283" s="64"/>
      <c r="LE283" s="64"/>
      <c r="LF283" s="64"/>
      <c r="LG283" s="64"/>
      <c r="LH283" s="64"/>
      <c r="LI283" s="64"/>
      <c r="LJ283" s="64"/>
      <c r="LK283" s="64"/>
      <c r="LL283" s="64"/>
      <c r="LM283" s="64"/>
      <c r="LN283" s="64"/>
      <c r="LO283" s="64"/>
      <c r="LP283" s="64"/>
      <c r="LQ283" s="64"/>
      <c r="LR283" s="64"/>
      <c r="LS283" s="64"/>
      <c r="LT283" s="64"/>
      <c r="LU283" s="64"/>
      <c r="LV283" s="64"/>
      <c r="LW283" s="64"/>
      <c r="LX283" s="64"/>
      <c r="LY283" s="64"/>
      <c r="LZ283" s="64"/>
      <c r="MA283" s="64"/>
      <c r="MB283" s="64"/>
      <c r="MC283" s="64"/>
      <c r="MD283" s="64"/>
      <c r="ME283" s="64"/>
      <c r="MF283" s="64"/>
      <c r="MG283" s="64"/>
      <c r="MH283" s="64"/>
      <c r="MI283" s="64"/>
      <c r="MJ283" s="64"/>
      <c r="MK283" s="64"/>
      <c r="ML283" s="64"/>
      <c r="MM283" s="64"/>
      <c r="MN283" s="64"/>
      <c r="MO283" s="64"/>
      <c r="MP283" s="64"/>
      <c r="MQ283" s="64"/>
      <c r="MR283" s="64"/>
      <c r="MS283" s="64"/>
      <c r="MT283" s="64"/>
      <c r="MU283" s="64"/>
      <c r="MV283" s="64"/>
      <c r="MW283" s="64"/>
      <c r="MX283" s="64"/>
      <c r="MY283" s="64"/>
      <c r="MZ283" s="64"/>
      <c r="NA283" s="64"/>
      <c r="NB283" s="64"/>
      <c r="NC283" s="64"/>
      <c r="ND283" s="64"/>
      <c r="NE283" s="64"/>
      <c r="NF283" s="64"/>
      <c r="NG283" s="64"/>
      <c r="NH283" s="64"/>
      <c r="NI283" s="64"/>
      <c r="NJ283" s="64"/>
      <c r="NK283" s="64"/>
      <c r="NL283" s="64"/>
      <c r="NM283" s="64"/>
      <c r="NN283" s="64"/>
      <c r="NO283" s="64"/>
      <c r="NP283" s="64"/>
      <c r="NQ283" s="64"/>
      <c r="NR283" s="64"/>
      <c r="NS283" s="64"/>
      <c r="NT283" s="64"/>
      <c r="NU283" s="64"/>
      <c r="NV283" s="64"/>
      <c r="NW283" s="64"/>
      <c r="NX283" s="64"/>
      <c r="NY283" s="64"/>
      <c r="NZ283" s="64"/>
      <c r="OA283" s="64"/>
      <c r="OB283" s="64"/>
      <c r="OC283" s="64"/>
      <c r="OD283" s="64"/>
      <c r="OE283" s="64"/>
      <c r="OF283" s="64"/>
      <c r="OG283" s="64"/>
      <c r="OH283" s="64"/>
      <c r="OI283" s="64"/>
      <c r="OJ283" s="64"/>
      <c r="OK283" s="64"/>
      <c r="OL283" s="64"/>
      <c r="OM283" s="64"/>
      <c r="ON283" s="64"/>
      <c r="OO283" s="64"/>
      <c r="OP283" s="64"/>
      <c r="OQ283" s="64"/>
      <c r="OR283" s="64"/>
      <c r="OS283" s="64"/>
      <c r="OT283" s="64"/>
      <c r="OU283" s="64"/>
      <c r="OV283" s="64"/>
      <c r="OW283" s="64"/>
      <c r="OX283" s="64"/>
      <c r="OY283" s="64"/>
      <c r="OZ283" s="64"/>
      <c r="PA283" s="64"/>
      <c r="PB283" s="64"/>
      <c r="PC283" s="64"/>
      <c r="PD283" s="64"/>
      <c r="PE283" s="64"/>
      <c r="PF283" s="64"/>
      <c r="PG283" s="64"/>
      <c r="PH283" s="64"/>
      <c r="PI283" s="64"/>
      <c r="PJ283" s="64"/>
      <c r="PK283" s="64"/>
      <c r="PL283" s="64"/>
      <c r="PM283" s="64"/>
      <c r="PN283" s="64"/>
      <c r="PO283" s="64"/>
      <c r="PP283" s="64"/>
      <c r="PQ283" s="64"/>
      <c r="PR283" s="64"/>
      <c r="PS283" s="64"/>
      <c r="PT283" s="64"/>
      <c r="PU283" s="64"/>
      <c r="PV283" s="64"/>
      <c r="PW283" s="64"/>
      <c r="PX283" s="64"/>
      <c r="PY283" s="64"/>
      <c r="PZ283" s="64"/>
      <c r="QA283" s="64"/>
      <c r="QB283" s="64"/>
      <c r="QC283" s="64"/>
      <c r="QD283" s="64"/>
      <c r="QE283" s="64"/>
      <c r="QF283" s="64"/>
      <c r="QG283" s="64"/>
      <c r="QH283" s="64"/>
      <c r="QI283" s="64"/>
      <c r="QJ283" s="64"/>
      <c r="QK283" s="64"/>
      <c r="QL283" s="64"/>
      <c r="QM283" s="64"/>
      <c r="QN283" s="64"/>
      <c r="QO283" s="64"/>
      <c r="QP283" s="64"/>
      <c r="QQ283" s="64"/>
      <c r="QR283" s="64"/>
      <c r="QS283" s="64"/>
      <c r="QT283" s="64"/>
      <c r="QU283" s="64"/>
      <c r="QV283" s="64"/>
      <c r="QW283" s="64"/>
      <c r="QX283" s="64"/>
      <c r="QY283" s="64"/>
      <c r="QZ283" s="64"/>
      <c r="RA283" s="64"/>
      <c r="RB283" s="64"/>
      <c r="RC283" s="64"/>
      <c r="RD283" s="64"/>
      <c r="RE283" s="64"/>
      <c r="RF283" s="64"/>
      <c r="RG283" s="64"/>
      <c r="RH283" s="64"/>
      <c r="RI283" s="64"/>
      <c r="RJ283" s="64"/>
      <c r="RK283" s="64"/>
      <c r="RL283" s="64"/>
      <c r="RM283" s="64"/>
      <c r="RN283" s="64"/>
      <c r="RO283" s="64"/>
      <c r="RP283" s="64"/>
      <c r="RQ283" s="64"/>
      <c r="RR283" s="64"/>
      <c r="RS283" s="64"/>
      <c r="RT283" s="64"/>
      <c r="RU283" s="64"/>
      <c r="RV283" s="64"/>
      <c r="RW283" s="64"/>
      <c r="RX283" s="64"/>
      <c r="RY283" s="64"/>
      <c r="RZ283" s="64"/>
      <c r="SA283" s="64"/>
      <c r="SB283" s="64"/>
      <c r="SC283" s="64"/>
      <c r="SD283" s="64"/>
      <c r="SE283" s="64"/>
      <c r="SF283" s="64"/>
      <c r="SG283" s="64"/>
      <c r="SH283" s="64"/>
      <c r="SI283" s="64"/>
      <c r="SJ283" s="64"/>
      <c r="SK283" s="64"/>
      <c r="SL283" s="64"/>
      <c r="SM283" s="64"/>
      <c r="SN283" s="64"/>
      <c r="SO283" s="64"/>
      <c r="SP283" s="64"/>
      <c r="SQ283" s="64"/>
      <c r="SR283" s="64"/>
      <c r="SS283" s="64"/>
      <c r="ST283" s="64"/>
      <c r="SU283" s="64"/>
      <c r="SV283" s="64"/>
      <c r="SW283" s="64"/>
      <c r="SX283" s="64"/>
      <c r="SY283" s="64"/>
      <c r="SZ283" s="64"/>
      <c r="TA283" s="64"/>
      <c r="TB283" s="64"/>
      <c r="TC283" s="64"/>
      <c r="TD283" s="64"/>
      <c r="TE283" s="64"/>
      <c r="TF283" s="64"/>
      <c r="TG283" s="64"/>
      <c r="TH283" s="64"/>
      <c r="TI283" s="64"/>
      <c r="TJ283" s="64"/>
      <c r="TK283" s="64"/>
      <c r="TL283" s="64"/>
      <c r="TM283" s="64"/>
      <c r="TN283" s="64"/>
      <c r="TO283" s="64"/>
      <c r="TP283" s="64"/>
      <c r="TQ283" s="64"/>
      <c r="TR283" s="64"/>
      <c r="TS283" s="64"/>
      <c r="TT283" s="64"/>
      <c r="TU283" s="64"/>
      <c r="TV283" s="64"/>
      <c r="TW283" s="64"/>
      <c r="TX283" s="64"/>
      <c r="TY283" s="64"/>
      <c r="TZ283" s="64"/>
      <c r="UA283" s="64"/>
      <c r="UB283" s="64"/>
      <c r="UC283" s="64"/>
      <c r="UD283" s="64"/>
      <c r="UE283" s="64"/>
      <c r="UF283" s="64"/>
      <c r="UG283" s="64"/>
      <c r="UH283" s="64"/>
      <c r="UI283" s="64"/>
      <c r="UJ283" s="64"/>
      <c r="UK283" s="64"/>
      <c r="UL283" s="64"/>
      <c r="UM283" s="64"/>
      <c r="UN283" s="64"/>
      <c r="UO283" s="64"/>
      <c r="UP283" s="64"/>
      <c r="UQ283" s="64"/>
      <c r="UR283" s="64"/>
      <c r="US283" s="64"/>
      <c r="UT283" s="64"/>
      <c r="UU283" s="64"/>
      <c r="UV283" s="64"/>
      <c r="UW283" s="64"/>
      <c r="UX283" s="64"/>
      <c r="UY283" s="64"/>
      <c r="UZ283" s="64"/>
      <c r="VA283" s="64"/>
      <c r="VB283" s="64"/>
      <c r="VC283" s="64"/>
      <c r="VD283" s="64"/>
      <c r="VE283" s="64"/>
      <c r="VF283" s="64"/>
      <c r="VG283" s="64"/>
      <c r="VH283" s="64"/>
      <c r="VI283" s="64"/>
      <c r="VJ283" s="64"/>
      <c r="VK283" s="64"/>
      <c r="VL283" s="64"/>
      <c r="VM283" s="64"/>
      <c r="VN283" s="64"/>
      <c r="VO283" s="64"/>
      <c r="VP283" s="64"/>
      <c r="VQ283" s="64"/>
      <c r="VR283" s="64"/>
      <c r="VS283" s="64"/>
      <c r="VT283" s="64"/>
      <c r="VU283" s="64"/>
      <c r="VV283" s="64"/>
      <c r="VW283" s="64"/>
      <c r="VX283" s="64"/>
      <c r="VY283" s="64"/>
      <c r="VZ283" s="64"/>
      <c r="WA283" s="64"/>
      <c r="WB283" s="64"/>
      <c r="WC283" s="64"/>
      <c r="WD283" s="64"/>
      <c r="WE283" s="64"/>
      <c r="WF283" s="64"/>
      <c r="WG283" s="64"/>
      <c r="WH283" s="64"/>
      <c r="WI283" s="64"/>
      <c r="WJ283" s="64"/>
      <c r="WK283" s="64"/>
      <c r="WL283" s="64"/>
      <c r="WM283" s="64"/>
      <c r="WN283" s="64"/>
      <c r="WO283" s="64"/>
      <c r="WP283" s="64"/>
      <c r="WQ283" s="64"/>
      <c r="WR283" s="64"/>
      <c r="WS283" s="64"/>
      <c r="WT283" s="64"/>
      <c r="WU283" s="64"/>
      <c r="WV283" s="64"/>
      <c r="WW283" s="64"/>
      <c r="WX283" s="64"/>
      <c r="WY283" s="64"/>
      <c r="WZ283" s="64"/>
      <c r="XA283" s="64"/>
      <c r="XB283" s="64"/>
      <c r="XC283" s="64"/>
      <c r="XD283" s="64"/>
      <c r="XE283" s="64"/>
      <c r="XF283" s="64"/>
      <c r="XG283" s="64"/>
      <c r="XH283" s="64"/>
      <c r="XI283" s="64"/>
      <c r="XJ283" s="64"/>
      <c r="XK283" s="64"/>
      <c r="XL283" s="64"/>
      <c r="XM283" s="64"/>
      <c r="XN283" s="64"/>
      <c r="XO283" s="64"/>
      <c r="XP283" s="64"/>
      <c r="XQ283" s="64"/>
      <c r="XR283" s="64"/>
      <c r="XS283" s="64"/>
      <c r="XT283" s="64"/>
      <c r="XU283" s="64"/>
      <c r="XV283" s="64"/>
      <c r="XW283" s="64"/>
      <c r="XX283" s="64"/>
      <c r="XY283" s="64"/>
      <c r="XZ283" s="64"/>
      <c r="YA283" s="64"/>
      <c r="YB283" s="64"/>
      <c r="YC283" s="64"/>
      <c r="YD283" s="64"/>
      <c r="YE283" s="64"/>
      <c r="YF283" s="64"/>
      <c r="YG283" s="64"/>
      <c r="YH283" s="64"/>
      <c r="YI283" s="64"/>
      <c r="YJ283" s="64"/>
      <c r="YK283" s="64"/>
      <c r="YL283" s="64"/>
      <c r="YM283" s="64"/>
      <c r="YN283" s="64"/>
      <c r="YO283" s="64"/>
      <c r="YP283" s="64"/>
      <c r="YQ283" s="64"/>
      <c r="YR283" s="64"/>
      <c r="YS283" s="64"/>
      <c r="YT283" s="64"/>
      <c r="YU283" s="64"/>
      <c r="YV283" s="64"/>
      <c r="YW283" s="64"/>
      <c r="YX283" s="64"/>
      <c r="YY283" s="64"/>
      <c r="YZ283" s="64"/>
      <c r="ZA283" s="64"/>
      <c r="ZB283" s="64"/>
      <c r="ZC283" s="64"/>
      <c r="ZD283" s="64"/>
      <c r="ZE283" s="64"/>
      <c r="ZF283" s="64"/>
      <c r="ZG283" s="64"/>
      <c r="ZH283" s="64"/>
      <c r="ZI283" s="64"/>
      <c r="ZJ283" s="64"/>
      <c r="ZK283" s="64"/>
      <c r="ZL283" s="64"/>
      <c r="ZM283" s="64"/>
      <c r="ZN283" s="64"/>
      <c r="ZO283" s="64"/>
      <c r="ZP283" s="64"/>
      <c r="ZQ283" s="64"/>
      <c r="ZR283" s="64"/>
      <c r="ZS283" s="64"/>
      <c r="ZT283" s="64"/>
      <c r="ZU283" s="64"/>
      <c r="ZV283" s="64"/>
      <c r="ZW283" s="64"/>
      <c r="ZX283" s="64"/>
      <c r="ZY283" s="64"/>
      <c r="ZZ283" s="64"/>
      <c r="AAA283" s="64"/>
      <c r="AAB283" s="64"/>
      <c r="AAC283" s="64"/>
      <c r="AAD283" s="64"/>
      <c r="AAE283" s="64"/>
      <c r="AAF283" s="64"/>
      <c r="AAG283" s="64"/>
      <c r="AAH283" s="64"/>
      <c r="AAI283" s="64"/>
      <c r="AAJ283" s="64"/>
      <c r="AAK283" s="64"/>
      <c r="AAL283" s="64"/>
      <c r="AAM283" s="64"/>
      <c r="AAN283" s="64"/>
      <c r="AAO283" s="64"/>
      <c r="AAP283" s="64"/>
      <c r="AAQ283" s="64"/>
      <c r="AAR283" s="64"/>
      <c r="AAS283" s="64"/>
      <c r="AAT283" s="64"/>
      <c r="AAU283" s="64"/>
      <c r="AAV283" s="64"/>
      <c r="AAW283" s="64"/>
      <c r="AAX283" s="64"/>
      <c r="AAY283" s="64"/>
      <c r="AAZ283" s="64"/>
      <c r="ABA283" s="64"/>
      <c r="ABB283" s="64"/>
      <c r="ABC283" s="64"/>
      <c r="ABD283" s="64"/>
      <c r="ABE283" s="64"/>
      <c r="ABF283" s="64"/>
      <c r="ABG283" s="64"/>
      <c r="ABH283" s="64"/>
      <c r="ABI283" s="64"/>
      <c r="ABJ283" s="64"/>
      <c r="ABK283" s="64"/>
      <c r="ABL283" s="64"/>
      <c r="ABM283" s="64"/>
      <c r="ABN283" s="64"/>
      <c r="ABO283" s="64"/>
      <c r="ABP283" s="64"/>
      <c r="ABQ283" s="64"/>
      <c r="ABR283" s="64"/>
      <c r="ABS283" s="64"/>
      <c r="ABT283" s="64"/>
      <c r="ABU283" s="64"/>
      <c r="ABV283" s="64"/>
      <c r="ABW283" s="64"/>
      <c r="ABX283" s="64"/>
      <c r="ABY283" s="64"/>
      <c r="ABZ283" s="64"/>
      <c r="ACA283" s="64"/>
      <c r="ACB283" s="64"/>
      <c r="ACC283" s="64"/>
      <c r="ACD283" s="64"/>
      <c r="ACE283" s="64"/>
      <c r="ACF283" s="64"/>
      <c r="ACG283" s="64"/>
      <c r="ACH283" s="64"/>
      <c r="ACI283" s="64"/>
      <c r="ACJ283" s="64"/>
      <c r="ACK283" s="64"/>
      <c r="ACL283" s="64"/>
      <c r="ACM283" s="64"/>
      <c r="ACN283" s="64"/>
      <c r="ACO283" s="64"/>
      <c r="ACP283" s="64"/>
      <c r="ACQ283" s="64"/>
      <c r="ACR283" s="64"/>
      <c r="ACS283" s="64"/>
      <c r="ACT283" s="64"/>
      <c r="ACU283" s="64"/>
      <c r="ACV283" s="64"/>
      <c r="ACW283" s="64"/>
      <c r="ACX283" s="64"/>
      <c r="ACY283" s="64"/>
      <c r="ACZ283" s="64"/>
      <c r="ADA283" s="64"/>
      <c r="ADB283" s="64"/>
      <c r="ADC283" s="64"/>
      <c r="ADD283" s="64"/>
      <c r="ADE283" s="64"/>
      <c r="ADF283" s="64"/>
      <c r="ADG283" s="64"/>
      <c r="ADH283" s="64"/>
      <c r="ADI283" s="64"/>
      <c r="ADJ283" s="64"/>
      <c r="ADK283" s="64"/>
      <c r="ADL283" s="64"/>
      <c r="ADM283" s="64"/>
      <c r="ADN283" s="64"/>
      <c r="ADO283" s="64"/>
      <c r="ADP283" s="64"/>
      <c r="ADQ283" s="64"/>
      <c r="ADR283" s="64"/>
      <c r="ADS283" s="64"/>
      <c r="ADT283" s="64"/>
      <c r="ADU283" s="64"/>
      <c r="ADV283" s="64"/>
      <c r="ADW283" s="64"/>
      <c r="ADX283" s="64"/>
      <c r="ADY283" s="64"/>
      <c r="ADZ283" s="64"/>
      <c r="AEA283" s="64"/>
      <c r="AEB283" s="64"/>
      <c r="AEC283" s="64"/>
      <c r="AED283" s="64"/>
      <c r="AEE283" s="64"/>
      <c r="AEF283" s="64"/>
      <c r="AEG283" s="64"/>
      <c r="AEH283" s="64"/>
      <c r="AEI283" s="64"/>
      <c r="AEJ283" s="64"/>
      <c r="AEK283" s="64"/>
      <c r="AEL283" s="64"/>
      <c r="AEM283" s="64"/>
      <c r="AEN283" s="64"/>
      <c r="AEO283" s="64"/>
      <c r="AEP283" s="64"/>
      <c r="AEQ283" s="64"/>
      <c r="AER283" s="64"/>
      <c r="AES283" s="64"/>
      <c r="AET283" s="64"/>
      <c r="AEU283" s="64"/>
      <c r="AEV283" s="64"/>
      <c r="AEW283" s="64"/>
      <c r="AEX283" s="64"/>
      <c r="AEY283" s="64"/>
      <c r="AEZ283" s="64"/>
      <c r="AFA283" s="64"/>
      <c r="AFB283" s="64"/>
      <c r="AFC283" s="64"/>
      <c r="AFD283" s="64"/>
      <c r="AFE283" s="64"/>
      <c r="AFF283" s="64"/>
      <c r="AFG283" s="64"/>
      <c r="AFH283" s="64"/>
      <c r="AFI283" s="64"/>
      <c r="AFJ283" s="64"/>
      <c r="AFK283" s="64"/>
      <c r="AFL283" s="64"/>
      <c r="AFM283" s="64"/>
      <c r="AFN283" s="64"/>
      <c r="AFO283" s="64"/>
      <c r="AFP283" s="64"/>
      <c r="AFQ283" s="64"/>
      <c r="AFR283" s="64"/>
      <c r="AFS283" s="64"/>
      <c r="AFT283" s="64"/>
      <c r="AFU283" s="64"/>
      <c r="AFV283" s="64"/>
      <c r="AFW283" s="64"/>
      <c r="AFX283" s="64"/>
      <c r="AFY283" s="64"/>
      <c r="AFZ283" s="64"/>
      <c r="AGA283" s="64"/>
      <c r="AGB283" s="64"/>
      <c r="AGC283" s="64"/>
      <c r="AGD283" s="64"/>
      <c r="AGE283" s="64"/>
      <c r="AGF283" s="64"/>
      <c r="AGG283" s="64"/>
      <c r="AGH283" s="64"/>
      <c r="AGI283" s="64"/>
      <c r="AGJ283" s="64"/>
      <c r="AGK283" s="64"/>
      <c r="AGL283" s="64"/>
      <c r="AGM283" s="64"/>
      <c r="AGN283" s="64"/>
      <c r="AGO283" s="64"/>
      <c r="AGP283" s="64"/>
      <c r="AGQ283" s="64"/>
      <c r="AGR283" s="64"/>
      <c r="AGS283" s="64"/>
      <c r="AGT283" s="64"/>
      <c r="AGU283" s="64"/>
      <c r="AGV283" s="64"/>
      <c r="AGW283" s="64"/>
      <c r="AGX283" s="64"/>
      <c r="AGY283" s="64"/>
      <c r="AGZ283" s="64"/>
      <c r="AHA283" s="64"/>
      <c r="AHB283" s="64"/>
      <c r="AHC283" s="64"/>
      <c r="AHD283" s="64"/>
      <c r="AHE283" s="64"/>
      <c r="AHF283" s="64"/>
      <c r="AHG283" s="64"/>
      <c r="AHH283" s="64"/>
      <c r="AHI283" s="64"/>
      <c r="AHJ283" s="64"/>
      <c r="AHK283" s="64"/>
      <c r="AHL283" s="64"/>
      <c r="AHM283" s="64"/>
      <c r="AHN283" s="64"/>
      <c r="AHO283" s="64"/>
      <c r="AHP283" s="64"/>
      <c r="AHQ283" s="64"/>
      <c r="AHR283" s="64"/>
      <c r="AHS283" s="64"/>
      <c r="AHT283" s="64"/>
      <c r="AHU283" s="64"/>
      <c r="AHV283" s="64"/>
      <c r="AHW283" s="64"/>
      <c r="AHX283" s="64"/>
      <c r="AHY283" s="64"/>
      <c r="AHZ283" s="64"/>
      <c r="AIA283" s="64"/>
      <c r="AIB283" s="64"/>
      <c r="AIC283" s="64"/>
      <c r="AID283" s="64"/>
      <c r="AIE283" s="64"/>
      <c r="AIF283" s="64"/>
      <c r="AIG283" s="64"/>
      <c r="AIH283" s="64"/>
      <c r="AII283" s="64"/>
      <c r="AIJ283" s="64"/>
      <c r="AIK283" s="64"/>
      <c r="AIL283" s="64"/>
      <c r="AIM283" s="64"/>
      <c r="AIN283" s="64"/>
      <c r="AIO283" s="64"/>
      <c r="AIP283" s="64"/>
      <c r="AIQ283" s="64"/>
      <c r="AIR283" s="64"/>
      <c r="AIS283" s="64"/>
      <c r="AIT283" s="64"/>
      <c r="AIU283" s="64"/>
      <c r="AIV283" s="64"/>
      <c r="AIW283" s="64"/>
      <c r="AIX283" s="64"/>
      <c r="AIY283" s="64"/>
      <c r="AIZ283" s="64"/>
      <c r="AJA283" s="64"/>
      <c r="AJB283" s="64"/>
      <c r="AJC283" s="64"/>
      <c r="AJD283" s="64"/>
      <c r="AJE283" s="64"/>
      <c r="AJF283" s="64"/>
      <c r="AJG283" s="64"/>
      <c r="AJH283" s="64"/>
      <c r="AJI283" s="64"/>
      <c r="AJJ283" s="64"/>
      <c r="AJK283" s="64"/>
      <c r="AJL283" s="64"/>
      <c r="AJM283" s="64"/>
      <c r="AJN283" s="64"/>
      <c r="AJO283" s="64"/>
      <c r="AJP283" s="64"/>
      <c r="AJQ283" s="64"/>
      <c r="AJR283" s="64"/>
      <c r="AJS283" s="64"/>
      <c r="AJT283" s="64"/>
      <c r="AJU283" s="64"/>
      <c r="AJV283" s="64"/>
      <c r="AJW283" s="64"/>
      <c r="AJX283" s="64"/>
      <c r="AJY283" s="64"/>
      <c r="AJZ283" s="64"/>
      <c r="AKA283" s="64"/>
      <c r="AKB283" s="64"/>
      <c r="AKC283" s="64"/>
      <c r="AKD283" s="64"/>
      <c r="AKE283" s="64"/>
      <c r="AKF283" s="64"/>
      <c r="AKG283" s="64"/>
      <c r="AKH283" s="64"/>
      <c r="AKI283" s="64"/>
      <c r="AKJ283" s="64"/>
      <c r="AKK283" s="64"/>
      <c r="AKL283" s="64"/>
      <c r="AKM283" s="64"/>
      <c r="AKN283" s="64"/>
      <c r="AKO283" s="64"/>
      <c r="AKP283" s="64"/>
      <c r="AKQ283" s="64"/>
      <c r="AKR283" s="64"/>
      <c r="AKS283" s="64"/>
      <c r="AKT283" s="64"/>
      <c r="AKU283" s="64"/>
      <c r="AKV283" s="64"/>
      <c r="AKW283" s="64"/>
      <c r="AKX283" s="64"/>
      <c r="AKY283" s="64"/>
      <c r="AKZ283" s="64"/>
      <c r="ALA283" s="64"/>
      <c r="ALB283" s="64"/>
      <c r="ALC283" s="64"/>
      <c r="ALD283" s="64"/>
      <c r="ALE283" s="64"/>
      <c r="ALF283" s="64"/>
      <c r="ALG283" s="64"/>
      <c r="ALH283" s="64"/>
      <c r="ALI283" s="64"/>
      <c r="ALJ283" s="64"/>
      <c r="ALK283" s="64"/>
      <c r="ALL283" s="64"/>
      <c r="ALM283" s="64"/>
      <c r="ALN283" s="64"/>
      <c r="ALO283" s="64"/>
      <c r="ALP283" s="64"/>
      <c r="ALQ283" s="64"/>
      <c r="ALR283" s="64"/>
      <c r="ALS283" s="64"/>
      <c r="ALT283" s="64"/>
      <c r="ALU283" s="64"/>
      <c r="ALV283" s="64"/>
      <c r="ALW283" s="64"/>
      <c r="ALX283" s="64"/>
      <c r="ALY283" s="64"/>
      <c r="ALZ283" s="64"/>
      <c r="AMA283" s="64"/>
      <c r="AMB283" s="64"/>
      <c r="AMC283" s="64"/>
      <c r="AMD283" s="64"/>
      <c r="AME283" s="64"/>
      <c r="AMF283" s="64"/>
      <c r="AMG283" s="64"/>
      <c r="AMH283" s="64"/>
      <c r="AMI283" s="64"/>
      <c r="AMJ283" s="64"/>
      <c r="AMK283" s="64"/>
      <c r="AML283" s="64"/>
      <c r="AMM283" s="64"/>
      <c r="AMN283" s="64"/>
    </row>
    <row r="284" spans="1:1028" s="66" customFormat="1" ht="34.5" customHeight="1">
      <c r="A284" s="218" t="s">
        <v>103</v>
      </c>
      <c r="B284" s="219"/>
      <c r="C284" s="219"/>
      <c r="D284" s="219"/>
      <c r="E284" s="219"/>
      <c r="F284" s="219"/>
      <c r="G284" s="219"/>
      <c r="H284" s="219"/>
      <c r="I284" s="219"/>
      <c r="J284" s="219"/>
      <c r="K284" s="219"/>
      <c r="L284" s="219"/>
      <c r="M284" s="219"/>
      <c r="N284" s="220"/>
      <c r="P284" s="151"/>
    </row>
    <row r="285" spans="1:1028" s="65" customFormat="1" ht="56.25" customHeight="1">
      <c r="A285" s="97">
        <v>219</v>
      </c>
      <c r="B285" s="97">
        <v>1</v>
      </c>
      <c r="C285" s="119" t="s">
        <v>571</v>
      </c>
      <c r="D285" s="119" t="s">
        <v>439</v>
      </c>
      <c r="E285" s="119" t="s">
        <v>438</v>
      </c>
      <c r="F285" s="121">
        <v>1</v>
      </c>
      <c r="G285" s="119" t="s">
        <v>572</v>
      </c>
      <c r="H285" s="99">
        <v>54</v>
      </c>
      <c r="I285" s="99">
        <v>52</v>
      </c>
      <c r="J285" s="99">
        <v>8</v>
      </c>
      <c r="K285" s="99">
        <v>5.0999999999999996</v>
      </c>
      <c r="L285" s="99">
        <v>0</v>
      </c>
      <c r="M285" s="124"/>
      <c r="N285" s="206" t="s">
        <v>988</v>
      </c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  <c r="CA285" s="64"/>
      <c r="CB285" s="64"/>
      <c r="CC285" s="64"/>
      <c r="CD285" s="64"/>
      <c r="CE285" s="64"/>
      <c r="CF285" s="64"/>
      <c r="CG285" s="64"/>
      <c r="CH285" s="64"/>
      <c r="CI285" s="64"/>
      <c r="CJ285" s="64"/>
      <c r="CK285" s="64"/>
      <c r="CL285" s="64"/>
      <c r="CM285" s="64"/>
      <c r="CN285" s="64"/>
      <c r="CO285" s="64"/>
      <c r="CP285" s="64"/>
      <c r="CQ285" s="64"/>
      <c r="CR285" s="64"/>
      <c r="CS285" s="64"/>
      <c r="CT285" s="64"/>
      <c r="CU285" s="64"/>
      <c r="CV285" s="64"/>
      <c r="CW285" s="64"/>
      <c r="CX285" s="64"/>
      <c r="CY285" s="64"/>
      <c r="CZ285" s="64"/>
      <c r="DA285" s="64"/>
      <c r="DB285" s="64"/>
      <c r="DC285" s="64"/>
      <c r="DD285" s="64"/>
      <c r="DE285" s="64"/>
      <c r="DF285" s="64"/>
      <c r="DG285" s="64"/>
      <c r="DH285" s="64"/>
      <c r="DI285" s="64"/>
      <c r="DJ285" s="64"/>
      <c r="DK285" s="64"/>
      <c r="DL285" s="64"/>
      <c r="DM285" s="64"/>
      <c r="DN285" s="64"/>
      <c r="DO285" s="64"/>
      <c r="DP285" s="64"/>
      <c r="DQ285" s="64"/>
      <c r="DR285" s="64"/>
      <c r="DS285" s="64"/>
      <c r="DT285" s="64"/>
      <c r="DU285" s="64"/>
      <c r="DV285" s="64"/>
      <c r="DW285" s="64"/>
      <c r="DX285" s="64"/>
      <c r="DY285" s="64"/>
      <c r="DZ285" s="64"/>
      <c r="EA285" s="64"/>
      <c r="EB285" s="64"/>
      <c r="EC285" s="64"/>
      <c r="ED285" s="64"/>
      <c r="EE285" s="64"/>
      <c r="EF285" s="64"/>
      <c r="EG285" s="64"/>
      <c r="EH285" s="64"/>
      <c r="EI285" s="64"/>
      <c r="EJ285" s="64"/>
      <c r="EK285" s="64"/>
      <c r="EL285" s="64"/>
      <c r="EM285" s="64"/>
      <c r="EN285" s="64"/>
      <c r="EO285" s="64"/>
      <c r="EP285" s="64"/>
      <c r="EQ285" s="64"/>
      <c r="ER285" s="64"/>
      <c r="ES285" s="64"/>
      <c r="ET285" s="64"/>
      <c r="EU285" s="64"/>
      <c r="EV285" s="64"/>
      <c r="EW285" s="64"/>
      <c r="EX285" s="64"/>
      <c r="EY285" s="64"/>
      <c r="EZ285" s="64"/>
      <c r="FA285" s="64"/>
      <c r="FB285" s="64"/>
      <c r="FC285" s="64"/>
      <c r="FD285" s="64"/>
      <c r="FE285" s="64"/>
      <c r="FF285" s="64"/>
      <c r="FG285" s="64"/>
      <c r="FH285" s="64"/>
      <c r="FI285" s="64"/>
      <c r="FJ285" s="64"/>
      <c r="FK285" s="64"/>
      <c r="FL285" s="64"/>
      <c r="FM285" s="64"/>
      <c r="FN285" s="64"/>
      <c r="FO285" s="64"/>
      <c r="FP285" s="64"/>
      <c r="FQ285" s="64"/>
      <c r="FR285" s="64"/>
      <c r="FS285" s="64"/>
      <c r="FT285" s="64"/>
      <c r="FU285" s="64"/>
      <c r="FV285" s="64"/>
      <c r="FW285" s="64"/>
      <c r="FX285" s="64"/>
      <c r="FY285" s="64"/>
      <c r="FZ285" s="64"/>
      <c r="GA285" s="64"/>
      <c r="GB285" s="64"/>
      <c r="GC285" s="64"/>
      <c r="GD285" s="64"/>
      <c r="GE285" s="64"/>
      <c r="GF285" s="64"/>
      <c r="GG285" s="64"/>
      <c r="GH285" s="64"/>
      <c r="GI285" s="64"/>
      <c r="GJ285" s="64"/>
      <c r="GK285" s="64"/>
      <c r="GL285" s="64"/>
      <c r="GM285" s="64"/>
      <c r="GN285" s="64"/>
      <c r="GO285" s="64"/>
      <c r="GP285" s="64"/>
      <c r="GQ285" s="64"/>
      <c r="GR285" s="64"/>
      <c r="GS285" s="64"/>
      <c r="GT285" s="64"/>
      <c r="GU285" s="64"/>
      <c r="GV285" s="64"/>
      <c r="GW285" s="64"/>
      <c r="GX285" s="64"/>
      <c r="GY285" s="64"/>
      <c r="GZ285" s="64"/>
      <c r="HA285" s="64"/>
      <c r="HB285" s="64"/>
      <c r="HC285" s="64"/>
      <c r="HD285" s="64"/>
      <c r="HE285" s="64"/>
      <c r="HF285" s="64"/>
      <c r="HG285" s="64"/>
      <c r="HH285" s="64"/>
      <c r="HI285" s="64"/>
      <c r="HJ285" s="64"/>
      <c r="HK285" s="64"/>
      <c r="HL285" s="64"/>
      <c r="HM285" s="64"/>
      <c r="HN285" s="64"/>
      <c r="HO285" s="64"/>
      <c r="HP285" s="64"/>
      <c r="HQ285" s="64"/>
      <c r="HR285" s="64"/>
      <c r="HS285" s="64"/>
      <c r="HT285" s="64"/>
      <c r="HU285" s="64"/>
      <c r="HV285" s="64"/>
      <c r="HW285" s="64"/>
      <c r="HX285" s="64"/>
      <c r="HY285" s="64"/>
      <c r="HZ285" s="64"/>
      <c r="IA285" s="64"/>
      <c r="IB285" s="64"/>
      <c r="IC285" s="64"/>
      <c r="ID285" s="64"/>
      <c r="IE285" s="64"/>
      <c r="IF285" s="64"/>
      <c r="IG285" s="64"/>
      <c r="IH285" s="64"/>
      <c r="II285" s="64"/>
      <c r="IJ285" s="64"/>
      <c r="IK285" s="64"/>
      <c r="IL285" s="64"/>
      <c r="IM285" s="64"/>
      <c r="IN285" s="64"/>
      <c r="IO285" s="64"/>
      <c r="IP285" s="64"/>
      <c r="IQ285" s="64"/>
      <c r="IR285" s="64"/>
      <c r="IS285" s="64"/>
      <c r="IT285" s="64"/>
      <c r="IU285" s="64"/>
      <c r="IV285" s="64"/>
      <c r="IW285" s="64"/>
      <c r="IX285" s="64"/>
      <c r="IY285" s="64"/>
      <c r="IZ285" s="64"/>
      <c r="JA285" s="64"/>
      <c r="JB285" s="64"/>
      <c r="JC285" s="64"/>
      <c r="JD285" s="64"/>
      <c r="JE285" s="64"/>
      <c r="JF285" s="64"/>
      <c r="JG285" s="64"/>
      <c r="JH285" s="64"/>
      <c r="JI285" s="64"/>
      <c r="JJ285" s="64"/>
      <c r="JK285" s="64"/>
      <c r="JL285" s="64"/>
      <c r="JM285" s="64"/>
      <c r="JN285" s="64"/>
      <c r="JO285" s="64"/>
      <c r="JP285" s="64"/>
      <c r="JQ285" s="64"/>
      <c r="JR285" s="64"/>
      <c r="JS285" s="64"/>
      <c r="JT285" s="64"/>
      <c r="JU285" s="64"/>
      <c r="JV285" s="64"/>
      <c r="JW285" s="64"/>
      <c r="JX285" s="64"/>
      <c r="JY285" s="64"/>
      <c r="JZ285" s="64"/>
      <c r="KA285" s="64"/>
      <c r="KB285" s="64"/>
      <c r="KC285" s="64"/>
      <c r="KD285" s="64"/>
      <c r="KE285" s="64"/>
      <c r="KF285" s="64"/>
      <c r="KG285" s="64"/>
      <c r="KH285" s="64"/>
      <c r="KI285" s="64"/>
      <c r="KJ285" s="64"/>
      <c r="KK285" s="64"/>
      <c r="KL285" s="64"/>
      <c r="KM285" s="64"/>
      <c r="KN285" s="64"/>
      <c r="KO285" s="64"/>
      <c r="KP285" s="64"/>
      <c r="KQ285" s="64"/>
      <c r="KR285" s="64"/>
      <c r="KS285" s="64"/>
      <c r="KT285" s="64"/>
      <c r="KU285" s="64"/>
      <c r="KV285" s="64"/>
      <c r="KW285" s="64"/>
      <c r="KX285" s="64"/>
      <c r="KY285" s="64"/>
      <c r="KZ285" s="64"/>
      <c r="LA285" s="64"/>
      <c r="LB285" s="64"/>
      <c r="LC285" s="64"/>
      <c r="LD285" s="64"/>
      <c r="LE285" s="64"/>
      <c r="LF285" s="64"/>
      <c r="LG285" s="64"/>
      <c r="LH285" s="64"/>
      <c r="LI285" s="64"/>
      <c r="LJ285" s="64"/>
      <c r="LK285" s="64"/>
      <c r="LL285" s="64"/>
      <c r="LM285" s="64"/>
      <c r="LN285" s="64"/>
      <c r="LO285" s="64"/>
      <c r="LP285" s="64"/>
      <c r="LQ285" s="64"/>
      <c r="LR285" s="64"/>
      <c r="LS285" s="64"/>
      <c r="LT285" s="64"/>
      <c r="LU285" s="64"/>
      <c r="LV285" s="64"/>
      <c r="LW285" s="64"/>
      <c r="LX285" s="64"/>
      <c r="LY285" s="64"/>
      <c r="LZ285" s="64"/>
      <c r="MA285" s="64"/>
      <c r="MB285" s="64"/>
      <c r="MC285" s="64"/>
      <c r="MD285" s="64"/>
      <c r="ME285" s="64"/>
      <c r="MF285" s="64"/>
      <c r="MG285" s="64"/>
      <c r="MH285" s="64"/>
      <c r="MI285" s="64"/>
      <c r="MJ285" s="64"/>
      <c r="MK285" s="64"/>
      <c r="ML285" s="64"/>
      <c r="MM285" s="64"/>
      <c r="MN285" s="64"/>
      <c r="MO285" s="64"/>
      <c r="MP285" s="64"/>
      <c r="MQ285" s="64"/>
      <c r="MR285" s="64"/>
      <c r="MS285" s="64"/>
      <c r="MT285" s="64"/>
      <c r="MU285" s="64"/>
      <c r="MV285" s="64"/>
      <c r="MW285" s="64"/>
      <c r="MX285" s="64"/>
      <c r="MY285" s="64"/>
      <c r="MZ285" s="64"/>
      <c r="NA285" s="64"/>
      <c r="NB285" s="64"/>
      <c r="NC285" s="64"/>
      <c r="ND285" s="64"/>
      <c r="NE285" s="64"/>
      <c r="NF285" s="64"/>
      <c r="NG285" s="64"/>
      <c r="NH285" s="64"/>
      <c r="NI285" s="64"/>
      <c r="NJ285" s="64"/>
      <c r="NK285" s="64"/>
      <c r="NL285" s="64"/>
      <c r="NM285" s="64"/>
      <c r="NN285" s="64"/>
      <c r="NO285" s="64"/>
      <c r="NP285" s="64"/>
      <c r="NQ285" s="64"/>
      <c r="NR285" s="64"/>
      <c r="NS285" s="64"/>
      <c r="NT285" s="64"/>
      <c r="NU285" s="64"/>
      <c r="NV285" s="64"/>
      <c r="NW285" s="64"/>
      <c r="NX285" s="64"/>
      <c r="NY285" s="64"/>
      <c r="NZ285" s="64"/>
      <c r="OA285" s="64"/>
      <c r="OB285" s="64"/>
      <c r="OC285" s="64"/>
      <c r="OD285" s="64"/>
      <c r="OE285" s="64"/>
      <c r="OF285" s="64"/>
      <c r="OG285" s="64"/>
      <c r="OH285" s="64"/>
      <c r="OI285" s="64"/>
      <c r="OJ285" s="64"/>
      <c r="OK285" s="64"/>
      <c r="OL285" s="64"/>
      <c r="OM285" s="64"/>
      <c r="ON285" s="64"/>
      <c r="OO285" s="64"/>
      <c r="OP285" s="64"/>
      <c r="OQ285" s="64"/>
      <c r="OR285" s="64"/>
      <c r="OS285" s="64"/>
      <c r="OT285" s="64"/>
      <c r="OU285" s="64"/>
      <c r="OV285" s="64"/>
      <c r="OW285" s="64"/>
      <c r="OX285" s="64"/>
      <c r="OY285" s="64"/>
      <c r="OZ285" s="64"/>
      <c r="PA285" s="64"/>
      <c r="PB285" s="64"/>
      <c r="PC285" s="64"/>
      <c r="PD285" s="64"/>
      <c r="PE285" s="64"/>
      <c r="PF285" s="64"/>
      <c r="PG285" s="64"/>
      <c r="PH285" s="64"/>
      <c r="PI285" s="64"/>
      <c r="PJ285" s="64"/>
      <c r="PK285" s="64"/>
      <c r="PL285" s="64"/>
      <c r="PM285" s="64"/>
      <c r="PN285" s="64"/>
      <c r="PO285" s="64"/>
      <c r="PP285" s="64"/>
      <c r="PQ285" s="64"/>
      <c r="PR285" s="64"/>
      <c r="PS285" s="64"/>
      <c r="PT285" s="64"/>
      <c r="PU285" s="64"/>
      <c r="PV285" s="64"/>
      <c r="PW285" s="64"/>
      <c r="PX285" s="64"/>
      <c r="PY285" s="64"/>
      <c r="PZ285" s="64"/>
      <c r="QA285" s="64"/>
      <c r="QB285" s="64"/>
      <c r="QC285" s="64"/>
      <c r="QD285" s="64"/>
      <c r="QE285" s="64"/>
      <c r="QF285" s="64"/>
      <c r="QG285" s="64"/>
      <c r="QH285" s="64"/>
      <c r="QI285" s="64"/>
      <c r="QJ285" s="64"/>
      <c r="QK285" s="64"/>
      <c r="QL285" s="64"/>
      <c r="QM285" s="64"/>
      <c r="QN285" s="64"/>
      <c r="QO285" s="64"/>
      <c r="QP285" s="64"/>
      <c r="QQ285" s="64"/>
      <c r="QR285" s="64"/>
      <c r="QS285" s="64"/>
      <c r="QT285" s="64"/>
      <c r="QU285" s="64"/>
      <c r="QV285" s="64"/>
      <c r="QW285" s="64"/>
      <c r="QX285" s="64"/>
      <c r="QY285" s="64"/>
      <c r="QZ285" s="64"/>
      <c r="RA285" s="64"/>
      <c r="RB285" s="64"/>
      <c r="RC285" s="64"/>
      <c r="RD285" s="64"/>
      <c r="RE285" s="64"/>
      <c r="RF285" s="64"/>
      <c r="RG285" s="64"/>
      <c r="RH285" s="64"/>
      <c r="RI285" s="64"/>
      <c r="RJ285" s="64"/>
      <c r="RK285" s="64"/>
      <c r="RL285" s="64"/>
      <c r="RM285" s="64"/>
      <c r="RN285" s="64"/>
      <c r="RO285" s="64"/>
      <c r="RP285" s="64"/>
      <c r="RQ285" s="64"/>
      <c r="RR285" s="64"/>
      <c r="RS285" s="64"/>
      <c r="RT285" s="64"/>
      <c r="RU285" s="64"/>
      <c r="RV285" s="64"/>
      <c r="RW285" s="64"/>
      <c r="RX285" s="64"/>
      <c r="RY285" s="64"/>
      <c r="RZ285" s="64"/>
      <c r="SA285" s="64"/>
      <c r="SB285" s="64"/>
      <c r="SC285" s="64"/>
      <c r="SD285" s="64"/>
      <c r="SE285" s="64"/>
      <c r="SF285" s="64"/>
      <c r="SG285" s="64"/>
      <c r="SH285" s="64"/>
      <c r="SI285" s="64"/>
      <c r="SJ285" s="64"/>
      <c r="SK285" s="64"/>
      <c r="SL285" s="64"/>
      <c r="SM285" s="64"/>
      <c r="SN285" s="64"/>
      <c r="SO285" s="64"/>
      <c r="SP285" s="64"/>
      <c r="SQ285" s="64"/>
      <c r="SR285" s="64"/>
      <c r="SS285" s="64"/>
      <c r="ST285" s="64"/>
      <c r="SU285" s="64"/>
      <c r="SV285" s="64"/>
      <c r="SW285" s="64"/>
      <c r="SX285" s="64"/>
      <c r="SY285" s="64"/>
      <c r="SZ285" s="64"/>
      <c r="TA285" s="64"/>
      <c r="TB285" s="64"/>
      <c r="TC285" s="64"/>
      <c r="TD285" s="64"/>
      <c r="TE285" s="64"/>
      <c r="TF285" s="64"/>
      <c r="TG285" s="64"/>
      <c r="TH285" s="64"/>
      <c r="TI285" s="64"/>
      <c r="TJ285" s="64"/>
      <c r="TK285" s="64"/>
      <c r="TL285" s="64"/>
      <c r="TM285" s="64"/>
      <c r="TN285" s="64"/>
      <c r="TO285" s="64"/>
      <c r="TP285" s="64"/>
      <c r="TQ285" s="64"/>
      <c r="TR285" s="64"/>
      <c r="TS285" s="64"/>
      <c r="TT285" s="64"/>
      <c r="TU285" s="64"/>
      <c r="TV285" s="64"/>
      <c r="TW285" s="64"/>
      <c r="TX285" s="64"/>
      <c r="TY285" s="64"/>
      <c r="TZ285" s="64"/>
      <c r="UA285" s="64"/>
      <c r="UB285" s="64"/>
      <c r="UC285" s="64"/>
      <c r="UD285" s="64"/>
      <c r="UE285" s="64"/>
      <c r="UF285" s="64"/>
      <c r="UG285" s="64"/>
      <c r="UH285" s="64"/>
      <c r="UI285" s="64"/>
      <c r="UJ285" s="64"/>
      <c r="UK285" s="64"/>
      <c r="UL285" s="64"/>
      <c r="UM285" s="64"/>
      <c r="UN285" s="64"/>
      <c r="UO285" s="64"/>
      <c r="UP285" s="64"/>
      <c r="UQ285" s="64"/>
      <c r="UR285" s="64"/>
      <c r="US285" s="64"/>
      <c r="UT285" s="64"/>
      <c r="UU285" s="64"/>
      <c r="UV285" s="64"/>
      <c r="UW285" s="64"/>
      <c r="UX285" s="64"/>
      <c r="UY285" s="64"/>
      <c r="UZ285" s="64"/>
      <c r="VA285" s="64"/>
      <c r="VB285" s="64"/>
      <c r="VC285" s="64"/>
      <c r="VD285" s="64"/>
      <c r="VE285" s="64"/>
      <c r="VF285" s="64"/>
      <c r="VG285" s="64"/>
      <c r="VH285" s="64"/>
      <c r="VI285" s="64"/>
      <c r="VJ285" s="64"/>
      <c r="VK285" s="64"/>
      <c r="VL285" s="64"/>
      <c r="VM285" s="64"/>
      <c r="VN285" s="64"/>
      <c r="VO285" s="64"/>
      <c r="VP285" s="64"/>
      <c r="VQ285" s="64"/>
      <c r="VR285" s="64"/>
      <c r="VS285" s="64"/>
      <c r="VT285" s="64"/>
      <c r="VU285" s="64"/>
      <c r="VV285" s="64"/>
      <c r="VW285" s="64"/>
      <c r="VX285" s="64"/>
      <c r="VY285" s="64"/>
      <c r="VZ285" s="64"/>
      <c r="WA285" s="64"/>
      <c r="WB285" s="64"/>
      <c r="WC285" s="64"/>
      <c r="WD285" s="64"/>
      <c r="WE285" s="64"/>
      <c r="WF285" s="64"/>
      <c r="WG285" s="64"/>
      <c r="WH285" s="64"/>
      <c r="WI285" s="64"/>
      <c r="WJ285" s="64"/>
      <c r="WK285" s="64"/>
      <c r="WL285" s="64"/>
      <c r="WM285" s="64"/>
      <c r="WN285" s="64"/>
      <c r="WO285" s="64"/>
      <c r="WP285" s="64"/>
      <c r="WQ285" s="64"/>
      <c r="WR285" s="64"/>
      <c r="WS285" s="64"/>
      <c r="WT285" s="64"/>
      <c r="WU285" s="64"/>
      <c r="WV285" s="64"/>
      <c r="WW285" s="64"/>
      <c r="WX285" s="64"/>
      <c r="WY285" s="64"/>
      <c r="WZ285" s="64"/>
      <c r="XA285" s="64"/>
      <c r="XB285" s="64"/>
      <c r="XC285" s="64"/>
      <c r="XD285" s="64"/>
      <c r="XE285" s="64"/>
      <c r="XF285" s="64"/>
      <c r="XG285" s="64"/>
      <c r="XH285" s="64"/>
      <c r="XI285" s="64"/>
      <c r="XJ285" s="64"/>
      <c r="XK285" s="64"/>
      <c r="XL285" s="64"/>
      <c r="XM285" s="64"/>
      <c r="XN285" s="64"/>
      <c r="XO285" s="64"/>
      <c r="XP285" s="64"/>
      <c r="XQ285" s="64"/>
      <c r="XR285" s="64"/>
      <c r="XS285" s="64"/>
      <c r="XT285" s="64"/>
      <c r="XU285" s="64"/>
      <c r="XV285" s="64"/>
      <c r="XW285" s="64"/>
      <c r="XX285" s="64"/>
      <c r="XY285" s="64"/>
      <c r="XZ285" s="64"/>
      <c r="YA285" s="64"/>
      <c r="YB285" s="64"/>
      <c r="YC285" s="64"/>
      <c r="YD285" s="64"/>
      <c r="YE285" s="64"/>
      <c r="YF285" s="64"/>
      <c r="YG285" s="64"/>
      <c r="YH285" s="64"/>
      <c r="YI285" s="64"/>
      <c r="YJ285" s="64"/>
      <c r="YK285" s="64"/>
      <c r="YL285" s="64"/>
      <c r="YM285" s="64"/>
      <c r="YN285" s="64"/>
      <c r="YO285" s="64"/>
      <c r="YP285" s="64"/>
      <c r="YQ285" s="64"/>
      <c r="YR285" s="64"/>
      <c r="YS285" s="64"/>
      <c r="YT285" s="64"/>
      <c r="YU285" s="64"/>
      <c r="YV285" s="64"/>
      <c r="YW285" s="64"/>
      <c r="YX285" s="64"/>
      <c r="YY285" s="64"/>
      <c r="YZ285" s="64"/>
      <c r="ZA285" s="64"/>
      <c r="ZB285" s="64"/>
      <c r="ZC285" s="64"/>
      <c r="ZD285" s="64"/>
      <c r="ZE285" s="64"/>
      <c r="ZF285" s="64"/>
      <c r="ZG285" s="64"/>
      <c r="ZH285" s="64"/>
      <c r="ZI285" s="64"/>
      <c r="ZJ285" s="64"/>
      <c r="ZK285" s="64"/>
      <c r="ZL285" s="64"/>
      <c r="ZM285" s="64"/>
      <c r="ZN285" s="64"/>
      <c r="ZO285" s="64"/>
      <c r="ZP285" s="64"/>
      <c r="ZQ285" s="64"/>
      <c r="ZR285" s="64"/>
      <c r="ZS285" s="64"/>
      <c r="ZT285" s="64"/>
      <c r="ZU285" s="64"/>
      <c r="ZV285" s="64"/>
      <c r="ZW285" s="64"/>
      <c r="ZX285" s="64"/>
      <c r="ZY285" s="64"/>
      <c r="ZZ285" s="64"/>
      <c r="AAA285" s="64"/>
      <c r="AAB285" s="64"/>
      <c r="AAC285" s="64"/>
      <c r="AAD285" s="64"/>
      <c r="AAE285" s="64"/>
      <c r="AAF285" s="64"/>
      <c r="AAG285" s="64"/>
      <c r="AAH285" s="64"/>
      <c r="AAI285" s="64"/>
      <c r="AAJ285" s="64"/>
      <c r="AAK285" s="64"/>
      <c r="AAL285" s="64"/>
      <c r="AAM285" s="64"/>
      <c r="AAN285" s="64"/>
      <c r="AAO285" s="64"/>
      <c r="AAP285" s="64"/>
      <c r="AAQ285" s="64"/>
      <c r="AAR285" s="64"/>
      <c r="AAS285" s="64"/>
      <c r="AAT285" s="64"/>
      <c r="AAU285" s="64"/>
      <c r="AAV285" s="64"/>
      <c r="AAW285" s="64"/>
      <c r="AAX285" s="64"/>
      <c r="AAY285" s="64"/>
      <c r="AAZ285" s="64"/>
      <c r="ABA285" s="64"/>
      <c r="ABB285" s="64"/>
      <c r="ABC285" s="64"/>
      <c r="ABD285" s="64"/>
      <c r="ABE285" s="64"/>
      <c r="ABF285" s="64"/>
      <c r="ABG285" s="64"/>
      <c r="ABH285" s="64"/>
      <c r="ABI285" s="64"/>
      <c r="ABJ285" s="64"/>
      <c r="ABK285" s="64"/>
      <c r="ABL285" s="64"/>
      <c r="ABM285" s="64"/>
      <c r="ABN285" s="64"/>
      <c r="ABO285" s="64"/>
      <c r="ABP285" s="64"/>
      <c r="ABQ285" s="64"/>
      <c r="ABR285" s="64"/>
      <c r="ABS285" s="64"/>
      <c r="ABT285" s="64"/>
      <c r="ABU285" s="64"/>
      <c r="ABV285" s="64"/>
      <c r="ABW285" s="64"/>
      <c r="ABX285" s="64"/>
      <c r="ABY285" s="64"/>
      <c r="ABZ285" s="64"/>
      <c r="ACA285" s="64"/>
      <c r="ACB285" s="64"/>
      <c r="ACC285" s="64"/>
      <c r="ACD285" s="64"/>
      <c r="ACE285" s="64"/>
      <c r="ACF285" s="64"/>
      <c r="ACG285" s="64"/>
      <c r="ACH285" s="64"/>
      <c r="ACI285" s="64"/>
      <c r="ACJ285" s="64"/>
      <c r="ACK285" s="64"/>
      <c r="ACL285" s="64"/>
      <c r="ACM285" s="64"/>
      <c r="ACN285" s="64"/>
      <c r="ACO285" s="64"/>
      <c r="ACP285" s="64"/>
      <c r="ACQ285" s="64"/>
      <c r="ACR285" s="64"/>
      <c r="ACS285" s="64"/>
      <c r="ACT285" s="64"/>
      <c r="ACU285" s="64"/>
      <c r="ACV285" s="64"/>
      <c r="ACW285" s="64"/>
      <c r="ACX285" s="64"/>
      <c r="ACY285" s="64"/>
      <c r="ACZ285" s="64"/>
      <c r="ADA285" s="64"/>
      <c r="ADB285" s="64"/>
      <c r="ADC285" s="64"/>
      <c r="ADD285" s="64"/>
      <c r="ADE285" s="64"/>
      <c r="ADF285" s="64"/>
      <c r="ADG285" s="64"/>
      <c r="ADH285" s="64"/>
      <c r="ADI285" s="64"/>
      <c r="ADJ285" s="64"/>
      <c r="ADK285" s="64"/>
      <c r="ADL285" s="64"/>
      <c r="ADM285" s="64"/>
      <c r="ADN285" s="64"/>
      <c r="ADO285" s="64"/>
      <c r="ADP285" s="64"/>
      <c r="ADQ285" s="64"/>
      <c r="ADR285" s="64"/>
      <c r="ADS285" s="64"/>
      <c r="ADT285" s="64"/>
      <c r="ADU285" s="64"/>
      <c r="ADV285" s="64"/>
      <c r="ADW285" s="64"/>
      <c r="ADX285" s="64"/>
      <c r="ADY285" s="64"/>
      <c r="ADZ285" s="64"/>
      <c r="AEA285" s="64"/>
      <c r="AEB285" s="64"/>
      <c r="AEC285" s="64"/>
      <c r="AED285" s="64"/>
      <c r="AEE285" s="64"/>
      <c r="AEF285" s="64"/>
      <c r="AEG285" s="64"/>
      <c r="AEH285" s="64"/>
      <c r="AEI285" s="64"/>
      <c r="AEJ285" s="64"/>
      <c r="AEK285" s="64"/>
      <c r="AEL285" s="64"/>
      <c r="AEM285" s="64"/>
      <c r="AEN285" s="64"/>
      <c r="AEO285" s="64"/>
      <c r="AEP285" s="64"/>
      <c r="AEQ285" s="64"/>
      <c r="AER285" s="64"/>
      <c r="AES285" s="64"/>
      <c r="AET285" s="64"/>
      <c r="AEU285" s="64"/>
      <c r="AEV285" s="64"/>
      <c r="AEW285" s="64"/>
      <c r="AEX285" s="64"/>
      <c r="AEY285" s="64"/>
      <c r="AEZ285" s="64"/>
      <c r="AFA285" s="64"/>
      <c r="AFB285" s="64"/>
      <c r="AFC285" s="64"/>
      <c r="AFD285" s="64"/>
      <c r="AFE285" s="64"/>
      <c r="AFF285" s="64"/>
      <c r="AFG285" s="64"/>
      <c r="AFH285" s="64"/>
      <c r="AFI285" s="64"/>
      <c r="AFJ285" s="64"/>
      <c r="AFK285" s="64"/>
      <c r="AFL285" s="64"/>
      <c r="AFM285" s="64"/>
      <c r="AFN285" s="64"/>
      <c r="AFO285" s="64"/>
      <c r="AFP285" s="64"/>
      <c r="AFQ285" s="64"/>
      <c r="AFR285" s="64"/>
      <c r="AFS285" s="64"/>
      <c r="AFT285" s="64"/>
      <c r="AFU285" s="64"/>
      <c r="AFV285" s="64"/>
      <c r="AFW285" s="64"/>
      <c r="AFX285" s="64"/>
      <c r="AFY285" s="64"/>
      <c r="AFZ285" s="64"/>
      <c r="AGA285" s="64"/>
      <c r="AGB285" s="64"/>
      <c r="AGC285" s="64"/>
      <c r="AGD285" s="64"/>
      <c r="AGE285" s="64"/>
      <c r="AGF285" s="64"/>
      <c r="AGG285" s="64"/>
      <c r="AGH285" s="64"/>
      <c r="AGI285" s="64"/>
      <c r="AGJ285" s="64"/>
      <c r="AGK285" s="64"/>
      <c r="AGL285" s="64"/>
      <c r="AGM285" s="64"/>
      <c r="AGN285" s="64"/>
      <c r="AGO285" s="64"/>
      <c r="AGP285" s="64"/>
      <c r="AGQ285" s="64"/>
      <c r="AGR285" s="64"/>
      <c r="AGS285" s="64"/>
      <c r="AGT285" s="64"/>
      <c r="AGU285" s="64"/>
      <c r="AGV285" s="64"/>
      <c r="AGW285" s="64"/>
      <c r="AGX285" s="64"/>
      <c r="AGY285" s="64"/>
      <c r="AGZ285" s="64"/>
      <c r="AHA285" s="64"/>
      <c r="AHB285" s="64"/>
      <c r="AHC285" s="64"/>
      <c r="AHD285" s="64"/>
      <c r="AHE285" s="64"/>
      <c r="AHF285" s="64"/>
      <c r="AHG285" s="64"/>
      <c r="AHH285" s="64"/>
      <c r="AHI285" s="64"/>
      <c r="AHJ285" s="64"/>
      <c r="AHK285" s="64"/>
      <c r="AHL285" s="64"/>
      <c r="AHM285" s="64"/>
      <c r="AHN285" s="64"/>
      <c r="AHO285" s="64"/>
      <c r="AHP285" s="64"/>
      <c r="AHQ285" s="64"/>
      <c r="AHR285" s="64"/>
      <c r="AHS285" s="64"/>
      <c r="AHT285" s="64"/>
      <c r="AHU285" s="64"/>
      <c r="AHV285" s="64"/>
      <c r="AHW285" s="64"/>
      <c r="AHX285" s="64"/>
      <c r="AHY285" s="64"/>
      <c r="AHZ285" s="64"/>
      <c r="AIA285" s="64"/>
      <c r="AIB285" s="64"/>
      <c r="AIC285" s="64"/>
      <c r="AID285" s="64"/>
      <c r="AIE285" s="64"/>
      <c r="AIF285" s="64"/>
      <c r="AIG285" s="64"/>
      <c r="AIH285" s="64"/>
      <c r="AII285" s="64"/>
      <c r="AIJ285" s="64"/>
      <c r="AIK285" s="64"/>
      <c r="AIL285" s="64"/>
      <c r="AIM285" s="64"/>
      <c r="AIN285" s="64"/>
      <c r="AIO285" s="64"/>
      <c r="AIP285" s="64"/>
      <c r="AIQ285" s="64"/>
      <c r="AIR285" s="64"/>
      <c r="AIS285" s="64"/>
      <c r="AIT285" s="64"/>
      <c r="AIU285" s="64"/>
      <c r="AIV285" s="64"/>
      <c r="AIW285" s="64"/>
      <c r="AIX285" s="64"/>
      <c r="AIY285" s="64"/>
      <c r="AIZ285" s="64"/>
      <c r="AJA285" s="64"/>
      <c r="AJB285" s="64"/>
      <c r="AJC285" s="64"/>
      <c r="AJD285" s="64"/>
      <c r="AJE285" s="64"/>
      <c r="AJF285" s="64"/>
      <c r="AJG285" s="64"/>
      <c r="AJH285" s="64"/>
      <c r="AJI285" s="64"/>
      <c r="AJJ285" s="64"/>
      <c r="AJK285" s="64"/>
      <c r="AJL285" s="64"/>
      <c r="AJM285" s="64"/>
      <c r="AJN285" s="64"/>
      <c r="AJO285" s="64"/>
      <c r="AJP285" s="64"/>
      <c r="AJQ285" s="64"/>
      <c r="AJR285" s="64"/>
      <c r="AJS285" s="64"/>
      <c r="AJT285" s="64"/>
      <c r="AJU285" s="64"/>
      <c r="AJV285" s="64"/>
      <c r="AJW285" s="64"/>
      <c r="AJX285" s="64"/>
      <c r="AJY285" s="64"/>
      <c r="AJZ285" s="64"/>
      <c r="AKA285" s="64"/>
      <c r="AKB285" s="64"/>
      <c r="AKC285" s="64"/>
      <c r="AKD285" s="64"/>
      <c r="AKE285" s="64"/>
      <c r="AKF285" s="64"/>
      <c r="AKG285" s="64"/>
      <c r="AKH285" s="64"/>
      <c r="AKI285" s="64"/>
      <c r="AKJ285" s="64"/>
      <c r="AKK285" s="64"/>
      <c r="AKL285" s="64"/>
      <c r="AKM285" s="64"/>
      <c r="AKN285" s="64"/>
      <c r="AKO285" s="64"/>
      <c r="AKP285" s="64"/>
      <c r="AKQ285" s="64"/>
      <c r="AKR285" s="64"/>
      <c r="AKS285" s="64"/>
      <c r="AKT285" s="64"/>
      <c r="AKU285" s="64"/>
      <c r="AKV285" s="64"/>
      <c r="AKW285" s="64"/>
      <c r="AKX285" s="64"/>
      <c r="AKY285" s="64"/>
      <c r="AKZ285" s="64"/>
      <c r="ALA285" s="64"/>
      <c r="ALB285" s="64"/>
      <c r="ALC285" s="64"/>
      <c r="ALD285" s="64"/>
      <c r="ALE285" s="64"/>
      <c r="ALF285" s="64"/>
      <c r="ALG285" s="64"/>
      <c r="ALH285" s="64"/>
      <c r="ALI285" s="64"/>
      <c r="ALJ285" s="64"/>
      <c r="ALK285" s="64"/>
      <c r="ALL285" s="64"/>
      <c r="ALM285" s="64"/>
      <c r="ALN285" s="64"/>
      <c r="ALO285" s="64"/>
      <c r="ALP285" s="64"/>
      <c r="ALQ285" s="64"/>
      <c r="ALR285" s="64"/>
      <c r="ALS285" s="64"/>
      <c r="ALT285" s="64"/>
      <c r="ALU285" s="64"/>
      <c r="ALV285" s="64"/>
      <c r="ALW285" s="64"/>
      <c r="ALX285" s="64"/>
      <c r="ALY285" s="64"/>
      <c r="ALZ285" s="64"/>
      <c r="AMA285" s="64"/>
      <c r="AMB285" s="64"/>
      <c r="AMC285" s="64"/>
      <c r="AMD285" s="64"/>
      <c r="AME285" s="64"/>
      <c r="AMF285" s="64"/>
      <c r="AMG285" s="64"/>
      <c r="AMH285" s="64"/>
      <c r="AMI285" s="64"/>
      <c r="AMJ285" s="64"/>
      <c r="AMK285" s="64"/>
      <c r="AML285" s="64"/>
      <c r="AMM285" s="64"/>
      <c r="AMN285" s="64"/>
    </row>
    <row r="286" spans="1:1028" s="65" customFormat="1" ht="38.25" hidden="1" customHeight="1">
      <c r="A286" s="97"/>
      <c r="B286" s="97"/>
      <c r="C286" s="119"/>
      <c r="D286" s="119"/>
      <c r="E286" s="119"/>
      <c r="F286" s="121"/>
      <c r="G286" s="119"/>
      <c r="H286" s="121"/>
      <c r="I286" s="99"/>
      <c r="J286" s="99"/>
      <c r="K286" s="99"/>
      <c r="L286" s="99"/>
      <c r="M286" s="124"/>
      <c r="N286" s="119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  <c r="CA286" s="64"/>
      <c r="CB286" s="64"/>
      <c r="CC286" s="64"/>
      <c r="CD286" s="64"/>
      <c r="CE286" s="64"/>
      <c r="CF286" s="64"/>
      <c r="CG286" s="64"/>
      <c r="CH286" s="64"/>
      <c r="CI286" s="64"/>
      <c r="CJ286" s="64"/>
      <c r="CK286" s="64"/>
      <c r="CL286" s="64"/>
      <c r="CM286" s="64"/>
      <c r="CN286" s="64"/>
      <c r="CO286" s="64"/>
      <c r="CP286" s="64"/>
      <c r="CQ286" s="64"/>
      <c r="CR286" s="64"/>
      <c r="CS286" s="64"/>
      <c r="CT286" s="64"/>
      <c r="CU286" s="64"/>
      <c r="CV286" s="64"/>
      <c r="CW286" s="64"/>
      <c r="CX286" s="64"/>
      <c r="CY286" s="64"/>
      <c r="CZ286" s="64"/>
      <c r="DA286" s="64"/>
      <c r="DB286" s="64"/>
      <c r="DC286" s="64"/>
      <c r="DD286" s="64"/>
      <c r="DE286" s="64"/>
      <c r="DF286" s="64"/>
      <c r="DG286" s="64"/>
      <c r="DH286" s="64"/>
      <c r="DI286" s="64"/>
      <c r="DJ286" s="64"/>
      <c r="DK286" s="64"/>
      <c r="DL286" s="64"/>
      <c r="DM286" s="64"/>
      <c r="DN286" s="64"/>
      <c r="DO286" s="64"/>
      <c r="DP286" s="64"/>
      <c r="DQ286" s="64"/>
      <c r="DR286" s="64"/>
      <c r="DS286" s="64"/>
      <c r="DT286" s="64"/>
      <c r="DU286" s="64"/>
      <c r="DV286" s="64"/>
      <c r="DW286" s="64"/>
      <c r="DX286" s="64"/>
      <c r="DY286" s="64"/>
      <c r="DZ286" s="64"/>
      <c r="EA286" s="64"/>
      <c r="EB286" s="64"/>
      <c r="EC286" s="64"/>
      <c r="ED286" s="64"/>
      <c r="EE286" s="64"/>
      <c r="EF286" s="64"/>
      <c r="EG286" s="64"/>
      <c r="EH286" s="64"/>
      <c r="EI286" s="64"/>
      <c r="EJ286" s="64"/>
      <c r="EK286" s="64"/>
      <c r="EL286" s="64"/>
      <c r="EM286" s="64"/>
      <c r="EN286" s="64"/>
      <c r="EO286" s="64"/>
      <c r="EP286" s="64"/>
      <c r="EQ286" s="64"/>
      <c r="ER286" s="64"/>
      <c r="ES286" s="64"/>
      <c r="ET286" s="64"/>
      <c r="EU286" s="64"/>
      <c r="EV286" s="64"/>
      <c r="EW286" s="64"/>
      <c r="EX286" s="64"/>
      <c r="EY286" s="64"/>
      <c r="EZ286" s="64"/>
      <c r="FA286" s="64"/>
      <c r="FB286" s="64"/>
      <c r="FC286" s="64"/>
      <c r="FD286" s="64"/>
      <c r="FE286" s="64"/>
      <c r="FF286" s="64"/>
      <c r="FG286" s="64"/>
      <c r="FH286" s="64"/>
      <c r="FI286" s="64"/>
      <c r="FJ286" s="64"/>
      <c r="FK286" s="64"/>
      <c r="FL286" s="64"/>
      <c r="FM286" s="64"/>
      <c r="FN286" s="64"/>
      <c r="FO286" s="64"/>
      <c r="FP286" s="64"/>
      <c r="FQ286" s="64"/>
      <c r="FR286" s="64"/>
      <c r="FS286" s="64"/>
      <c r="FT286" s="64"/>
      <c r="FU286" s="64"/>
      <c r="FV286" s="64"/>
      <c r="FW286" s="64"/>
      <c r="FX286" s="64"/>
      <c r="FY286" s="64"/>
      <c r="FZ286" s="64"/>
      <c r="GA286" s="64"/>
      <c r="GB286" s="64"/>
      <c r="GC286" s="64"/>
      <c r="GD286" s="64"/>
      <c r="GE286" s="64"/>
      <c r="GF286" s="64"/>
      <c r="GG286" s="64"/>
      <c r="GH286" s="64"/>
      <c r="GI286" s="64"/>
      <c r="GJ286" s="64"/>
      <c r="GK286" s="64"/>
      <c r="GL286" s="64"/>
      <c r="GM286" s="64"/>
      <c r="GN286" s="64"/>
      <c r="GO286" s="64"/>
      <c r="GP286" s="64"/>
      <c r="GQ286" s="64"/>
      <c r="GR286" s="64"/>
      <c r="GS286" s="64"/>
      <c r="GT286" s="64"/>
      <c r="GU286" s="64"/>
      <c r="GV286" s="64"/>
      <c r="GW286" s="64"/>
      <c r="GX286" s="64"/>
      <c r="GY286" s="64"/>
      <c r="GZ286" s="64"/>
      <c r="HA286" s="64"/>
      <c r="HB286" s="64"/>
      <c r="HC286" s="64"/>
      <c r="HD286" s="64"/>
      <c r="HE286" s="64"/>
      <c r="HF286" s="64"/>
      <c r="HG286" s="64"/>
      <c r="HH286" s="64"/>
      <c r="HI286" s="64"/>
      <c r="HJ286" s="64"/>
      <c r="HK286" s="64"/>
      <c r="HL286" s="64"/>
      <c r="HM286" s="64"/>
      <c r="HN286" s="64"/>
      <c r="HO286" s="64"/>
      <c r="HP286" s="64"/>
      <c r="HQ286" s="64"/>
      <c r="HR286" s="64"/>
      <c r="HS286" s="64"/>
      <c r="HT286" s="64"/>
      <c r="HU286" s="64"/>
      <c r="HV286" s="64"/>
      <c r="HW286" s="64"/>
      <c r="HX286" s="64"/>
      <c r="HY286" s="64"/>
      <c r="HZ286" s="64"/>
      <c r="IA286" s="64"/>
      <c r="IB286" s="64"/>
      <c r="IC286" s="64"/>
      <c r="ID286" s="64"/>
      <c r="IE286" s="64"/>
      <c r="IF286" s="64"/>
      <c r="IG286" s="64"/>
      <c r="IH286" s="64"/>
      <c r="II286" s="64"/>
      <c r="IJ286" s="64"/>
      <c r="IK286" s="64"/>
      <c r="IL286" s="64"/>
      <c r="IM286" s="64"/>
      <c r="IN286" s="64"/>
      <c r="IO286" s="64"/>
      <c r="IP286" s="64"/>
      <c r="IQ286" s="64"/>
      <c r="IR286" s="64"/>
      <c r="IS286" s="64"/>
      <c r="IT286" s="64"/>
      <c r="IU286" s="64"/>
      <c r="IV286" s="64"/>
      <c r="IW286" s="64"/>
      <c r="IX286" s="64"/>
      <c r="IY286" s="64"/>
      <c r="IZ286" s="64"/>
      <c r="JA286" s="64"/>
      <c r="JB286" s="64"/>
      <c r="JC286" s="64"/>
      <c r="JD286" s="64"/>
      <c r="JE286" s="64"/>
      <c r="JF286" s="64"/>
      <c r="JG286" s="64"/>
      <c r="JH286" s="64"/>
      <c r="JI286" s="64"/>
      <c r="JJ286" s="64"/>
      <c r="JK286" s="64"/>
      <c r="JL286" s="64"/>
      <c r="JM286" s="64"/>
      <c r="JN286" s="64"/>
      <c r="JO286" s="64"/>
      <c r="JP286" s="64"/>
      <c r="JQ286" s="64"/>
      <c r="JR286" s="64"/>
      <c r="JS286" s="64"/>
      <c r="JT286" s="64"/>
      <c r="JU286" s="64"/>
      <c r="JV286" s="64"/>
      <c r="JW286" s="64"/>
      <c r="JX286" s="64"/>
      <c r="JY286" s="64"/>
      <c r="JZ286" s="64"/>
      <c r="KA286" s="64"/>
      <c r="KB286" s="64"/>
      <c r="KC286" s="64"/>
      <c r="KD286" s="64"/>
      <c r="KE286" s="64"/>
      <c r="KF286" s="64"/>
      <c r="KG286" s="64"/>
      <c r="KH286" s="64"/>
      <c r="KI286" s="64"/>
      <c r="KJ286" s="64"/>
      <c r="KK286" s="64"/>
      <c r="KL286" s="64"/>
      <c r="KM286" s="64"/>
      <c r="KN286" s="64"/>
      <c r="KO286" s="64"/>
      <c r="KP286" s="64"/>
      <c r="KQ286" s="64"/>
      <c r="KR286" s="64"/>
      <c r="KS286" s="64"/>
      <c r="KT286" s="64"/>
      <c r="KU286" s="64"/>
      <c r="KV286" s="64"/>
      <c r="KW286" s="64"/>
      <c r="KX286" s="64"/>
      <c r="KY286" s="64"/>
      <c r="KZ286" s="64"/>
      <c r="LA286" s="64"/>
      <c r="LB286" s="64"/>
      <c r="LC286" s="64"/>
      <c r="LD286" s="64"/>
      <c r="LE286" s="64"/>
      <c r="LF286" s="64"/>
      <c r="LG286" s="64"/>
      <c r="LH286" s="64"/>
      <c r="LI286" s="64"/>
      <c r="LJ286" s="64"/>
      <c r="LK286" s="64"/>
      <c r="LL286" s="64"/>
      <c r="LM286" s="64"/>
      <c r="LN286" s="64"/>
      <c r="LO286" s="64"/>
      <c r="LP286" s="64"/>
      <c r="LQ286" s="64"/>
      <c r="LR286" s="64"/>
      <c r="LS286" s="64"/>
      <c r="LT286" s="64"/>
      <c r="LU286" s="64"/>
      <c r="LV286" s="64"/>
      <c r="LW286" s="64"/>
      <c r="LX286" s="64"/>
      <c r="LY286" s="64"/>
      <c r="LZ286" s="64"/>
      <c r="MA286" s="64"/>
      <c r="MB286" s="64"/>
      <c r="MC286" s="64"/>
      <c r="MD286" s="64"/>
      <c r="ME286" s="64"/>
      <c r="MF286" s="64"/>
      <c r="MG286" s="64"/>
      <c r="MH286" s="64"/>
      <c r="MI286" s="64"/>
      <c r="MJ286" s="64"/>
      <c r="MK286" s="64"/>
      <c r="ML286" s="64"/>
      <c r="MM286" s="64"/>
      <c r="MN286" s="64"/>
      <c r="MO286" s="64"/>
      <c r="MP286" s="64"/>
      <c r="MQ286" s="64"/>
      <c r="MR286" s="64"/>
      <c r="MS286" s="64"/>
      <c r="MT286" s="64"/>
      <c r="MU286" s="64"/>
      <c r="MV286" s="64"/>
      <c r="MW286" s="64"/>
      <c r="MX286" s="64"/>
      <c r="MY286" s="64"/>
      <c r="MZ286" s="64"/>
      <c r="NA286" s="64"/>
      <c r="NB286" s="64"/>
      <c r="NC286" s="64"/>
      <c r="ND286" s="64"/>
      <c r="NE286" s="64"/>
      <c r="NF286" s="64"/>
      <c r="NG286" s="64"/>
      <c r="NH286" s="64"/>
      <c r="NI286" s="64"/>
      <c r="NJ286" s="64"/>
      <c r="NK286" s="64"/>
      <c r="NL286" s="64"/>
      <c r="NM286" s="64"/>
      <c r="NN286" s="64"/>
      <c r="NO286" s="64"/>
      <c r="NP286" s="64"/>
      <c r="NQ286" s="64"/>
      <c r="NR286" s="64"/>
      <c r="NS286" s="64"/>
      <c r="NT286" s="64"/>
      <c r="NU286" s="64"/>
      <c r="NV286" s="64"/>
      <c r="NW286" s="64"/>
      <c r="NX286" s="64"/>
      <c r="NY286" s="64"/>
      <c r="NZ286" s="64"/>
      <c r="OA286" s="64"/>
      <c r="OB286" s="64"/>
      <c r="OC286" s="64"/>
      <c r="OD286" s="64"/>
      <c r="OE286" s="64"/>
      <c r="OF286" s="64"/>
      <c r="OG286" s="64"/>
      <c r="OH286" s="64"/>
      <c r="OI286" s="64"/>
      <c r="OJ286" s="64"/>
      <c r="OK286" s="64"/>
      <c r="OL286" s="64"/>
      <c r="OM286" s="64"/>
      <c r="ON286" s="64"/>
      <c r="OO286" s="64"/>
      <c r="OP286" s="64"/>
      <c r="OQ286" s="64"/>
      <c r="OR286" s="64"/>
      <c r="OS286" s="64"/>
      <c r="OT286" s="64"/>
      <c r="OU286" s="64"/>
      <c r="OV286" s="64"/>
      <c r="OW286" s="64"/>
      <c r="OX286" s="64"/>
      <c r="OY286" s="64"/>
      <c r="OZ286" s="64"/>
      <c r="PA286" s="64"/>
      <c r="PB286" s="64"/>
      <c r="PC286" s="64"/>
      <c r="PD286" s="64"/>
      <c r="PE286" s="64"/>
      <c r="PF286" s="64"/>
      <c r="PG286" s="64"/>
      <c r="PH286" s="64"/>
      <c r="PI286" s="64"/>
      <c r="PJ286" s="64"/>
      <c r="PK286" s="64"/>
      <c r="PL286" s="64"/>
      <c r="PM286" s="64"/>
      <c r="PN286" s="64"/>
      <c r="PO286" s="64"/>
      <c r="PP286" s="64"/>
      <c r="PQ286" s="64"/>
      <c r="PR286" s="64"/>
      <c r="PS286" s="64"/>
      <c r="PT286" s="64"/>
      <c r="PU286" s="64"/>
      <c r="PV286" s="64"/>
      <c r="PW286" s="64"/>
      <c r="PX286" s="64"/>
      <c r="PY286" s="64"/>
      <c r="PZ286" s="64"/>
      <c r="QA286" s="64"/>
      <c r="QB286" s="64"/>
      <c r="QC286" s="64"/>
      <c r="QD286" s="64"/>
      <c r="QE286" s="64"/>
      <c r="QF286" s="64"/>
      <c r="QG286" s="64"/>
      <c r="QH286" s="64"/>
      <c r="QI286" s="64"/>
      <c r="QJ286" s="64"/>
      <c r="QK286" s="64"/>
      <c r="QL286" s="64"/>
      <c r="QM286" s="64"/>
      <c r="QN286" s="64"/>
      <c r="QO286" s="64"/>
      <c r="QP286" s="64"/>
      <c r="QQ286" s="64"/>
      <c r="QR286" s="64"/>
      <c r="QS286" s="64"/>
      <c r="QT286" s="64"/>
      <c r="QU286" s="64"/>
      <c r="QV286" s="64"/>
      <c r="QW286" s="64"/>
      <c r="QX286" s="64"/>
      <c r="QY286" s="64"/>
      <c r="QZ286" s="64"/>
      <c r="RA286" s="64"/>
      <c r="RB286" s="64"/>
      <c r="RC286" s="64"/>
      <c r="RD286" s="64"/>
      <c r="RE286" s="64"/>
      <c r="RF286" s="64"/>
      <c r="RG286" s="64"/>
      <c r="RH286" s="64"/>
      <c r="RI286" s="64"/>
      <c r="RJ286" s="64"/>
      <c r="RK286" s="64"/>
      <c r="RL286" s="64"/>
      <c r="RM286" s="64"/>
      <c r="RN286" s="64"/>
      <c r="RO286" s="64"/>
      <c r="RP286" s="64"/>
      <c r="RQ286" s="64"/>
      <c r="RR286" s="64"/>
      <c r="RS286" s="64"/>
      <c r="RT286" s="64"/>
      <c r="RU286" s="64"/>
      <c r="RV286" s="64"/>
      <c r="RW286" s="64"/>
      <c r="RX286" s="64"/>
      <c r="RY286" s="64"/>
      <c r="RZ286" s="64"/>
      <c r="SA286" s="64"/>
      <c r="SB286" s="64"/>
      <c r="SC286" s="64"/>
      <c r="SD286" s="64"/>
      <c r="SE286" s="64"/>
      <c r="SF286" s="64"/>
      <c r="SG286" s="64"/>
      <c r="SH286" s="64"/>
      <c r="SI286" s="64"/>
      <c r="SJ286" s="64"/>
      <c r="SK286" s="64"/>
      <c r="SL286" s="64"/>
      <c r="SM286" s="64"/>
      <c r="SN286" s="64"/>
      <c r="SO286" s="64"/>
      <c r="SP286" s="64"/>
      <c r="SQ286" s="64"/>
      <c r="SR286" s="64"/>
      <c r="SS286" s="64"/>
      <c r="ST286" s="64"/>
      <c r="SU286" s="64"/>
      <c r="SV286" s="64"/>
      <c r="SW286" s="64"/>
      <c r="SX286" s="64"/>
      <c r="SY286" s="64"/>
      <c r="SZ286" s="64"/>
      <c r="TA286" s="64"/>
      <c r="TB286" s="64"/>
      <c r="TC286" s="64"/>
      <c r="TD286" s="64"/>
      <c r="TE286" s="64"/>
      <c r="TF286" s="64"/>
      <c r="TG286" s="64"/>
      <c r="TH286" s="64"/>
      <c r="TI286" s="64"/>
      <c r="TJ286" s="64"/>
      <c r="TK286" s="64"/>
      <c r="TL286" s="64"/>
      <c r="TM286" s="64"/>
      <c r="TN286" s="64"/>
      <c r="TO286" s="64"/>
      <c r="TP286" s="64"/>
      <c r="TQ286" s="64"/>
      <c r="TR286" s="64"/>
      <c r="TS286" s="64"/>
      <c r="TT286" s="64"/>
      <c r="TU286" s="64"/>
      <c r="TV286" s="64"/>
      <c r="TW286" s="64"/>
      <c r="TX286" s="64"/>
      <c r="TY286" s="64"/>
      <c r="TZ286" s="64"/>
      <c r="UA286" s="64"/>
      <c r="UB286" s="64"/>
      <c r="UC286" s="64"/>
      <c r="UD286" s="64"/>
      <c r="UE286" s="64"/>
      <c r="UF286" s="64"/>
      <c r="UG286" s="64"/>
      <c r="UH286" s="64"/>
      <c r="UI286" s="64"/>
      <c r="UJ286" s="64"/>
      <c r="UK286" s="64"/>
      <c r="UL286" s="64"/>
      <c r="UM286" s="64"/>
      <c r="UN286" s="64"/>
      <c r="UO286" s="64"/>
      <c r="UP286" s="64"/>
      <c r="UQ286" s="64"/>
      <c r="UR286" s="64"/>
      <c r="US286" s="64"/>
      <c r="UT286" s="64"/>
      <c r="UU286" s="64"/>
      <c r="UV286" s="64"/>
      <c r="UW286" s="64"/>
      <c r="UX286" s="64"/>
      <c r="UY286" s="64"/>
      <c r="UZ286" s="64"/>
      <c r="VA286" s="64"/>
      <c r="VB286" s="64"/>
      <c r="VC286" s="64"/>
      <c r="VD286" s="64"/>
      <c r="VE286" s="64"/>
      <c r="VF286" s="64"/>
      <c r="VG286" s="64"/>
      <c r="VH286" s="64"/>
      <c r="VI286" s="64"/>
      <c r="VJ286" s="64"/>
      <c r="VK286" s="64"/>
      <c r="VL286" s="64"/>
      <c r="VM286" s="64"/>
      <c r="VN286" s="64"/>
      <c r="VO286" s="64"/>
      <c r="VP286" s="64"/>
      <c r="VQ286" s="64"/>
      <c r="VR286" s="64"/>
      <c r="VS286" s="64"/>
      <c r="VT286" s="64"/>
      <c r="VU286" s="64"/>
      <c r="VV286" s="64"/>
      <c r="VW286" s="64"/>
      <c r="VX286" s="64"/>
      <c r="VY286" s="64"/>
      <c r="VZ286" s="64"/>
      <c r="WA286" s="64"/>
      <c r="WB286" s="64"/>
      <c r="WC286" s="64"/>
      <c r="WD286" s="64"/>
      <c r="WE286" s="64"/>
      <c r="WF286" s="64"/>
      <c r="WG286" s="64"/>
      <c r="WH286" s="64"/>
      <c r="WI286" s="64"/>
      <c r="WJ286" s="64"/>
      <c r="WK286" s="64"/>
      <c r="WL286" s="64"/>
      <c r="WM286" s="64"/>
      <c r="WN286" s="64"/>
      <c r="WO286" s="64"/>
      <c r="WP286" s="64"/>
      <c r="WQ286" s="64"/>
      <c r="WR286" s="64"/>
      <c r="WS286" s="64"/>
      <c r="WT286" s="64"/>
      <c r="WU286" s="64"/>
      <c r="WV286" s="64"/>
      <c r="WW286" s="64"/>
      <c r="WX286" s="64"/>
      <c r="WY286" s="64"/>
      <c r="WZ286" s="64"/>
      <c r="XA286" s="64"/>
      <c r="XB286" s="64"/>
      <c r="XC286" s="64"/>
      <c r="XD286" s="64"/>
      <c r="XE286" s="64"/>
      <c r="XF286" s="64"/>
      <c r="XG286" s="64"/>
      <c r="XH286" s="64"/>
      <c r="XI286" s="64"/>
      <c r="XJ286" s="64"/>
      <c r="XK286" s="64"/>
      <c r="XL286" s="64"/>
      <c r="XM286" s="64"/>
      <c r="XN286" s="64"/>
      <c r="XO286" s="64"/>
      <c r="XP286" s="64"/>
      <c r="XQ286" s="64"/>
      <c r="XR286" s="64"/>
      <c r="XS286" s="64"/>
      <c r="XT286" s="64"/>
      <c r="XU286" s="64"/>
      <c r="XV286" s="64"/>
      <c r="XW286" s="64"/>
      <c r="XX286" s="64"/>
      <c r="XY286" s="64"/>
      <c r="XZ286" s="64"/>
      <c r="YA286" s="64"/>
      <c r="YB286" s="64"/>
      <c r="YC286" s="64"/>
      <c r="YD286" s="64"/>
      <c r="YE286" s="64"/>
      <c r="YF286" s="64"/>
      <c r="YG286" s="64"/>
      <c r="YH286" s="64"/>
      <c r="YI286" s="64"/>
      <c r="YJ286" s="64"/>
      <c r="YK286" s="64"/>
      <c r="YL286" s="64"/>
      <c r="YM286" s="64"/>
      <c r="YN286" s="64"/>
      <c r="YO286" s="64"/>
      <c r="YP286" s="64"/>
      <c r="YQ286" s="64"/>
      <c r="YR286" s="64"/>
      <c r="YS286" s="64"/>
      <c r="YT286" s="64"/>
      <c r="YU286" s="64"/>
      <c r="YV286" s="64"/>
      <c r="YW286" s="64"/>
      <c r="YX286" s="64"/>
      <c r="YY286" s="64"/>
      <c r="YZ286" s="64"/>
      <c r="ZA286" s="64"/>
      <c r="ZB286" s="64"/>
      <c r="ZC286" s="64"/>
      <c r="ZD286" s="64"/>
      <c r="ZE286" s="64"/>
      <c r="ZF286" s="64"/>
      <c r="ZG286" s="64"/>
      <c r="ZH286" s="64"/>
      <c r="ZI286" s="64"/>
      <c r="ZJ286" s="64"/>
      <c r="ZK286" s="64"/>
      <c r="ZL286" s="64"/>
      <c r="ZM286" s="64"/>
      <c r="ZN286" s="64"/>
      <c r="ZO286" s="64"/>
      <c r="ZP286" s="64"/>
      <c r="ZQ286" s="64"/>
      <c r="ZR286" s="64"/>
      <c r="ZS286" s="64"/>
      <c r="ZT286" s="64"/>
      <c r="ZU286" s="64"/>
      <c r="ZV286" s="64"/>
      <c r="ZW286" s="64"/>
      <c r="ZX286" s="64"/>
      <c r="ZY286" s="64"/>
      <c r="ZZ286" s="64"/>
      <c r="AAA286" s="64"/>
      <c r="AAB286" s="64"/>
      <c r="AAC286" s="64"/>
      <c r="AAD286" s="64"/>
      <c r="AAE286" s="64"/>
      <c r="AAF286" s="64"/>
      <c r="AAG286" s="64"/>
      <c r="AAH286" s="64"/>
      <c r="AAI286" s="64"/>
      <c r="AAJ286" s="64"/>
      <c r="AAK286" s="64"/>
      <c r="AAL286" s="64"/>
      <c r="AAM286" s="64"/>
      <c r="AAN286" s="64"/>
      <c r="AAO286" s="64"/>
      <c r="AAP286" s="64"/>
      <c r="AAQ286" s="64"/>
      <c r="AAR286" s="64"/>
      <c r="AAS286" s="64"/>
      <c r="AAT286" s="64"/>
      <c r="AAU286" s="64"/>
      <c r="AAV286" s="64"/>
      <c r="AAW286" s="64"/>
      <c r="AAX286" s="64"/>
      <c r="AAY286" s="64"/>
      <c r="AAZ286" s="64"/>
      <c r="ABA286" s="64"/>
      <c r="ABB286" s="64"/>
      <c r="ABC286" s="64"/>
      <c r="ABD286" s="64"/>
      <c r="ABE286" s="64"/>
      <c r="ABF286" s="64"/>
      <c r="ABG286" s="64"/>
      <c r="ABH286" s="64"/>
      <c r="ABI286" s="64"/>
      <c r="ABJ286" s="64"/>
      <c r="ABK286" s="64"/>
      <c r="ABL286" s="64"/>
      <c r="ABM286" s="64"/>
      <c r="ABN286" s="64"/>
      <c r="ABO286" s="64"/>
      <c r="ABP286" s="64"/>
      <c r="ABQ286" s="64"/>
      <c r="ABR286" s="64"/>
      <c r="ABS286" s="64"/>
      <c r="ABT286" s="64"/>
      <c r="ABU286" s="64"/>
      <c r="ABV286" s="64"/>
      <c r="ABW286" s="64"/>
      <c r="ABX286" s="64"/>
      <c r="ABY286" s="64"/>
      <c r="ABZ286" s="64"/>
      <c r="ACA286" s="64"/>
      <c r="ACB286" s="64"/>
      <c r="ACC286" s="64"/>
      <c r="ACD286" s="64"/>
      <c r="ACE286" s="64"/>
      <c r="ACF286" s="64"/>
      <c r="ACG286" s="64"/>
      <c r="ACH286" s="64"/>
      <c r="ACI286" s="64"/>
      <c r="ACJ286" s="64"/>
      <c r="ACK286" s="64"/>
      <c r="ACL286" s="64"/>
      <c r="ACM286" s="64"/>
      <c r="ACN286" s="64"/>
      <c r="ACO286" s="64"/>
      <c r="ACP286" s="64"/>
      <c r="ACQ286" s="64"/>
      <c r="ACR286" s="64"/>
      <c r="ACS286" s="64"/>
      <c r="ACT286" s="64"/>
      <c r="ACU286" s="64"/>
      <c r="ACV286" s="64"/>
      <c r="ACW286" s="64"/>
      <c r="ACX286" s="64"/>
      <c r="ACY286" s="64"/>
      <c r="ACZ286" s="64"/>
      <c r="ADA286" s="64"/>
      <c r="ADB286" s="64"/>
      <c r="ADC286" s="64"/>
      <c r="ADD286" s="64"/>
      <c r="ADE286" s="64"/>
      <c r="ADF286" s="64"/>
      <c r="ADG286" s="64"/>
      <c r="ADH286" s="64"/>
      <c r="ADI286" s="64"/>
      <c r="ADJ286" s="64"/>
      <c r="ADK286" s="64"/>
      <c r="ADL286" s="64"/>
      <c r="ADM286" s="64"/>
      <c r="ADN286" s="64"/>
      <c r="ADO286" s="64"/>
      <c r="ADP286" s="64"/>
      <c r="ADQ286" s="64"/>
      <c r="ADR286" s="64"/>
      <c r="ADS286" s="64"/>
      <c r="ADT286" s="64"/>
      <c r="ADU286" s="64"/>
      <c r="ADV286" s="64"/>
      <c r="ADW286" s="64"/>
      <c r="ADX286" s="64"/>
      <c r="ADY286" s="64"/>
      <c r="ADZ286" s="64"/>
      <c r="AEA286" s="64"/>
      <c r="AEB286" s="64"/>
      <c r="AEC286" s="64"/>
      <c r="AED286" s="64"/>
      <c r="AEE286" s="64"/>
      <c r="AEF286" s="64"/>
      <c r="AEG286" s="64"/>
      <c r="AEH286" s="64"/>
      <c r="AEI286" s="64"/>
      <c r="AEJ286" s="64"/>
      <c r="AEK286" s="64"/>
      <c r="AEL286" s="64"/>
      <c r="AEM286" s="64"/>
      <c r="AEN286" s="64"/>
      <c r="AEO286" s="64"/>
      <c r="AEP286" s="64"/>
      <c r="AEQ286" s="64"/>
      <c r="AER286" s="64"/>
      <c r="AES286" s="64"/>
      <c r="AET286" s="64"/>
      <c r="AEU286" s="64"/>
      <c r="AEV286" s="64"/>
      <c r="AEW286" s="64"/>
      <c r="AEX286" s="64"/>
      <c r="AEY286" s="64"/>
      <c r="AEZ286" s="64"/>
      <c r="AFA286" s="64"/>
      <c r="AFB286" s="64"/>
      <c r="AFC286" s="64"/>
      <c r="AFD286" s="64"/>
      <c r="AFE286" s="64"/>
      <c r="AFF286" s="64"/>
      <c r="AFG286" s="64"/>
      <c r="AFH286" s="64"/>
      <c r="AFI286" s="64"/>
      <c r="AFJ286" s="64"/>
      <c r="AFK286" s="64"/>
      <c r="AFL286" s="64"/>
      <c r="AFM286" s="64"/>
      <c r="AFN286" s="64"/>
      <c r="AFO286" s="64"/>
      <c r="AFP286" s="64"/>
      <c r="AFQ286" s="64"/>
      <c r="AFR286" s="64"/>
      <c r="AFS286" s="64"/>
      <c r="AFT286" s="64"/>
      <c r="AFU286" s="64"/>
      <c r="AFV286" s="64"/>
      <c r="AFW286" s="64"/>
      <c r="AFX286" s="64"/>
      <c r="AFY286" s="64"/>
      <c r="AFZ286" s="64"/>
      <c r="AGA286" s="64"/>
      <c r="AGB286" s="64"/>
      <c r="AGC286" s="64"/>
      <c r="AGD286" s="64"/>
      <c r="AGE286" s="64"/>
      <c r="AGF286" s="64"/>
      <c r="AGG286" s="64"/>
      <c r="AGH286" s="64"/>
      <c r="AGI286" s="64"/>
      <c r="AGJ286" s="64"/>
      <c r="AGK286" s="64"/>
      <c r="AGL286" s="64"/>
      <c r="AGM286" s="64"/>
      <c r="AGN286" s="64"/>
      <c r="AGO286" s="64"/>
      <c r="AGP286" s="64"/>
      <c r="AGQ286" s="64"/>
      <c r="AGR286" s="64"/>
      <c r="AGS286" s="64"/>
      <c r="AGT286" s="64"/>
      <c r="AGU286" s="64"/>
      <c r="AGV286" s="64"/>
      <c r="AGW286" s="64"/>
      <c r="AGX286" s="64"/>
      <c r="AGY286" s="64"/>
      <c r="AGZ286" s="64"/>
      <c r="AHA286" s="64"/>
      <c r="AHB286" s="64"/>
      <c r="AHC286" s="64"/>
      <c r="AHD286" s="64"/>
      <c r="AHE286" s="64"/>
      <c r="AHF286" s="64"/>
      <c r="AHG286" s="64"/>
      <c r="AHH286" s="64"/>
      <c r="AHI286" s="64"/>
      <c r="AHJ286" s="64"/>
      <c r="AHK286" s="64"/>
      <c r="AHL286" s="64"/>
      <c r="AHM286" s="64"/>
      <c r="AHN286" s="64"/>
      <c r="AHO286" s="64"/>
      <c r="AHP286" s="64"/>
      <c r="AHQ286" s="64"/>
      <c r="AHR286" s="64"/>
      <c r="AHS286" s="64"/>
      <c r="AHT286" s="64"/>
      <c r="AHU286" s="64"/>
      <c r="AHV286" s="64"/>
      <c r="AHW286" s="64"/>
      <c r="AHX286" s="64"/>
      <c r="AHY286" s="64"/>
      <c r="AHZ286" s="64"/>
      <c r="AIA286" s="64"/>
      <c r="AIB286" s="64"/>
      <c r="AIC286" s="64"/>
      <c r="AID286" s="64"/>
      <c r="AIE286" s="64"/>
      <c r="AIF286" s="64"/>
      <c r="AIG286" s="64"/>
      <c r="AIH286" s="64"/>
      <c r="AII286" s="64"/>
      <c r="AIJ286" s="64"/>
      <c r="AIK286" s="64"/>
      <c r="AIL286" s="64"/>
      <c r="AIM286" s="64"/>
      <c r="AIN286" s="64"/>
      <c r="AIO286" s="64"/>
      <c r="AIP286" s="64"/>
      <c r="AIQ286" s="64"/>
      <c r="AIR286" s="64"/>
      <c r="AIS286" s="64"/>
      <c r="AIT286" s="64"/>
      <c r="AIU286" s="64"/>
      <c r="AIV286" s="64"/>
      <c r="AIW286" s="64"/>
      <c r="AIX286" s="64"/>
      <c r="AIY286" s="64"/>
      <c r="AIZ286" s="64"/>
      <c r="AJA286" s="64"/>
      <c r="AJB286" s="64"/>
      <c r="AJC286" s="64"/>
      <c r="AJD286" s="64"/>
      <c r="AJE286" s="64"/>
      <c r="AJF286" s="64"/>
      <c r="AJG286" s="64"/>
      <c r="AJH286" s="64"/>
      <c r="AJI286" s="64"/>
      <c r="AJJ286" s="64"/>
      <c r="AJK286" s="64"/>
      <c r="AJL286" s="64"/>
      <c r="AJM286" s="64"/>
      <c r="AJN286" s="64"/>
      <c r="AJO286" s="64"/>
      <c r="AJP286" s="64"/>
      <c r="AJQ286" s="64"/>
      <c r="AJR286" s="64"/>
      <c r="AJS286" s="64"/>
      <c r="AJT286" s="64"/>
      <c r="AJU286" s="64"/>
      <c r="AJV286" s="64"/>
      <c r="AJW286" s="64"/>
      <c r="AJX286" s="64"/>
      <c r="AJY286" s="64"/>
      <c r="AJZ286" s="64"/>
      <c r="AKA286" s="64"/>
      <c r="AKB286" s="64"/>
      <c r="AKC286" s="64"/>
      <c r="AKD286" s="64"/>
      <c r="AKE286" s="64"/>
      <c r="AKF286" s="64"/>
      <c r="AKG286" s="64"/>
      <c r="AKH286" s="64"/>
      <c r="AKI286" s="64"/>
      <c r="AKJ286" s="64"/>
      <c r="AKK286" s="64"/>
      <c r="AKL286" s="64"/>
      <c r="AKM286" s="64"/>
      <c r="AKN286" s="64"/>
      <c r="AKO286" s="64"/>
      <c r="AKP286" s="64"/>
      <c r="AKQ286" s="64"/>
      <c r="AKR286" s="64"/>
      <c r="AKS286" s="64"/>
      <c r="AKT286" s="64"/>
      <c r="AKU286" s="64"/>
      <c r="AKV286" s="64"/>
      <c r="AKW286" s="64"/>
      <c r="AKX286" s="64"/>
      <c r="AKY286" s="64"/>
      <c r="AKZ286" s="64"/>
      <c r="ALA286" s="64"/>
      <c r="ALB286" s="64"/>
      <c r="ALC286" s="64"/>
      <c r="ALD286" s="64"/>
      <c r="ALE286" s="64"/>
      <c r="ALF286" s="64"/>
      <c r="ALG286" s="64"/>
      <c r="ALH286" s="64"/>
      <c r="ALI286" s="64"/>
      <c r="ALJ286" s="64"/>
      <c r="ALK286" s="64"/>
      <c r="ALL286" s="64"/>
      <c r="ALM286" s="64"/>
      <c r="ALN286" s="64"/>
      <c r="ALO286" s="64"/>
      <c r="ALP286" s="64"/>
      <c r="ALQ286" s="64"/>
      <c r="ALR286" s="64"/>
      <c r="ALS286" s="64"/>
      <c r="ALT286" s="64"/>
      <c r="ALU286" s="64"/>
      <c r="ALV286" s="64"/>
      <c r="ALW286" s="64"/>
      <c r="ALX286" s="64"/>
      <c r="ALY286" s="64"/>
      <c r="ALZ286" s="64"/>
      <c r="AMA286" s="64"/>
      <c r="AMB286" s="64"/>
      <c r="AMC286" s="64"/>
      <c r="AMD286" s="64"/>
      <c r="AME286" s="64"/>
      <c r="AMF286" s="64"/>
      <c r="AMG286" s="64"/>
      <c r="AMH286" s="64"/>
      <c r="AMI286" s="64"/>
      <c r="AMJ286" s="64"/>
      <c r="AMK286" s="64"/>
      <c r="AML286" s="64"/>
      <c r="AMM286" s="64"/>
      <c r="AMN286" s="64"/>
    </row>
    <row r="287" spans="1:1028" s="65" customFormat="1" ht="50.25" customHeight="1">
      <c r="A287" s="97">
        <v>220</v>
      </c>
      <c r="B287" s="97">
        <v>2</v>
      </c>
      <c r="C287" s="119" t="s">
        <v>645</v>
      </c>
      <c r="D287" s="119" t="s">
        <v>644</v>
      </c>
      <c r="E287" s="119" t="s">
        <v>438</v>
      </c>
      <c r="F287" s="121">
        <v>1</v>
      </c>
      <c r="G287" s="119" t="s">
        <v>573</v>
      </c>
      <c r="H287" s="121">
        <v>21.6</v>
      </c>
      <c r="I287" s="99">
        <v>21.6</v>
      </c>
      <c r="J287" s="121">
        <v>39.299999999999997</v>
      </c>
      <c r="K287" s="121">
        <v>12.74</v>
      </c>
      <c r="L287" s="99">
        <v>0</v>
      </c>
      <c r="M287" s="80"/>
      <c r="N287" s="206" t="s">
        <v>989</v>
      </c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  <c r="BU287" s="64"/>
      <c r="BV287" s="64"/>
      <c r="BW287" s="64"/>
      <c r="BX287" s="64"/>
      <c r="BY287" s="64"/>
      <c r="BZ287" s="64"/>
      <c r="CA287" s="64"/>
      <c r="CB287" s="64"/>
      <c r="CC287" s="64"/>
      <c r="CD287" s="64"/>
      <c r="CE287" s="64"/>
      <c r="CF287" s="64"/>
      <c r="CG287" s="64"/>
      <c r="CH287" s="64"/>
      <c r="CI287" s="64"/>
      <c r="CJ287" s="64"/>
      <c r="CK287" s="64"/>
      <c r="CL287" s="64"/>
      <c r="CM287" s="64"/>
      <c r="CN287" s="64"/>
      <c r="CO287" s="64"/>
      <c r="CP287" s="64"/>
      <c r="CQ287" s="64"/>
      <c r="CR287" s="64"/>
      <c r="CS287" s="64"/>
      <c r="CT287" s="64"/>
      <c r="CU287" s="64"/>
      <c r="CV287" s="64"/>
      <c r="CW287" s="64"/>
      <c r="CX287" s="64"/>
      <c r="CY287" s="64"/>
      <c r="CZ287" s="64"/>
      <c r="DA287" s="64"/>
      <c r="DB287" s="64"/>
      <c r="DC287" s="64"/>
      <c r="DD287" s="64"/>
      <c r="DE287" s="64"/>
      <c r="DF287" s="64"/>
      <c r="DG287" s="64"/>
      <c r="DH287" s="64"/>
      <c r="DI287" s="64"/>
      <c r="DJ287" s="64"/>
      <c r="DK287" s="64"/>
      <c r="DL287" s="64"/>
      <c r="DM287" s="64"/>
      <c r="DN287" s="64"/>
      <c r="DO287" s="64"/>
      <c r="DP287" s="64"/>
      <c r="DQ287" s="64"/>
      <c r="DR287" s="64"/>
      <c r="DS287" s="64"/>
      <c r="DT287" s="64"/>
      <c r="DU287" s="64"/>
      <c r="DV287" s="64"/>
      <c r="DW287" s="64"/>
      <c r="DX287" s="64"/>
      <c r="DY287" s="64"/>
      <c r="DZ287" s="64"/>
      <c r="EA287" s="64"/>
      <c r="EB287" s="64"/>
      <c r="EC287" s="64"/>
      <c r="ED287" s="64"/>
      <c r="EE287" s="64"/>
      <c r="EF287" s="64"/>
      <c r="EG287" s="64"/>
      <c r="EH287" s="64"/>
      <c r="EI287" s="64"/>
      <c r="EJ287" s="64"/>
      <c r="EK287" s="64"/>
      <c r="EL287" s="64"/>
      <c r="EM287" s="64"/>
      <c r="EN287" s="64"/>
      <c r="EO287" s="64"/>
      <c r="EP287" s="64"/>
      <c r="EQ287" s="64"/>
      <c r="ER287" s="64"/>
      <c r="ES287" s="64"/>
      <c r="ET287" s="64"/>
      <c r="EU287" s="64"/>
      <c r="EV287" s="64"/>
      <c r="EW287" s="64"/>
      <c r="EX287" s="64"/>
      <c r="EY287" s="64"/>
      <c r="EZ287" s="64"/>
      <c r="FA287" s="64"/>
      <c r="FB287" s="64"/>
      <c r="FC287" s="64"/>
      <c r="FD287" s="64"/>
      <c r="FE287" s="64"/>
      <c r="FF287" s="64"/>
      <c r="FG287" s="64"/>
      <c r="FH287" s="64"/>
      <c r="FI287" s="64"/>
      <c r="FJ287" s="64"/>
      <c r="FK287" s="64"/>
      <c r="FL287" s="64"/>
      <c r="FM287" s="64"/>
      <c r="FN287" s="64"/>
      <c r="FO287" s="64"/>
      <c r="FP287" s="64"/>
      <c r="FQ287" s="64"/>
      <c r="FR287" s="64"/>
      <c r="FS287" s="64"/>
      <c r="FT287" s="64"/>
      <c r="FU287" s="64"/>
      <c r="FV287" s="64"/>
      <c r="FW287" s="64"/>
      <c r="FX287" s="64"/>
      <c r="FY287" s="64"/>
      <c r="FZ287" s="64"/>
      <c r="GA287" s="64"/>
      <c r="GB287" s="64"/>
      <c r="GC287" s="64"/>
      <c r="GD287" s="64"/>
      <c r="GE287" s="64"/>
      <c r="GF287" s="64"/>
      <c r="GG287" s="64"/>
      <c r="GH287" s="64"/>
      <c r="GI287" s="64"/>
      <c r="GJ287" s="64"/>
      <c r="GK287" s="64"/>
      <c r="GL287" s="64"/>
      <c r="GM287" s="64"/>
      <c r="GN287" s="64"/>
      <c r="GO287" s="64"/>
      <c r="GP287" s="64"/>
      <c r="GQ287" s="64"/>
      <c r="GR287" s="64"/>
      <c r="GS287" s="64"/>
      <c r="GT287" s="64"/>
      <c r="GU287" s="64"/>
      <c r="GV287" s="64"/>
      <c r="GW287" s="64"/>
      <c r="GX287" s="64"/>
      <c r="GY287" s="64"/>
      <c r="GZ287" s="64"/>
      <c r="HA287" s="64"/>
      <c r="HB287" s="64"/>
      <c r="HC287" s="64"/>
      <c r="HD287" s="64"/>
      <c r="HE287" s="64"/>
      <c r="HF287" s="64"/>
      <c r="HG287" s="64"/>
      <c r="HH287" s="64"/>
      <c r="HI287" s="64"/>
      <c r="HJ287" s="64"/>
      <c r="HK287" s="64"/>
      <c r="HL287" s="64"/>
      <c r="HM287" s="64"/>
      <c r="HN287" s="64"/>
      <c r="HO287" s="64"/>
      <c r="HP287" s="64"/>
      <c r="HQ287" s="64"/>
      <c r="HR287" s="64"/>
      <c r="HS287" s="64"/>
      <c r="HT287" s="64"/>
      <c r="HU287" s="64"/>
      <c r="HV287" s="64"/>
      <c r="HW287" s="64"/>
      <c r="HX287" s="64"/>
      <c r="HY287" s="64"/>
      <c r="HZ287" s="64"/>
      <c r="IA287" s="64"/>
      <c r="IB287" s="64"/>
      <c r="IC287" s="64"/>
      <c r="ID287" s="64"/>
      <c r="IE287" s="64"/>
      <c r="IF287" s="64"/>
      <c r="IG287" s="64"/>
      <c r="IH287" s="64"/>
      <c r="II287" s="64"/>
      <c r="IJ287" s="64"/>
      <c r="IK287" s="64"/>
      <c r="IL287" s="64"/>
      <c r="IM287" s="64"/>
      <c r="IN287" s="64"/>
      <c r="IO287" s="64"/>
      <c r="IP287" s="64"/>
      <c r="IQ287" s="64"/>
      <c r="IR287" s="64"/>
      <c r="IS287" s="64"/>
      <c r="IT287" s="64"/>
      <c r="IU287" s="64"/>
      <c r="IV287" s="64"/>
      <c r="IW287" s="64"/>
      <c r="IX287" s="64"/>
      <c r="IY287" s="64"/>
      <c r="IZ287" s="64"/>
      <c r="JA287" s="64"/>
      <c r="JB287" s="64"/>
      <c r="JC287" s="64"/>
      <c r="JD287" s="64"/>
      <c r="JE287" s="64"/>
      <c r="JF287" s="64"/>
      <c r="JG287" s="64"/>
      <c r="JH287" s="64"/>
      <c r="JI287" s="64"/>
      <c r="JJ287" s="64"/>
      <c r="JK287" s="64"/>
      <c r="JL287" s="64"/>
      <c r="JM287" s="64"/>
      <c r="JN287" s="64"/>
      <c r="JO287" s="64"/>
      <c r="JP287" s="64"/>
      <c r="JQ287" s="64"/>
      <c r="JR287" s="64"/>
      <c r="JS287" s="64"/>
      <c r="JT287" s="64"/>
      <c r="JU287" s="64"/>
      <c r="JV287" s="64"/>
      <c r="JW287" s="64"/>
      <c r="JX287" s="64"/>
      <c r="JY287" s="64"/>
      <c r="JZ287" s="64"/>
      <c r="KA287" s="64"/>
      <c r="KB287" s="64"/>
      <c r="KC287" s="64"/>
      <c r="KD287" s="64"/>
      <c r="KE287" s="64"/>
      <c r="KF287" s="64"/>
      <c r="KG287" s="64"/>
      <c r="KH287" s="64"/>
      <c r="KI287" s="64"/>
      <c r="KJ287" s="64"/>
      <c r="KK287" s="64"/>
      <c r="KL287" s="64"/>
      <c r="KM287" s="64"/>
      <c r="KN287" s="64"/>
      <c r="KO287" s="64"/>
      <c r="KP287" s="64"/>
      <c r="KQ287" s="64"/>
      <c r="KR287" s="64"/>
      <c r="KS287" s="64"/>
      <c r="KT287" s="64"/>
      <c r="KU287" s="64"/>
      <c r="KV287" s="64"/>
      <c r="KW287" s="64"/>
      <c r="KX287" s="64"/>
      <c r="KY287" s="64"/>
      <c r="KZ287" s="64"/>
      <c r="LA287" s="64"/>
      <c r="LB287" s="64"/>
      <c r="LC287" s="64"/>
      <c r="LD287" s="64"/>
      <c r="LE287" s="64"/>
      <c r="LF287" s="64"/>
      <c r="LG287" s="64"/>
      <c r="LH287" s="64"/>
      <c r="LI287" s="64"/>
      <c r="LJ287" s="64"/>
      <c r="LK287" s="64"/>
      <c r="LL287" s="64"/>
      <c r="LM287" s="64"/>
      <c r="LN287" s="64"/>
      <c r="LO287" s="64"/>
      <c r="LP287" s="64"/>
      <c r="LQ287" s="64"/>
      <c r="LR287" s="64"/>
      <c r="LS287" s="64"/>
      <c r="LT287" s="64"/>
      <c r="LU287" s="64"/>
      <c r="LV287" s="64"/>
      <c r="LW287" s="64"/>
      <c r="LX287" s="64"/>
      <c r="LY287" s="64"/>
      <c r="LZ287" s="64"/>
      <c r="MA287" s="64"/>
      <c r="MB287" s="64"/>
      <c r="MC287" s="64"/>
      <c r="MD287" s="64"/>
      <c r="ME287" s="64"/>
      <c r="MF287" s="64"/>
      <c r="MG287" s="64"/>
      <c r="MH287" s="64"/>
      <c r="MI287" s="64"/>
      <c r="MJ287" s="64"/>
      <c r="MK287" s="64"/>
      <c r="ML287" s="64"/>
      <c r="MM287" s="64"/>
      <c r="MN287" s="64"/>
      <c r="MO287" s="64"/>
      <c r="MP287" s="64"/>
      <c r="MQ287" s="64"/>
      <c r="MR287" s="64"/>
      <c r="MS287" s="64"/>
      <c r="MT287" s="64"/>
      <c r="MU287" s="64"/>
      <c r="MV287" s="64"/>
      <c r="MW287" s="64"/>
      <c r="MX287" s="64"/>
      <c r="MY287" s="64"/>
      <c r="MZ287" s="64"/>
      <c r="NA287" s="64"/>
      <c r="NB287" s="64"/>
      <c r="NC287" s="64"/>
      <c r="ND287" s="64"/>
      <c r="NE287" s="64"/>
      <c r="NF287" s="64"/>
      <c r="NG287" s="64"/>
      <c r="NH287" s="64"/>
      <c r="NI287" s="64"/>
      <c r="NJ287" s="64"/>
      <c r="NK287" s="64"/>
      <c r="NL287" s="64"/>
      <c r="NM287" s="64"/>
      <c r="NN287" s="64"/>
      <c r="NO287" s="64"/>
      <c r="NP287" s="64"/>
      <c r="NQ287" s="64"/>
      <c r="NR287" s="64"/>
      <c r="NS287" s="64"/>
      <c r="NT287" s="64"/>
      <c r="NU287" s="64"/>
      <c r="NV287" s="64"/>
      <c r="NW287" s="64"/>
      <c r="NX287" s="64"/>
      <c r="NY287" s="64"/>
      <c r="NZ287" s="64"/>
      <c r="OA287" s="64"/>
      <c r="OB287" s="64"/>
      <c r="OC287" s="64"/>
      <c r="OD287" s="64"/>
      <c r="OE287" s="64"/>
      <c r="OF287" s="64"/>
      <c r="OG287" s="64"/>
      <c r="OH287" s="64"/>
      <c r="OI287" s="64"/>
      <c r="OJ287" s="64"/>
      <c r="OK287" s="64"/>
      <c r="OL287" s="64"/>
      <c r="OM287" s="64"/>
      <c r="ON287" s="64"/>
      <c r="OO287" s="64"/>
      <c r="OP287" s="64"/>
      <c r="OQ287" s="64"/>
      <c r="OR287" s="64"/>
      <c r="OS287" s="64"/>
      <c r="OT287" s="64"/>
      <c r="OU287" s="64"/>
      <c r="OV287" s="64"/>
      <c r="OW287" s="64"/>
      <c r="OX287" s="64"/>
      <c r="OY287" s="64"/>
      <c r="OZ287" s="64"/>
      <c r="PA287" s="64"/>
      <c r="PB287" s="64"/>
      <c r="PC287" s="64"/>
      <c r="PD287" s="64"/>
      <c r="PE287" s="64"/>
      <c r="PF287" s="64"/>
      <c r="PG287" s="64"/>
      <c r="PH287" s="64"/>
      <c r="PI287" s="64"/>
      <c r="PJ287" s="64"/>
      <c r="PK287" s="64"/>
      <c r="PL287" s="64"/>
      <c r="PM287" s="64"/>
      <c r="PN287" s="64"/>
      <c r="PO287" s="64"/>
      <c r="PP287" s="64"/>
      <c r="PQ287" s="64"/>
      <c r="PR287" s="64"/>
      <c r="PS287" s="64"/>
      <c r="PT287" s="64"/>
      <c r="PU287" s="64"/>
      <c r="PV287" s="64"/>
      <c r="PW287" s="64"/>
      <c r="PX287" s="64"/>
      <c r="PY287" s="64"/>
      <c r="PZ287" s="64"/>
      <c r="QA287" s="64"/>
      <c r="QB287" s="64"/>
      <c r="QC287" s="64"/>
      <c r="QD287" s="64"/>
      <c r="QE287" s="64"/>
      <c r="QF287" s="64"/>
      <c r="QG287" s="64"/>
      <c r="QH287" s="64"/>
      <c r="QI287" s="64"/>
      <c r="QJ287" s="64"/>
      <c r="QK287" s="64"/>
      <c r="QL287" s="64"/>
      <c r="QM287" s="64"/>
      <c r="QN287" s="64"/>
      <c r="QO287" s="64"/>
      <c r="QP287" s="64"/>
      <c r="QQ287" s="64"/>
      <c r="QR287" s="64"/>
      <c r="QS287" s="64"/>
      <c r="QT287" s="64"/>
      <c r="QU287" s="64"/>
      <c r="QV287" s="64"/>
      <c r="QW287" s="64"/>
      <c r="QX287" s="64"/>
      <c r="QY287" s="64"/>
      <c r="QZ287" s="64"/>
      <c r="RA287" s="64"/>
      <c r="RB287" s="64"/>
      <c r="RC287" s="64"/>
      <c r="RD287" s="64"/>
      <c r="RE287" s="64"/>
      <c r="RF287" s="64"/>
      <c r="RG287" s="64"/>
      <c r="RH287" s="64"/>
      <c r="RI287" s="64"/>
      <c r="RJ287" s="64"/>
      <c r="RK287" s="64"/>
      <c r="RL287" s="64"/>
      <c r="RM287" s="64"/>
      <c r="RN287" s="64"/>
      <c r="RO287" s="64"/>
      <c r="RP287" s="64"/>
      <c r="RQ287" s="64"/>
      <c r="RR287" s="64"/>
      <c r="RS287" s="64"/>
      <c r="RT287" s="64"/>
      <c r="RU287" s="64"/>
      <c r="RV287" s="64"/>
      <c r="RW287" s="64"/>
      <c r="RX287" s="64"/>
      <c r="RY287" s="64"/>
      <c r="RZ287" s="64"/>
      <c r="SA287" s="64"/>
      <c r="SB287" s="64"/>
      <c r="SC287" s="64"/>
      <c r="SD287" s="64"/>
      <c r="SE287" s="64"/>
      <c r="SF287" s="64"/>
      <c r="SG287" s="64"/>
      <c r="SH287" s="64"/>
      <c r="SI287" s="64"/>
      <c r="SJ287" s="64"/>
      <c r="SK287" s="64"/>
      <c r="SL287" s="64"/>
      <c r="SM287" s="64"/>
      <c r="SN287" s="64"/>
      <c r="SO287" s="64"/>
      <c r="SP287" s="64"/>
      <c r="SQ287" s="64"/>
      <c r="SR287" s="64"/>
      <c r="SS287" s="64"/>
      <c r="ST287" s="64"/>
      <c r="SU287" s="64"/>
      <c r="SV287" s="64"/>
      <c r="SW287" s="64"/>
      <c r="SX287" s="64"/>
      <c r="SY287" s="64"/>
      <c r="SZ287" s="64"/>
      <c r="TA287" s="64"/>
      <c r="TB287" s="64"/>
      <c r="TC287" s="64"/>
      <c r="TD287" s="64"/>
      <c r="TE287" s="64"/>
      <c r="TF287" s="64"/>
      <c r="TG287" s="64"/>
      <c r="TH287" s="64"/>
      <c r="TI287" s="64"/>
      <c r="TJ287" s="64"/>
      <c r="TK287" s="64"/>
      <c r="TL287" s="64"/>
      <c r="TM287" s="64"/>
      <c r="TN287" s="64"/>
      <c r="TO287" s="64"/>
      <c r="TP287" s="64"/>
      <c r="TQ287" s="64"/>
      <c r="TR287" s="64"/>
      <c r="TS287" s="64"/>
      <c r="TT287" s="64"/>
      <c r="TU287" s="64"/>
      <c r="TV287" s="64"/>
      <c r="TW287" s="64"/>
      <c r="TX287" s="64"/>
      <c r="TY287" s="64"/>
      <c r="TZ287" s="64"/>
      <c r="UA287" s="64"/>
      <c r="UB287" s="64"/>
      <c r="UC287" s="64"/>
      <c r="UD287" s="64"/>
      <c r="UE287" s="64"/>
      <c r="UF287" s="64"/>
      <c r="UG287" s="64"/>
      <c r="UH287" s="64"/>
      <c r="UI287" s="64"/>
      <c r="UJ287" s="64"/>
      <c r="UK287" s="64"/>
      <c r="UL287" s="64"/>
      <c r="UM287" s="64"/>
      <c r="UN287" s="64"/>
      <c r="UO287" s="64"/>
      <c r="UP287" s="64"/>
      <c r="UQ287" s="64"/>
      <c r="UR287" s="64"/>
      <c r="US287" s="64"/>
      <c r="UT287" s="64"/>
      <c r="UU287" s="64"/>
      <c r="UV287" s="64"/>
      <c r="UW287" s="64"/>
      <c r="UX287" s="64"/>
      <c r="UY287" s="64"/>
      <c r="UZ287" s="64"/>
      <c r="VA287" s="64"/>
      <c r="VB287" s="64"/>
      <c r="VC287" s="64"/>
      <c r="VD287" s="64"/>
      <c r="VE287" s="64"/>
      <c r="VF287" s="64"/>
      <c r="VG287" s="64"/>
      <c r="VH287" s="64"/>
      <c r="VI287" s="64"/>
      <c r="VJ287" s="64"/>
      <c r="VK287" s="64"/>
      <c r="VL287" s="64"/>
      <c r="VM287" s="64"/>
      <c r="VN287" s="64"/>
      <c r="VO287" s="64"/>
      <c r="VP287" s="64"/>
      <c r="VQ287" s="64"/>
      <c r="VR287" s="64"/>
      <c r="VS287" s="64"/>
      <c r="VT287" s="64"/>
      <c r="VU287" s="64"/>
      <c r="VV287" s="64"/>
      <c r="VW287" s="64"/>
      <c r="VX287" s="64"/>
      <c r="VY287" s="64"/>
      <c r="VZ287" s="64"/>
      <c r="WA287" s="64"/>
      <c r="WB287" s="64"/>
      <c r="WC287" s="64"/>
      <c r="WD287" s="64"/>
      <c r="WE287" s="64"/>
      <c r="WF287" s="64"/>
      <c r="WG287" s="64"/>
      <c r="WH287" s="64"/>
      <c r="WI287" s="64"/>
      <c r="WJ287" s="64"/>
      <c r="WK287" s="64"/>
      <c r="WL287" s="64"/>
      <c r="WM287" s="64"/>
      <c r="WN287" s="64"/>
      <c r="WO287" s="64"/>
      <c r="WP287" s="64"/>
      <c r="WQ287" s="64"/>
      <c r="WR287" s="64"/>
      <c r="WS287" s="64"/>
      <c r="WT287" s="64"/>
      <c r="WU287" s="64"/>
      <c r="WV287" s="64"/>
      <c r="WW287" s="64"/>
      <c r="WX287" s="64"/>
      <c r="WY287" s="64"/>
      <c r="WZ287" s="64"/>
      <c r="XA287" s="64"/>
      <c r="XB287" s="64"/>
      <c r="XC287" s="64"/>
      <c r="XD287" s="64"/>
      <c r="XE287" s="64"/>
      <c r="XF287" s="64"/>
      <c r="XG287" s="64"/>
      <c r="XH287" s="64"/>
      <c r="XI287" s="64"/>
      <c r="XJ287" s="64"/>
      <c r="XK287" s="64"/>
      <c r="XL287" s="64"/>
      <c r="XM287" s="64"/>
      <c r="XN287" s="64"/>
      <c r="XO287" s="64"/>
      <c r="XP287" s="64"/>
      <c r="XQ287" s="64"/>
      <c r="XR287" s="64"/>
      <c r="XS287" s="64"/>
      <c r="XT287" s="64"/>
      <c r="XU287" s="64"/>
      <c r="XV287" s="64"/>
      <c r="XW287" s="64"/>
      <c r="XX287" s="64"/>
      <c r="XY287" s="64"/>
      <c r="XZ287" s="64"/>
      <c r="YA287" s="64"/>
      <c r="YB287" s="64"/>
      <c r="YC287" s="64"/>
      <c r="YD287" s="64"/>
      <c r="YE287" s="64"/>
      <c r="YF287" s="64"/>
      <c r="YG287" s="64"/>
      <c r="YH287" s="64"/>
      <c r="YI287" s="64"/>
      <c r="YJ287" s="64"/>
      <c r="YK287" s="64"/>
      <c r="YL287" s="64"/>
      <c r="YM287" s="64"/>
      <c r="YN287" s="64"/>
      <c r="YO287" s="64"/>
      <c r="YP287" s="64"/>
      <c r="YQ287" s="64"/>
      <c r="YR287" s="64"/>
      <c r="YS287" s="64"/>
      <c r="YT287" s="64"/>
      <c r="YU287" s="64"/>
      <c r="YV287" s="64"/>
      <c r="YW287" s="64"/>
      <c r="YX287" s="64"/>
      <c r="YY287" s="64"/>
      <c r="YZ287" s="64"/>
      <c r="ZA287" s="64"/>
      <c r="ZB287" s="64"/>
      <c r="ZC287" s="64"/>
      <c r="ZD287" s="64"/>
      <c r="ZE287" s="64"/>
      <c r="ZF287" s="64"/>
      <c r="ZG287" s="64"/>
      <c r="ZH287" s="64"/>
      <c r="ZI287" s="64"/>
      <c r="ZJ287" s="64"/>
      <c r="ZK287" s="64"/>
      <c r="ZL287" s="64"/>
      <c r="ZM287" s="64"/>
      <c r="ZN287" s="64"/>
      <c r="ZO287" s="64"/>
      <c r="ZP287" s="64"/>
      <c r="ZQ287" s="64"/>
      <c r="ZR287" s="64"/>
      <c r="ZS287" s="64"/>
      <c r="ZT287" s="64"/>
      <c r="ZU287" s="64"/>
      <c r="ZV287" s="64"/>
      <c r="ZW287" s="64"/>
      <c r="ZX287" s="64"/>
      <c r="ZY287" s="64"/>
      <c r="ZZ287" s="64"/>
      <c r="AAA287" s="64"/>
      <c r="AAB287" s="64"/>
      <c r="AAC287" s="64"/>
      <c r="AAD287" s="64"/>
      <c r="AAE287" s="64"/>
      <c r="AAF287" s="64"/>
      <c r="AAG287" s="64"/>
      <c r="AAH287" s="64"/>
      <c r="AAI287" s="64"/>
      <c r="AAJ287" s="64"/>
      <c r="AAK287" s="64"/>
      <c r="AAL287" s="64"/>
      <c r="AAM287" s="64"/>
      <c r="AAN287" s="64"/>
      <c r="AAO287" s="64"/>
      <c r="AAP287" s="64"/>
      <c r="AAQ287" s="64"/>
      <c r="AAR287" s="64"/>
      <c r="AAS287" s="64"/>
      <c r="AAT287" s="64"/>
      <c r="AAU287" s="64"/>
      <c r="AAV287" s="64"/>
      <c r="AAW287" s="64"/>
      <c r="AAX287" s="64"/>
      <c r="AAY287" s="64"/>
      <c r="AAZ287" s="64"/>
      <c r="ABA287" s="64"/>
      <c r="ABB287" s="64"/>
      <c r="ABC287" s="64"/>
      <c r="ABD287" s="64"/>
      <c r="ABE287" s="64"/>
      <c r="ABF287" s="64"/>
      <c r="ABG287" s="64"/>
      <c r="ABH287" s="64"/>
      <c r="ABI287" s="64"/>
      <c r="ABJ287" s="64"/>
      <c r="ABK287" s="64"/>
      <c r="ABL287" s="64"/>
      <c r="ABM287" s="64"/>
      <c r="ABN287" s="64"/>
      <c r="ABO287" s="64"/>
      <c r="ABP287" s="64"/>
      <c r="ABQ287" s="64"/>
      <c r="ABR287" s="64"/>
      <c r="ABS287" s="64"/>
      <c r="ABT287" s="64"/>
      <c r="ABU287" s="64"/>
      <c r="ABV287" s="64"/>
      <c r="ABW287" s="64"/>
      <c r="ABX287" s="64"/>
      <c r="ABY287" s="64"/>
      <c r="ABZ287" s="64"/>
      <c r="ACA287" s="64"/>
      <c r="ACB287" s="64"/>
      <c r="ACC287" s="64"/>
      <c r="ACD287" s="64"/>
      <c r="ACE287" s="64"/>
      <c r="ACF287" s="64"/>
      <c r="ACG287" s="64"/>
      <c r="ACH287" s="64"/>
      <c r="ACI287" s="64"/>
      <c r="ACJ287" s="64"/>
      <c r="ACK287" s="64"/>
      <c r="ACL287" s="64"/>
      <c r="ACM287" s="64"/>
      <c r="ACN287" s="64"/>
      <c r="ACO287" s="64"/>
      <c r="ACP287" s="64"/>
      <c r="ACQ287" s="64"/>
      <c r="ACR287" s="64"/>
      <c r="ACS287" s="64"/>
      <c r="ACT287" s="64"/>
      <c r="ACU287" s="64"/>
      <c r="ACV287" s="64"/>
      <c r="ACW287" s="64"/>
      <c r="ACX287" s="64"/>
      <c r="ACY287" s="64"/>
      <c r="ACZ287" s="64"/>
      <c r="ADA287" s="64"/>
      <c r="ADB287" s="64"/>
      <c r="ADC287" s="64"/>
      <c r="ADD287" s="64"/>
      <c r="ADE287" s="64"/>
      <c r="ADF287" s="64"/>
      <c r="ADG287" s="64"/>
      <c r="ADH287" s="64"/>
      <c r="ADI287" s="64"/>
      <c r="ADJ287" s="64"/>
      <c r="ADK287" s="64"/>
      <c r="ADL287" s="64"/>
      <c r="ADM287" s="64"/>
      <c r="ADN287" s="64"/>
      <c r="ADO287" s="64"/>
      <c r="ADP287" s="64"/>
      <c r="ADQ287" s="64"/>
      <c r="ADR287" s="64"/>
      <c r="ADS287" s="64"/>
      <c r="ADT287" s="64"/>
      <c r="ADU287" s="64"/>
      <c r="ADV287" s="64"/>
      <c r="ADW287" s="64"/>
      <c r="ADX287" s="64"/>
      <c r="ADY287" s="64"/>
      <c r="ADZ287" s="64"/>
      <c r="AEA287" s="64"/>
      <c r="AEB287" s="64"/>
      <c r="AEC287" s="64"/>
      <c r="AED287" s="64"/>
      <c r="AEE287" s="64"/>
      <c r="AEF287" s="64"/>
      <c r="AEG287" s="64"/>
      <c r="AEH287" s="64"/>
      <c r="AEI287" s="64"/>
      <c r="AEJ287" s="64"/>
      <c r="AEK287" s="64"/>
      <c r="AEL287" s="64"/>
      <c r="AEM287" s="64"/>
      <c r="AEN287" s="64"/>
      <c r="AEO287" s="64"/>
      <c r="AEP287" s="64"/>
      <c r="AEQ287" s="64"/>
      <c r="AER287" s="64"/>
      <c r="AES287" s="64"/>
      <c r="AET287" s="64"/>
      <c r="AEU287" s="64"/>
      <c r="AEV287" s="64"/>
      <c r="AEW287" s="64"/>
      <c r="AEX287" s="64"/>
      <c r="AEY287" s="64"/>
      <c r="AEZ287" s="64"/>
      <c r="AFA287" s="64"/>
      <c r="AFB287" s="64"/>
      <c r="AFC287" s="64"/>
      <c r="AFD287" s="64"/>
      <c r="AFE287" s="64"/>
      <c r="AFF287" s="64"/>
      <c r="AFG287" s="64"/>
      <c r="AFH287" s="64"/>
      <c r="AFI287" s="64"/>
      <c r="AFJ287" s="64"/>
      <c r="AFK287" s="64"/>
      <c r="AFL287" s="64"/>
      <c r="AFM287" s="64"/>
      <c r="AFN287" s="64"/>
      <c r="AFO287" s="64"/>
      <c r="AFP287" s="64"/>
      <c r="AFQ287" s="64"/>
      <c r="AFR287" s="64"/>
      <c r="AFS287" s="64"/>
      <c r="AFT287" s="64"/>
      <c r="AFU287" s="64"/>
      <c r="AFV287" s="64"/>
      <c r="AFW287" s="64"/>
      <c r="AFX287" s="64"/>
      <c r="AFY287" s="64"/>
      <c r="AFZ287" s="64"/>
      <c r="AGA287" s="64"/>
      <c r="AGB287" s="64"/>
      <c r="AGC287" s="64"/>
      <c r="AGD287" s="64"/>
      <c r="AGE287" s="64"/>
      <c r="AGF287" s="64"/>
      <c r="AGG287" s="64"/>
      <c r="AGH287" s="64"/>
      <c r="AGI287" s="64"/>
      <c r="AGJ287" s="64"/>
      <c r="AGK287" s="64"/>
      <c r="AGL287" s="64"/>
      <c r="AGM287" s="64"/>
      <c r="AGN287" s="64"/>
      <c r="AGO287" s="64"/>
      <c r="AGP287" s="64"/>
      <c r="AGQ287" s="64"/>
      <c r="AGR287" s="64"/>
      <c r="AGS287" s="64"/>
      <c r="AGT287" s="64"/>
      <c r="AGU287" s="64"/>
      <c r="AGV287" s="64"/>
      <c r="AGW287" s="64"/>
      <c r="AGX287" s="64"/>
      <c r="AGY287" s="64"/>
      <c r="AGZ287" s="64"/>
      <c r="AHA287" s="64"/>
      <c r="AHB287" s="64"/>
      <c r="AHC287" s="64"/>
      <c r="AHD287" s="64"/>
      <c r="AHE287" s="64"/>
      <c r="AHF287" s="64"/>
      <c r="AHG287" s="64"/>
      <c r="AHH287" s="64"/>
      <c r="AHI287" s="64"/>
      <c r="AHJ287" s="64"/>
      <c r="AHK287" s="64"/>
      <c r="AHL287" s="64"/>
      <c r="AHM287" s="64"/>
      <c r="AHN287" s="64"/>
      <c r="AHO287" s="64"/>
      <c r="AHP287" s="64"/>
      <c r="AHQ287" s="64"/>
      <c r="AHR287" s="64"/>
      <c r="AHS287" s="64"/>
      <c r="AHT287" s="64"/>
      <c r="AHU287" s="64"/>
      <c r="AHV287" s="64"/>
      <c r="AHW287" s="64"/>
      <c r="AHX287" s="64"/>
      <c r="AHY287" s="64"/>
      <c r="AHZ287" s="64"/>
      <c r="AIA287" s="64"/>
      <c r="AIB287" s="64"/>
      <c r="AIC287" s="64"/>
      <c r="AID287" s="64"/>
      <c r="AIE287" s="64"/>
      <c r="AIF287" s="64"/>
      <c r="AIG287" s="64"/>
      <c r="AIH287" s="64"/>
      <c r="AII287" s="64"/>
      <c r="AIJ287" s="64"/>
      <c r="AIK287" s="64"/>
      <c r="AIL287" s="64"/>
      <c r="AIM287" s="64"/>
      <c r="AIN287" s="64"/>
      <c r="AIO287" s="64"/>
      <c r="AIP287" s="64"/>
      <c r="AIQ287" s="64"/>
      <c r="AIR287" s="64"/>
      <c r="AIS287" s="64"/>
      <c r="AIT287" s="64"/>
      <c r="AIU287" s="64"/>
      <c r="AIV287" s="64"/>
      <c r="AIW287" s="64"/>
      <c r="AIX287" s="64"/>
      <c r="AIY287" s="64"/>
      <c r="AIZ287" s="64"/>
      <c r="AJA287" s="64"/>
      <c r="AJB287" s="64"/>
      <c r="AJC287" s="64"/>
      <c r="AJD287" s="64"/>
      <c r="AJE287" s="64"/>
      <c r="AJF287" s="64"/>
      <c r="AJG287" s="64"/>
      <c r="AJH287" s="64"/>
      <c r="AJI287" s="64"/>
      <c r="AJJ287" s="64"/>
      <c r="AJK287" s="64"/>
      <c r="AJL287" s="64"/>
      <c r="AJM287" s="64"/>
      <c r="AJN287" s="64"/>
      <c r="AJO287" s="64"/>
      <c r="AJP287" s="64"/>
      <c r="AJQ287" s="64"/>
      <c r="AJR287" s="64"/>
      <c r="AJS287" s="64"/>
      <c r="AJT287" s="64"/>
      <c r="AJU287" s="64"/>
      <c r="AJV287" s="64"/>
      <c r="AJW287" s="64"/>
      <c r="AJX287" s="64"/>
      <c r="AJY287" s="64"/>
      <c r="AJZ287" s="64"/>
      <c r="AKA287" s="64"/>
      <c r="AKB287" s="64"/>
      <c r="AKC287" s="64"/>
      <c r="AKD287" s="64"/>
      <c r="AKE287" s="64"/>
      <c r="AKF287" s="64"/>
      <c r="AKG287" s="64"/>
      <c r="AKH287" s="64"/>
      <c r="AKI287" s="64"/>
      <c r="AKJ287" s="64"/>
      <c r="AKK287" s="64"/>
      <c r="AKL287" s="64"/>
      <c r="AKM287" s="64"/>
      <c r="AKN287" s="64"/>
      <c r="AKO287" s="64"/>
      <c r="AKP287" s="64"/>
      <c r="AKQ287" s="64"/>
      <c r="AKR287" s="64"/>
      <c r="AKS287" s="64"/>
      <c r="AKT287" s="64"/>
      <c r="AKU287" s="64"/>
      <c r="AKV287" s="64"/>
      <c r="AKW287" s="64"/>
      <c r="AKX287" s="64"/>
      <c r="AKY287" s="64"/>
      <c r="AKZ287" s="64"/>
      <c r="ALA287" s="64"/>
      <c r="ALB287" s="64"/>
      <c r="ALC287" s="64"/>
      <c r="ALD287" s="64"/>
      <c r="ALE287" s="64"/>
      <c r="ALF287" s="64"/>
      <c r="ALG287" s="64"/>
      <c r="ALH287" s="64"/>
      <c r="ALI287" s="64"/>
      <c r="ALJ287" s="64"/>
      <c r="ALK287" s="64"/>
      <c r="ALL287" s="64"/>
      <c r="ALM287" s="64"/>
      <c r="ALN287" s="64"/>
      <c r="ALO287" s="64"/>
      <c r="ALP287" s="64"/>
      <c r="ALQ287" s="64"/>
      <c r="ALR287" s="64"/>
      <c r="ALS287" s="64"/>
      <c r="ALT287" s="64"/>
      <c r="ALU287" s="64"/>
      <c r="ALV287" s="64"/>
      <c r="ALW287" s="64"/>
      <c r="ALX287" s="64"/>
      <c r="ALY287" s="64"/>
      <c r="ALZ287" s="64"/>
      <c r="AMA287" s="64"/>
      <c r="AMB287" s="64"/>
      <c r="AMC287" s="64"/>
      <c r="AMD287" s="64"/>
      <c r="AME287" s="64"/>
      <c r="AMF287" s="64"/>
      <c r="AMG287" s="64"/>
      <c r="AMH287" s="64"/>
      <c r="AMI287" s="64"/>
      <c r="AMJ287" s="64"/>
      <c r="AMK287" s="64"/>
      <c r="AML287" s="64"/>
      <c r="AMM287" s="64"/>
      <c r="AMN287" s="64"/>
    </row>
    <row r="288" spans="1:1028" s="66" customFormat="1" ht="39" customHeight="1">
      <c r="A288" s="218" t="s">
        <v>136</v>
      </c>
      <c r="B288" s="219"/>
      <c r="C288" s="219"/>
      <c r="D288" s="219"/>
      <c r="E288" s="219"/>
      <c r="F288" s="219"/>
      <c r="G288" s="219"/>
      <c r="H288" s="219"/>
      <c r="I288" s="219"/>
      <c r="J288" s="219"/>
      <c r="K288" s="219"/>
      <c r="L288" s="219"/>
      <c r="M288" s="219"/>
      <c r="N288" s="220"/>
      <c r="P288" s="151"/>
    </row>
    <row r="289" spans="1:1025" s="65" customFormat="1" ht="39.75" customHeight="1">
      <c r="A289" s="55">
        <v>221</v>
      </c>
      <c r="B289" s="55">
        <v>1</v>
      </c>
      <c r="C289" s="45" t="s">
        <v>197</v>
      </c>
      <c r="D289" s="45" t="s">
        <v>254</v>
      </c>
      <c r="E289" s="45" t="s">
        <v>139</v>
      </c>
      <c r="F289" s="46">
        <v>2</v>
      </c>
      <c r="G289" s="45" t="s">
        <v>442</v>
      </c>
      <c r="H289" s="46">
        <v>49.3</v>
      </c>
      <c r="I289" s="46">
        <v>20.3</v>
      </c>
      <c r="J289" s="46">
        <v>30</v>
      </c>
      <c r="K289" s="45" t="s">
        <v>283</v>
      </c>
      <c r="L289" s="64"/>
      <c r="M289" s="46">
        <v>30</v>
      </c>
      <c r="N289" s="45" t="s">
        <v>990</v>
      </c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  <c r="CA289" s="64"/>
      <c r="CB289" s="64"/>
      <c r="CC289" s="64"/>
      <c r="CD289" s="64"/>
      <c r="CE289" s="64"/>
      <c r="CF289" s="64"/>
      <c r="CG289" s="64"/>
      <c r="CH289" s="64"/>
      <c r="CI289" s="64"/>
      <c r="CJ289" s="64"/>
      <c r="CK289" s="64"/>
      <c r="CL289" s="64"/>
      <c r="CM289" s="64"/>
      <c r="CN289" s="64"/>
      <c r="CO289" s="64"/>
      <c r="CP289" s="64"/>
      <c r="CQ289" s="64"/>
      <c r="CR289" s="64"/>
      <c r="CS289" s="64"/>
      <c r="CT289" s="64"/>
      <c r="CU289" s="64"/>
      <c r="CV289" s="64"/>
      <c r="CW289" s="64"/>
      <c r="CX289" s="64"/>
      <c r="CY289" s="64"/>
      <c r="CZ289" s="64"/>
      <c r="DA289" s="64"/>
      <c r="DB289" s="64"/>
      <c r="DC289" s="64"/>
      <c r="DD289" s="64"/>
      <c r="DE289" s="64"/>
      <c r="DF289" s="64"/>
      <c r="DG289" s="64"/>
      <c r="DH289" s="64"/>
      <c r="DI289" s="64"/>
      <c r="DJ289" s="64"/>
      <c r="DK289" s="64"/>
      <c r="DL289" s="64"/>
      <c r="DM289" s="64"/>
      <c r="DN289" s="64"/>
      <c r="DO289" s="64"/>
      <c r="DP289" s="64"/>
      <c r="DQ289" s="64"/>
      <c r="DR289" s="64"/>
      <c r="DS289" s="64"/>
      <c r="DT289" s="64"/>
      <c r="DU289" s="64"/>
      <c r="DV289" s="64"/>
      <c r="DW289" s="64"/>
      <c r="DX289" s="64"/>
      <c r="DY289" s="64"/>
      <c r="DZ289" s="64"/>
      <c r="EA289" s="64"/>
      <c r="EB289" s="64"/>
      <c r="EC289" s="64"/>
      <c r="ED289" s="64"/>
      <c r="EE289" s="64"/>
      <c r="EF289" s="64"/>
      <c r="EG289" s="64"/>
      <c r="EH289" s="64"/>
      <c r="EI289" s="64"/>
      <c r="EJ289" s="64"/>
      <c r="EK289" s="64"/>
      <c r="EL289" s="64"/>
      <c r="EM289" s="64"/>
      <c r="EN289" s="64"/>
      <c r="EO289" s="64"/>
      <c r="EP289" s="64"/>
      <c r="EQ289" s="64"/>
      <c r="ER289" s="64"/>
      <c r="ES289" s="64"/>
      <c r="ET289" s="64"/>
      <c r="EU289" s="64"/>
      <c r="EV289" s="64"/>
      <c r="EW289" s="64"/>
      <c r="EX289" s="64"/>
      <c r="EY289" s="64"/>
      <c r="EZ289" s="64"/>
      <c r="FA289" s="64"/>
      <c r="FB289" s="64"/>
      <c r="FC289" s="64"/>
      <c r="FD289" s="64"/>
      <c r="FE289" s="64"/>
      <c r="FF289" s="64"/>
      <c r="FG289" s="64"/>
      <c r="FH289" s="64"/>
      <c r="FI289" s="64"/>
      <c r="FJ289" s="64"/>
      <c r="FK289" s="64"/>
      <c r="FL289" s="64"/>
      <c r="FM289" s="64"/>
      <c r="FN289" s="64"/>
      <c r="FO289" s="64"/>
      <c r="FP289" s="64"/>
      <c r="FQ289" s="64"/>
      <c r="FR289" s="64"/>
      <c r="FS289" s="64"/>
      <c r="FT289" s="64"/>
      <c r="FU289" s="64"/>
      <c r="FV289" s="64"/>
      <c r="FW289" s="64"/>
      <c r="FX289" s="64"/>
      <c r="FY289" s="64"/>
      <c r="FZ289" s="64"/>
      <c r="GA289" s="64"/>
      <c r="GB289" s="64"/>
      <c r="GC289" s="64"/>
      <c r="GD289" s="64"/>
      <c r="GE289" s="64"/>
      <c r="GF289" s="64"/>
      <c r="GG289" s="64"/>
      <c r="GH289" s="64"/>
      <c r="GI289" s="64"/>
      <c r="GJ289" s="64"/>
      <c r="GK289" s="64"/>
      <c r="GL289" s="64"/>
      <c r="GM289" s="64"/>
      <c r="GN289" s="64"/>
      <c r="GO289" s="64"/>
      <c r="GP289" s="64"/>
      <c r="GQ289" s="64"/>
      <c r="GR289" s="64"/>
      <c r="GS289" s="64"/>
      <c r="GT289" s="64"/>
      <c r="GU289" s="64"/>
      <c r="GV289" s="64"/>
      <c r="GW289" s="64"/>
      <c r="GX289" s="64"/>
      <c r="GY289" s="64"/>
      <c r="GZ289" s="64"/>
      <c r="HA289" s="64"/>
      <c r="HB289" s="64"/>
      <c r="HC289" s="64"/>
      <c r="HD289" s="64"/>
      <c r="HE289" s="64"/>
      <c r="HF289" s="64"/>
      <c r="HG289" s="64"/>
      <c r="HH289" s="64"/>
      <c r="HI289" s="64"/>
      <c r="HJ289" s="64"/>
      <c r="HK289" s="64"/>
      <c r="HL289" s="64"/>
      <c r="HM289" s="64"/>
      <c r="HN289" s="64"/>
      <c r="HO289" s="64"/>
      <c r="HP289" s="64"/>
      <c r="HQ289" s="64"/>
      <c r="HR289" s="64"/>
      <c r="HS289" s="64"/>
      <c r="HT289" s="64"/>
      <c r="HU289" s="64"/>
      <c r="HV289" s="64"/>
      <c r="HW289" s="64"/>
      <c r="HX289" s="64"/>
      <c r="HY289" s="64"/>
      <c r="HZ289" s="64"/>
      <c r="IA289" s="64"/>
      <c r="IB289" s="64"/>
      <c r="IC289" s="64"/>
      <c r="ID289" s="64"/>
      <c r="IE289" s="64"/>
      <c r="IF289" s="64"/>
      <c r="IG289" s="64"/>
      <c r="IH289" s="64"/>
      <c r="II289" s="64"/>
      <c r="IJ289" s="64"/>
      <c r="IK289" s="64"/>
      <c r="IL289" s="64"/>
      <c r="IM289" s="64"/>
      <c r="IN289" s="64"/>
      <c r="IO289" s="64"/>
      <c r="IP289" s="64"/>
      <c r="IQ289" s="64"/>
      <c r="IR289" s="64"/>
      <c r="IS289" s="64"/>
      <c r="IT289" s="64"/>
      <c r="IU289" s="64"/>
      <c r="IV289" s="64"/>
      <c r="IW289" s="64"/>
      <c r="IX289" s="64"/>
      <c r="IY289" s="64"/>
      <c r="IZ289" s="64"/>
      <c r="JA289" s="64"/>
      <c r="JB289" s="64"/>
      <c r="JC289" s="64"/>
      <c r="JD289" s="64"/>
      <c r="JE289" s="64"/>
      <c r="JF289" s="64"/>
      <c r="JG289" s="64"/>
      <c r="JH289" s="64"/>
      <c r="JI289" s="64"/>
      <c r="JJ289" s="64"/>
      <c r="JK289" s="64"/>
      <c r="JL289" s="64"/>
      <c r="JM289" s="64"/>
      <c r="JN289" s="64"/>
      <c r="JO289" s="64"/>
      <c r="JP289" s="64"/>
      <c r="JQ289" s="64"/>
      <c r="JR289" s="64"/>
      <c r="JS289" s="64"/>
      <c r="JT289" s="64"/>
      <c r="JU289" s="64"/>
      <c r="JV289" s="64"/>
      <c r="JW289" s="64"/>
      <c r="JX289" s="64"/>
      <c r="JY289" s="64"/>
      <c r="JZ289" s="64"/>
      <c r="KA289" s="64"/>
      <c r="KB289" s="64"/>
      <c r="KC289" s="64"/>
      <c r="KD289" s="64"/>
      <c r="KE289" s="64"/>
      <c r="KF289" s="64"/>
      <c r="KG289" s="64"/>
      <c r="KH289" s="64"/>
      <c r="KI289" s="64"/>
      <c r="KJ289" s="64"/>
      <c r="KK289" s="64"/>
      <c r="KL289" s="64"/>
      <c r="KM289" s="64"/>
      <c r="KN289" s="64"/>
      <c r="KO289" s="64"/>
      <c r="KP289" s="64"/>
      <c r="KQ289" s="64"/>
      <c r="KR289" s="64"/>
      <c r="KS289" s="64"/>
      <c r="KT289" s="64"/>
      <c r="KU289" s="64"/>
      <c r="KV289" s="64"/>
      <c r="KW289" s="64"/>
      <c r="KX289" s="64"/>
      <c r="KY289" s="64"/>
      <c r="KZ289" s="64"/>
      <c r="LA289" s="64"/>
      <c r="LB289" s="64"/>
      <c r="LC289" s="64"/>
      <c r="LD289" s="64"/>
      <c r="LE289" s="64"/>
      <c r="LF289" s="64"/>
      <c r="LG289" s="64"/>
      <c r="LH289" s="64"/>
      <c r="LI289" s="64"/>
      <c r="LJ289" s="64"/>
      <c r="LK289" s="64"/>
      <c r="LL289" s="64"/>
      <c r="LM289" s="64"/>
      <c r="LN289" s="64"/>
      <c r="LO289" s="64"/>
      <c r="LP289" s="64"/>
      <c r="LQ289" s="64"/>
      <c r="LR289" s="64"/>
      <c r="LS289" s="64"/>
      <c r="LT289" s="64"/>
      <c r="LU289" s="64"/>
      <c r="LV289" s="64"/>
      <c r="LW289" s="64"/>
      <c r="LX289" s="64"/>
      <c r="LY289" s="64"/>
      <c r="LZ289" s="64"/>
      <c r="MA289" s="64"/>
      <c r="MB289" s="64"/>
      <c r="MC289" s="64"/>
      <c r="MD289" s="64"/>
      <c r="ME289" s="64"/>
      <c r="MF289" s="64"/>
      <c r="MG289" s="64"/>
      <c r="MH289" s="64"/>
      <c r="MI289" s="64"/>
      <c r="MJ289" s="64"/>
      <c r="MK289" s="64"/>
      <c r="ML289" s="64"/>
      <c r="MM289" s="64"/>
      <c r="MN289" s="64"/>
      <c r="MO289" s="64"/>
      <c r="MP289" s="64"/>
      <c r="MQ289" s="64"/>
      <c r="MR289" s="64"/>
      <c r="MS289" s="64"/>
      <c r="MT289" s="64"/>
      <c r="MU289" s="64"/>
      <c r="MV289" s="64"/>
      <c r="MW289" s="64"/>
      <c r="MX289" s="64"/>
      <c r="MY289" s="64"/>
      <c r="MZ289" s="64"/>
      <c r="NA289" s="64"/>
      <c r="NB289" s="64"/>
      <c r="NC289" s="64"/>
      <c r="ND289" s="64"/>
      <c r="NE289" s="64"/>
      <c r="NF289" s="64"/>
      <c r="NG289" s="64"/>
      <c r="NH289" s="64"/>
      <c r="NI289" s="64"/>
      <c r="NJ289" s="64"/>
      <c r="NK289" s="64"/>
      <c r="NL289" s="64"/>
      <c r="NM289" s="64"/>
      <c r="NN289" s="64"/>
      <c r="NO289" s="64"/>
      <c r="NP289" s="64"/>
      <c r="NQ289" s="64"/>
      <c r="NR289" s="64"/>
      <c r="NS289" s="64"/>
      <c r="NT289" s="64"/>
      <c r="NU289" s="64"/>
      <c r="NV289" s="64"/>
      <c r="NW289" s="64"/>
      <c r="NX289" s="64"/>
      <c r="NY289" s="64"/>
      <c r="NZ289" s="64"/>
      <c r="OA289" s="64"/>
      <c r="OB289" s="64"/>
      <c r="OC289" s="64"/>
      <c r="OD289" s="64"/>
      <c r="OE289" s="64"/>
      <c r="OF289" s="64"/>
      <c r="OG289" s="64"/>
      <c r="OH289" s="64"/>
      <c r="OI289" s="64"/>
      <c r="OJ289" s="64"/>
      <c r="OK289" s="64"/>
      <c r="OL289" s="64"/>
      <c r="OM289" s="64"/>
      <c r="ON289" s="64"/>
      <c r="OO289" s="64"/>
      <c r="OP289" s="64"/>
      <c r="OQ289" s="64"/>
      <c r="OR289" s="64"/>
      <c r="OS289" s="64"/>
      <c r="OT289" s="64"/>
      <c r="OU289" s="64"/>
      <c r="OV289" s="64"/>
      <c r="OW289" s="64"/>
      <c r="OX289" s="64"/>
      <c r="OY289" s="64"/>
      <c r="OZ289" s="64"/>
      <c r="PA289" s="64"/>
      <c r="PB289" s="64"/>
      <c r="PC289" s="64"/>
      <c r="PD289" s="64"/>
      <c r="PE289" s="64"/>
      <c r="PF289" s="64"/>
      <c r="PG289" s="64"/>
      <c r="PH289" s="64"/>
      <c r="PI289" s="64"/>
      <c r="PJ289" s="64"/>
      <c r="PK289" s="64"/>
      <c r="PL289" s="64"/>
      <c r="PM289" s="64"/>
      <c r="PN289" s="64"/>
      <c r="PO289" s="64"/>
      <c r="PP289" s="64"/>
      <c r="PQ289" s="64"/>
      <c r="PR289" s="64"/>
      <c r="PS289" s="64"/>
      <c r="PT289" s="64"/>
      <c r="PU289" s="64"/>
      <c r="PV289" s="64"/>
      <c r="PW289" s="64"/>
      <c r="PX289" s="64"/>
      <c r="PY289" s="64"/>
      <c r="PZ289" s="64"/>
      <c r="QA289" s="64"/>
      <c r="QB289" s="64"/>
      <c r="QC289" s="64"/>
      <c r="QD289" s="64"/>
      <c r="QE289" s="64"/>
      <c r="QF289" s="64"/>
      <c r="QG289" s="64"/>
      <c r="QH289" s="64"/>
      <c r="QI289" s="64"/>
      <c r="QJ289" s="64"/>
      <c r="QK289" s="64"/>
      <c r="QL289" s="64"/>
      <c r="QM289" s="64"/>
      <c r="QN289" s="64"/>
      <c r="QO289" s="64"/>
      <c r="QP289" s="64"/>
      <c r="QQ289" s="64"/>
      <c r="QR289" s="64"/>
      <c r="QS289" s="64"/>
      <c r="QT289" s="64"/>
      <c r="QU289" s="64"/>
      <c r="QV289" s="64"/>
      <c r="QW289" s="64"/>
      <c r="QX289" s="64"/>
      <c r="QY289" s="64"/>
      <c r="QZ289" s="64"/>
      <c r="RA289" s="64"/>
      <c r="RB289" s="64"/>
      <c r="RC289" s="64"/>
      <c r="RD289" s="64"/>
      <c r="RE289" s="64"/>
      <c r="RF289" s="64"/>
      <c r="RG289" s="64"/>
      <c r="RH289" s="64"/>
      <c r="RI289" s="64"/>
      <c r="RJ289" s="64"/>
      <c r="RK289" s="64"/>
      <c r="RL289" s="64"/>
      <c r="RM289" s="64"/>
      <c r="RN289" s="64"/>
      <c r="RO289" s="64"/>
      <c r="RP289" s="64"/>
      <c r="RQ289" s="64"/>
      <c r="RR289" s="64"/>
      <c r="RS289" s="64"/>
      <c r="RT289" s="64"/>
      <c r="RU289" s="64"/>
      <c r="RV289" s="64"/>
      <c r="RW289" s="64"/>
      <c r="RX289" s="64"/>
      <c r="RY289" s="64"/>
      <c r="RZ289" s="64"/>
      <c r="SA289" s="64"/>
      <c r="SB289" s="64"/>
      <c r="SC289" s="64"/>
      <c r="SD289" s="64"/>
      <c r="SE289" s="64"/>
      <c r="SF289" s="64"/>
      <c r="SG289" s="64"/>
      <c r="SH289" s="64"/>
      <c r="SI289" s="64"/>
      <c r="SJ289" s="64"/>
      <c r="SK289" s="64"/>
      <c r="SL289" s="64"/>
      <c r="SM289" s="64"/>
      <c r="SN289" s="64"/>
      <c r="SO289" s="64"/>
      <c r="SP289" s="64"/>
      <c r="SQ289" s="64"/>
      <c r="SR289" s="64"/>
      <c r="SS289" s="64"/>
      <c r="ST289" s="64"/>
      <c r="SU289" s="64"/>
      <c r="SV289" s="64"/>
      <c r="SW289" s="64"/>
      <c r="SX289" s="64"/>
      <c r="SY289" s="64"/>
      <c r="SZ289" s="64"/>
      <c r="TA289" s="64"/>
      <c r="TB289" s="64"/>
      <c r="TC289" s="64"/>
      <c r="TD289" s="64"/>
      <c r="TE289" s="64"/>
      <c r="TF289" s="64"/>
      <c r="TG289" s="64"/>
      <c r="TH289" s="64"/>
      <c r="TI289" s="64"/>
      <c r="TJ289" s="64"/>
      <c r="TK289" s="64"/>
      <c r="TL289" s="64"/>
      <c r="TM289" s="64"/>
      <c r="TN289" s="64"/>
      <c r="TO289" s="64"/>
      <c r="TP289" s="64"/>
      <c r="TQ289" s="64"/>
      <c r="TR289" s="64"/>
      <c r="TS289" s="64"/>
      <c r="TT289" s="64"/>
      <c r="TU289" s="64"/>
      <c r="TV289" s="64"/>
      <c r="TW289" s="64"/>
      <c r="TX289" s="64"/>
      <c r="TY289" s="64"/>
      <c r="TZ289" s="64"/>
      <c r="UA289" s="64"/>
      <c r="UB289" s="64"/>
      <c r="UC289" s="64"/>
      <c r="UD289" s="64"/>
      <c r="UE289" s="64"/>
      <c r="UF289" s="64"/>
      <c r="UG289" s="64"/>
      <c r="UH289" s="64"/>
      <c r="UI289" s="64"/>
      <c r="UJ289" s="64"/>
      <c r="UK289" s="64"/>
      <c r="UL289" s="64"/>
      <c r="UM289" s="64"/>
      <c r="UN289" s="64"/>
      <c r="UO289" s="64"/>
      <c r="UP289" s="64"/>
      <c r="UQ289" s="64"/>
      <c r="UR289" s="64"/>
      <c r="US289" s="64"/>
      <c r="UT289" s="64"/>
      <c r="UU289" s="64"/>
      <c r="UV289" s="64"/>
      <c r="UW289" s="64"/>
      <c r="UX289" s="64"/>
      <c r="UY289" s="64"/>
      <c r="UZ289" s="64"/>
      <c r="VA289" s="64"/>
      <c r="VB289" s="64"/>
      <c r="VC289" s="64"/>
      <c r="VD289" s="64"/>
      <c r="VE289" s="64"/>
      <c r="VF289" s="64"/>
      <c r="VG289" s="64"/>
      <c r="VH289" s="64"/>
      <c r="VI289" s="64"/>
      <c r="VJ289" s="64"/>
      <c r="VK289" s="64"/>
      <c r="VL289" s="64"/>
      <c r="VM289" s="64"/>
      <c r="VN289" s="64"/>
      <c r="VO289" s="64"/>
      <c r="VP289" s="64"/>
      <c r="VQ289" s="64"/>
      <c r="VR289" s="64"/>
      <c r="VS289" s="64"/>
      <c r="VT289" s="64"/>
      <c r="VU289" s="64"/>
      <c r="VV289" s="64"/>
      <c r="VW289" s="64"/>
      <c r="VX289" s="64"/>
      <c r="VY289" s="64"/>
      <c r="VZ289" s="64"/>
      <c r="WA289" s="64"/>
      <c r="WB289" s="64"/>
      <c r="WC289" s="64"/>
      <c r="WD289" s="64"/>
      <c r="WE289" s="64"/>
      <c r="WF289" s="64"/>
      <c r="WG289" s="64"/>
      <c r="WH289" s="64"/>
      <c r="WI289" s="64"/>
      <c r="WJ289" s="64"/>
      <c r="WK289" s="64"/>
      <c r="WL289" s="64"/>
      <c r="WM289" s="64"/>
      <c r="WN289" s="64"/>
      <c r="WO289" s="64"/>
      <c r="WP289" s="64"/>
      <c r="WQ289" s="64"/>
      <c r="WR289" s="64"/>
      <c r="WS289" s="64"/>
      <c r="WT289" s="64"/>
      <c r="WU289" s="64"/>
      <c r="WV289" s="64"/>
      <c r="WW289" s="64"/>
      <c r="WX289" s="64"/>
      <c r="WY289" s="64"/>
      <c r="WZ289" s="64"/>
      <c r="XA289" s="64"/>
      <c r="XB289" s="64"/>
      <c r="XC289" s="64"/>
      <c r="XD289" s="64"/>
      <c r="XE289" s="64"/>
      <c r="XF289" s="64"/>
      <c r="XG289" s="64"/>
      <c r="XH289" s="64"/>
      <c r="XI289" s="64"/>
      <c r="XJ289" s="64"/>
      <c r="XK289" s="64"/>
      <c r="XL289" s="64"/>
      <c r="XM289" s="64"/>
      <c r="XN289" s="64"/>
      <c r="XO289" s="64"/>
      <c r="XP289" s="64"/>
      <c r="XQ289" s="64"/>
      <c r="XR289" s="64"/>
      <c r="XS289" s="64"/>
      <c r="XT289" s="64"/>
      <c r="XU289" s="64"/>
      <c r="XV289" s="64"/>
      <c r="XW289" s="64"/>
      <c r="XX289" s="64"/>
      <c r="XY289" s="64"/>
      <c r="XZ289" s="64"/>
      <c r="YA289" s="64"/>
      <c r="YB289" s="64"/>
      <c r="YC289" s="64"/>
      <c r="YD289" s="64"/>
      <c r="YE289" s="64"/>
      <c r="YF289" s="64"/>
      <c r="YG289" s="64"/>
      <c r="YH289" s="64"/>
      <c r="YI289" s="64"/>
      <c r="YJ289" s="64"/>
      <c r="YK289" s="64"/>
      <c r="YL289" s="64"/>
      <c r="YM289" s="64"/>
      <c r="YN289" s="64"/>
      <c r="YO289" s="64"/>
      <c r="YP289" s="64"/>
      <c r="YQ289" s="64"/>
      <c r="YR289" s="64"/>
      <c r="YS289" s="64"/>
      <c r="YT289" s="64"/>
      <c r="YU289" s="64"/>
      <c r="YV289" s="64"/>
      <c r="YW289" s="64"/>
      <c r="YX289" s="64"/>
      <c r="YY289" s="64"/>
      <c r="YZ289" s="64"/>
      <c r="ZA289" s="64"/>
      <c r="ZB289" s="64"/>
      <c r="ZC289" s="64"/>
      <c r="ZD289" s="64"/>
      <c r="ZE289" s="64"/>
      <c r="ZF289" s="64"/>
      <c r="ZG289" s="64"/>
      <c r="ZH289" s="64"/>
      <c r="ZI289" s="64"/>
      <c r="ZJ289" s="64"/>
      <c r="ZK289" s="64"/>
      <c r="ZL289" s="64"/>
      <c r="ZM289" s="64"/>
      <c r="ZN289" s="64"/>
      <c r="ZO289" s="64"/>
      <c r="ZP289" s="64"/>
      <c r="ZQ289" s="64"/>
      <c r="ZR289" s="64"/>
      <c r="ZS289" s="64"/>
      <c r="ZT289" s="64"/>
      <c r="ZU289" s="64"/>
      <c r="ZV289" s="64"/>
      <c r="ZW289" s="64"/>
      <c r="ZX289" s="64"/>
      <c r="ZY289" s="64"/>
      <c r="ZZ289" s="64"/>
      <c r="AAA289" s="64"/>
      <c r="AAB289" s="64"/>
      <c r="AAC289" s="64"/>
      <c r="AAD289" s="64"/>
      <c r="AAE289" s="64"/>
      <c r="AAF289" s="64"/>
      <c r="AAG289" s="64"/>
      <c r="AAH289" s="64"/>
      <c r="AAI289" s="64"/>
      <c r="AAJ289" s="64"/>
      <c r="AAK289" s="64"/>
      <c r="AAL289" s="64"/>
      <c r="AAM289" s="64"/>
      <c r="AAN289" s="64"/>
      <c r="AAO289" s="64"/>
      <c r="AAP289" s="64"/>
      <c r="AAQ289" s="64"/>
      <c r="AAR289" s="64"/>
      <c r="AAS289" s="64"/>
      <c r="AAT289" s="64"/>
      <c r="AAU289" s="64"/>
      <c r="AAV289" s="64"/>
      <c r="AAW289" s="64"/>
      <c r="AAX289" s="64"/>
      <c r="AAY289" s="64"/>
      <c r="AAZ289" s="64"/>
      <c r="ABA289" s="64"/>
      <c r="ABB289" s="64"/>
      <c r="ABC289" s="64"/>
      <c r="ABD289" s="64"/>
      <c r="ABE289" s="64"/>
      <c r="ABF289" s="64"/>
      <c r="ABG289" s="64"/>
      <c r="ABH289" s="64"/>
      <c r="ABI289" s="64"/>
      <c r="ABJ289" s="64"/>
      <c r="ABK289" s="64"/>
      <c r="ABL289" s="64"/>
      <c r="ABM289" s="64"/>
      <c r="ABN289" s="64"/>
      <c r="ABO289" s="64"/>
      <c r="ABP289" s="64"/>
      <c r="ABQ289" s="64"/>
      <c r="ABR289" s="64"/>
      <c r="ABS289" s="64"/>
      <c r="ABT289" s="64"/>
      <c r="ABU289" s="64"/>
      <c r="ABV289" s="64"/>
      <c r="ABW289" s="64"/>
      <c r="ABX289" s="64"/>
      <c r="ABY289" s="64"/>
      <c r="ABZ289" s="64"/>
      <c r="ACA289" s="64"/>
      <c r="ACB289" s="64"/>
      <c r="ACC289" s="64"/>
      <c r="ACD289" s="64"/>
      <c r="ACE289" s="64"/>
      <c r="ACF289" s="64"/>
      <c r="ACG289" s="64"/>
      <c r="ACH289" s="64"/>
      <c r="ACI289" s="64"/>
      <c r="ACJ289" s="64"/>
      <c r="ACK289" s="64"/>
      <c r="ACL289" s="64"/>
      <c r="ACM289" s="64"/>
      <c r="ACN289" s="64"/>
      <c r="ACO289" s="64"/>
      <c r="ACP289" s="64"/>
      <c r="ACQ289" s="64"/>
      <c r="ACR289" s="64"/>
      <c r="ACS289" s="64"/>
      <c r="ACT289" s="64"/>
      <c r="ACU289" s="64"/>
      <c r="ACV289" s="64"/>
      <c r="ACW289" s="64"/>
      <c r="ACX289" s="64"/>
      <c r="ACY289" s="64"/>
      <c r="ACZ289" s="64"/>
      <c r="ADA289" s="64"/>
      <c r="ADB289" s="64"/>
      <c r="ADC289" s="64"/>
      <c r="ADD289" s="64"/>
      <c r="ADE289" s="64"/>
      <c r="ADF289" s="64"/>
      <c r="ADG289" s="64"/>
      <c r="ADH289" s="64"/>
      <c r="ADI289" s="64"/>
      <c r="ADJ289" s="64"/>
      <c r="ADK289" s="64"/>
      <c r="ADL289" s="64"/>
      <c r="ADM289" s="64"/>
      <c r="ADN289" s="64"/>
      <c r="ADO289" s="64"/>
      <c r="ADP289" s="64"/>
      <c r="ADQ289" s="64"/>
      <c r="ADR289" s="64"/>
      <c r="ADS289" s="64"/>
      <c r="ADT289" s="64"/>
      <c r="ADU289" s="64"/>
      <c r="ADV289" s="64"/>
      <c r="ADW289" s="64"/>
      <c r="ADX289" s="64"/>
      <c r="ADY289" s="64"/>
      <c r="ADZ289" s="64"/>
      <c r="AEA289" s="64"/>
      <c r="AEB289" s="64"/>
      <c r="AEC289" s="64"/>
      <c r="AED289" s="64"/>
      <c r="AEE289" s="64"/>
      <c r="AEF289" s="64"/>
      <c r="AEG289" s="64"/>
      <c r="AEH289" s="64"/>
      <c r="AEI289" s="64"/>
      <c r="AEJ289" s="64"/>
      <c r="AEK289" s="64"/>
      <c r="AEL289" s="64"/>
      <c r="AEM289" s="64"/>
      <c r="AEN289" s="64"/>
      <c r="AEO289" s="64"/>
      <c r="AEP289" s="64"/>
      <c r="AEQ289" s="64"/>
      <c r="AER289" s="64"/>
      <c r="AES289" s="64"/>
      <c r="AET289" s="64"/>
      <c r="AEU289" s="64"/>
      <c r="AEV289" s="64"/>
      <c r="AEW289" s="64"/>
      <c r="AEX289" s="64"/>
      <c r="AEY289" s="64"/>
      <c r="AEZ289" s="64"/>
      <c r="AFA289" s="64"/>
      <c r="AFB289" s="64"/>
      <c r="AFC289" s="64"/>
      <c r="AFD289" s="64"/>
      <c r="AFE289" s="64"/>
      <c r="AFF289" s="64"/>
      <c r="AFG289" s="64"/>
      <c r="AFH289" s="64"/>
      <c r="AFI289" s="64"/>
      <c r="AFJ289" s="64"/>
      <c r="AFK289" s="64"/>
      <c r="AFL289" s="64"/>
      <c r="AFM289" s="64"/>
      <c r="AFN289" s="64"/>
      <c r="AFO289" s="64"/>
      <c r="AFP289" s="64"/>
      <c r="AFQ289" s="64"/>
      <c r="AFR289" s="64"/>
      <c r="AFS289" s="64"/>
      <c r="AFT289" s="64"/>
      <c r="AFU289" s="64"/>
      <c r="AFV289" s="64"/>
      <c r="AFW289" s="64"/>
      <c r="AFX289" s="64"/>
      <c r="AFY289" s="64"/>
      <c r="AFZ289" s="64"/>
      <c r="AGA289" s="64"/>
      <c r="AGB289" s="64"/>
      <c r="AGC289" s="64"/>
      <c r="AGD289" s="64"/>
      <c r="AGE289" s="64"/>
      <c r="AGF289" s="64"/>
      <c r="AGG289" s="64"/>
      <c r="AGH289" s="64"/>
      <c r="AGI289" s="64"/>
      <c r="AGJ289" s="64"/>
      <c r="AGK289" s="64"/>
      <c r="AGL289" s="64"/>
      <c r="AGM289" s="64"/>
      <c r="AGN289" s="64"/>
      <c r="AGO289" s="64"/>
      <c r="AGP289" s="64"/>
      <c r="AGQ289" s="64"/>
      <c r="AGR289" s="64"/>
      <c r="AGS289" s="64"/>
      <c r="AGT289" s="64"/>
      <c r="AGU289" s="64"/>
      <c r="AGV289" s="64"/>
      <c r="AGW289" s="64"/>
      <c r="AGX289" s="64"/>
      <c r="AGY289" s="64"/>
      <c r="AGZ289" s="64"/>
      <c r="AHA289" s="64"/>
      <c r="AHB289" s="64"/>
      <c r="AHC289" s="64"/>
      <c r="AHD289" s="64"/>
      <c r="AHE289" s="64"/>
      <c r="AHF289" s="64"/>
      <c r="AHG289" s="64"/>
      <c r="AHH289" s="64"/>
      <c r="AHI289" s="64"/>
      <c r="AHJ289" s="64"/>
      <c r="AHK289" s="64"/>
      <c r="AHL289" s="64"/>
      <c r="AHM289" s="64"/>
      <c r="AHN289" s="64"/>
      <c r="AHO289" s="64"/>
      <c r="AHP289" s="64"/>
      <c r="AHQ289" s="64"/>
      <c r="AHR289" s="64"/>
      <c r="AHS289" s="64"/>
      <c r="AHT289" s="64"/>
      <c r="AHU289" s="64"/>
      <c r="AHV289" s="64"/>
      <c r="AHW289" s="64"/>
      <c r="AHX289" s="64"/>
      <c r="AHY289" s="64"/>
      <c r="AHZ289" s="64"/>
      <c r="AIA289" s="64"/>
      <c r="AIB289" s="64"/>
      <c r="AIC289" s="64"/>
      <c r="AID289" s="64"/>
      <c r="AIE289" s="64"/>
      <c r="AIF289" s="64"/>
      <c r="AIG289" s="64"/>
      <c r="AIH289" s="64"/>
      <c r="AII289" s="64"/>
      <c r="AIJ289" s="64"/>
      <c r="AIK289" s="64"/>
      <c r="AIL289" s="64"/>
      <c r="AIM289" s="64"/>
      <c r="AIN289" s="64"/>
      <c r="AIO289" s="64"/>
      <c r="AIP289" s="64"/>
      <c r="AIQ289" s="64"/>
      <c r="AIR289" s="64"/>
      <c r="AIS289" s="64"/>
      <c r="AIT289" s="64"/>
      <c r="AIU289" s="64"/>
      <c r="AIV289" s="64"/>
      <c r="AIW289" s="64"/>
      <c r="AIX289" s="64"/>
      <c r="AIY289" s="64"/>
      <c r="AIZ289" s="64"/>
      <c r="AJA289" s="64"/>
      <c r="AJB289" s="64"/>
      <c r="AJC289" s="64"/>
      <c r="AJD289" s="64"/>
      <c r="AJE289" s="64"/>
      <c r="AJF289" s="64"/>
      <c r="AJG289" s="64"/>
      <c r="AJH289" s="64"/>
      <c r="AJI289" s="64"/>
      <c r="AJJ289" s="64"/>
      <c r="AJK289" s="64"/>
      <c r="AJL289" s="64"/>
      <c r="AJM289" s="64"/>
      <c r="AJN289" s="64"/>
      <c r="AJO289" s="64"/>
      <c r="AJP289" s="64"/>
      <c r="AJQ289" s="64"/>
      <c r="AJR289" s="64"/>
      <c r="AJS289" s="64"/>
      <c r="AJT289" s="64"/>
      <c r="AJU289" s="64"/>
      <c r="AJV289" s="64"/>
      <c r="AJW289" s="64"/>
      <c r="AJX289" s="64"/>
      <c r="AJY289" s="64"/>
      <c r="AJZ289" s="64"/>
      <c r="AKA289" s="64"/>
      <c r="AKB289" s="64"/>
      <c r="AKC289" s="64"/>
      <c r="AKD289" s="64"/>
      <c r="AKE289" s="64"/>
      <c r="AKF289" s="64"/>
      <c r="AKG289" s="64"/>
      <c r="AKH289" s="64"/>
      <c r="AKI289" s="64"/>
      <c r="AKJ289" s="64"/>
      <c r="AKK289" s="64"/>
      <c r="AKL289" s="64"/>
      <c r="AKM289" s="64"/>
      <c r="AKN289" s="64"/>
      <c r="AKO289" s="64"/>
      <c r="AKP289" s="64"/>
      <c r="AKQ289" s="64"/>
      <c r="AKR289" s="64"/>
      <c r="AKS289" s="64"/>
      <c r="AKT289" s="64"/>
      <c r="AKU289" s="64"/>
      <c r="AKV289" s="64"/>
      <c r="AKW289" s="64"/>
      <c r="AKX289" s="64"/>
      <c r="AKY289" s="64"/>
      <c r="AKZ289" s="64"/>
      <c r="ALA289" s="64"/>
      <c r="ALB289" s="64"/>
      <c r="ALC289" s="64"/>
      <c r="ALD289" s="64"/>
      <c r="ALE289" s="64"/>
      <c r="ALF289" s="64"/>
      <c r="ALG289" s="64"/>
      <c r="ALH289" s="64"/>
      <c r="ALI289" s="64"/>
      <c r="ALJ289" s="64"/>
      <c r="ALK289" s="64"/>
      <c r="ALL289" s="64"/>
      <c r="ALM289" s="64"/>
      <c r="ALN289" s="64"/>
      <c r="ALO289" s="64"/>
      <c r="ALP289" s="64"/>
      <c r="ALQ289" s="64"/>
      <c r="ALR289" s="64"/>
      <c r="ALS289" s="64"/>
      <c r="ALT289" s="64"/>
      <c r="ALU289" s="64"/>
      <c r="ALV289" s="64"/>
      <c r="ALW289" s="64"/>
      <c r="ALX289" s="64"/>
      <c r="ALY289" s="64"/>
      <c r="ALZ289" s="64"/>
      <c r="AMA289" s="64"/>
      <c r="AMB289" s="64"/>
      <c r="AMC289" s="64"/>
      <c r="AMD289" s="64"/>
      <c r="AME289" s="64"/>
      <c r="AMF289" s="64"/>
      <c r="AMG289" s="64"/>
      <c r="AMH289" s="64"/>
      <c r="AMI289" s="64"/>
      <c r="AMJ289" s="64"/>
      <c r="AMK289" s="64"/>
    </row>
    <row r="290" spans="1:1025" s="65" customFormat="1" ht="39.75" customHeight="1">
      <c r="A290" s="244" t="s">
        <v>145</v>
      </c>
      <c r="B290" s="245"/>
      <c r="C290" s="245"/>
      <c r="D290" s="245"/>
      <c r="E290" s="245"/>
      <c r="F290" s="245"/>
      <c r="G290" s="245"/>
      <c r="H290" s="245"/>
      <c r="I290" s="245"/>
      <c r="J290" s="245"/>
      <c r="K290" s="245"/>
      <c r="L290" s="245"/>
      <c r="M290" s="245"/>
      <c r="N290" s="246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  <c r="BX290" s="64"/>
      <c r="BY290" s="64"/>
      <c r="BZ290" s="64"/>
      <c r="CA290" s="64"/>
      <c r="CB290" s="64"/>
      <c r="CC290" s="64"/>
      <c r="CD290" s="64"/>
      <c r="CE290" s="64"/>
      <c r="CF290" s="64"/>
      <c r="CG290" s="64"/>
      <c r="CH290" s="64"/>
      <c r="CI290" s="64"/>
      <c r="CJ290" s="64"/>
      <c r="CK290" s="64"/>
      <c r="CL290" s="64"/>
      <c r="CM290" s="64"/>
      <c r="CN290" s="64"/>
      <c r="CO290" s="64"/>
      <c r="CP290" s="64"/>
      <c r="CQ290" s="64"/>
      <c r="CR290" s="64"/>
      <c r="CS290" s="64"/>
      <c r="CT290" s="64"/>
      <c r="CU290" s="64"/>
      <c r="CV290" s="64"/>
      <c r="CW290" s="64"/>
      <c r="CX290" s="64"/>
      <c r="CY290" s="64"/>
      <c r="CZ290" s="64"/>
      <c r="DA290" s="64"/>
      <c r="DB290" s="64"/>
      <c r="DC290" s="64"/>
      <c r="DD290" s="64"/>
      <c r="DE290" s="64"/>
      <c r="DF290" s="64"/>
      <c r="DG290" s="64"/>
      <c r="DH290" s="64"/>
      <c r="DI290" s="64"/>
      <c r="DJ290" s="64"/>
      <c r="DK290" s="64"/>
      <c r="DL290" s="64"/>
      <c r="DM290" s="64"/>
      <c r="DN290" s="64"/>
      <c r="DO290" s="64"/>
      <c r="DP290" s="64"/>
      <c r="DQ290" s="64"/>
      <c r="DR290" s="64"/>
      <c r="DS290" s="64"/>
      <c r="DT290" s="64"/>
      <c r="DU290" s="64"/>
      <c r="DV290" s="64"/>
      <c r="DW290" s="64"/>
      <c r="DX290" s="64"/>
      <c r="DY290" s="64"/>
      <c r="DZ290" s="64"/>
      <c r="EA290" s="64"/>
      <c r="EB290" s="64"/>
      <c r="EC290" s="64"/>
      <c r="ED290" s="64"/>
      <c r="EE290" s="64"/>
      <c r="EF290" s="64"/>
      <c r="EG290" s="64"/>
      <c r="EH290" s="64"/>
      <c r="EI290" s="64"/>
      <c r="EJ290" s="64"/>
      <c r="EK290" s="64"/>
      <c r="EL290" s="64"/>
      <c r="EM290" s="64"/>
      <c r="EN290" s="64"/>
      <c r="EO290" s="64"/>
      <c r="EP290" s="64"/>
      <c r="EQ290" s="64"/>
      <c r="ER290" s="64"/>
      <c r="ES290" s="64"/>
      <c r="ET290" s="64"/>
      <c r="EU290" s="64"/>
      <c r="EV290" s="64"/>
      <c r="EW290" s="64"/>
      <c r="EX290" s="64"/>
      <c r="EY290" s="64"/>
      <c r="EZ290" s="64"/>
      <c r="FA290" s="64"/>
      <c r="FB290" s="64"/>
      <c r="FC290" s="64"/>
      <c r="FD290" s="64"/>
      <c r="FE290" s="64"/>
      <c r="FF290" s="64"/>
      <c r="FG290" s="64"/>
      <c r="FH290" s="64"/>
      <c r="FI290" s="64"/>
      <c r="FJ290" s="64"/>
      <c r="FK290" s="64"/>
      <c r="FL290" s="64"/>
      <c r="FM290" s="64"/>
      <c r="FN290" s="64"/>
      <c r="FO290" s="64"/>
      <c r="FP290" s="64"/>
      <c r="FQ290" s="64"/>
      <c r="FR290" s="64"/>
      <c r="FS290" s="64"/>
      <c r="FT290" s="64"/>
      <c r="FU290" s="64"/>
      <c r="FV290" s="64"/>
      <c r="FW290" s="64"/>
      <c r="FX290" s="64"/>
      <c r="FY290" s="64"/>
      <c r="FZ290" s="64"/>
      <c r="GA290" s="64"/>
      <c r="GB290" s="64"/>
      <c r="GC290" s="64"/>
      <c r="GD290" s="64"/>
      <c r="GE290" s="64"/>
      <c r="GF290" s="64"/>
      <c r="GG290" s="64"/>
      <c r="GH290" s="64"/>
      <c r="GI290" s="64"/>
      <c r="GJ290" s="64"/>
      <c r="GK290" s="64"/>
      <c r="GL290" s="64"/>
      <c r="GM290" s="64"/>
      <c r="GN290" s="64"/>
      <c r="GO290" s="64"/>
      <c r="GP290" s="64"/>
      <c r="GQ290" s="64"/>
      <c r="GR290" s="64"/>
      <c r="GS290" s="64"/>
      <c r="GT290" s="64"/>
      <c r="GU290" s="64"/>
      <c r="GV290" s="64"/>
      <c r="GW290" s="64"/>
      <c r="GX290" s="64"/>
      <c r="GY290" s="64"/>
      <c r="GZ290" s="64"/>
      <c r="HA290" s="64"/>
      <c r="HB290" s="64"/>
      <c r="HC290" s="64"/>
      <c r="HD290" s="64"/>
      <c r="HE290" s="64"/>
      <c r="HF290" s="64"/>
      <c r="HG290" s="64"/>
      <c r="HH290" s="64"/>
      <c r="HI290" s="64"/>
      <c r="HJ290" s="64"/>
      <c r="HK290" s="64"/>
      <c r="HL290" s="64"/>
      <c r="HM290" s="64"/>
      <c r="HN290" s="64"/>
      <c r="HO290" s="64"/>
      <c r="HP290" s="64"/>
      <c r="HQ290" s="64"/>
      <c r="HR290" s="64"/>
      <c r="HS290" s="64"/>
      <c r="HT290" s="64"/>
      <c r="HU290" s="64"/>
      <c r="HV290" s="64"/>
      <c r="HW290" s="64"/>
      <c r="HX290" s="64"/>
      <c r="HY290" s="64"/>
      <c r="HZ290" s="64"/>
      <c r="IA290" s="64"/>
      <c r="IB290" s="64"/>
      <c r="IC290" s="64"/>
      <c r="ID290" s="64"/>
      <c r="IE290" s="64"/>
      <c r="IF290" s="64"/>
      <c r="IG290" s="64"/>
      <c r="IH290" s="64"/>
      <c r="II290" s="64"/>
      <c r="IJ290" s="64"/>
      <c r="IK290" s="64"/>
      <c r="IL290" s="64"/>
      <c r="IM290" s="64"/>
      <c r="IN290" s="64"/>
      <c r="IO290" s="64"/>
      <c r="IP290" s="64"/>
      <c r="IQ290" s="64"/>
      <c r="IR290" s="64"/>
      <c r="IS290" s="64"/>
      <c r="IT290" s="64"/>
      <c r="IU290" s="64"/>
      <c r="IV290" s="64"/>
      <c r="IW290" s="64"/>
      <c r="IX290" s="64"/>
      <c r="IY290" s="64"/>
      <c r="IZ290" s="64"/>
      <c r="JA290" s="64"/>
      <c r="JB290" s="64"/>
      <c r="JC290" s="64"/>
      <c r="JD290" s="64"/>
      <c r="JE290" s="64"/>
      <c r="JF290" s="64"/>
      <c r="JG290" s="64"/>
      <c r="JH290" s="64"/>
      <c r="JI290" s="64"/>
      <c r="JJ290" s="64"/>
      <c r="JK290" s="64"/>
      <c r="JL290" s="64"/>
      <c r="JM290" s="64"/>
      <c r="JN290" s="64"/>
      <c r="JO290" s="64"/>
      <c r="JP290" s="64"/>
      <c r="JQ290" s="64"/>
      <c r="JR290" s="64"/>
      <c r="JS290" s="64"/>
      <c r="JT290" s="64"/>
      <c r="JU290" s="64"/>
      <c r="JV290" s="64"/>
      <c r="JW290" s="64"/>
      <c r="JX290" s="64"/>
      <c r="JY290" s="64"/>
      <c r="JZ290" s="64"/>
      <c r="KA290" s="64"/>
      <c r="KB290" s="64"/>
      <c r="KC290" s="64"/>
      <c r="KD290" s="64"/>
      <c r="KE290" s="64"/>
      <c r="KF290" s="64"/>
      <c r="KG290" s="64"/>
      <c r="KH290" s="64"/>
      <c r="KI290" s="64"/>
      <c r="KJ290" s="64"/>
      <c r="KK290" s="64"/>
      <c r="KL290" s="64"/>
      <c r="KM290" s="64"/>
      <c r="KN290" s="64"/>
      <c r="KO290" s="64"/>
      <c r="KP290" s="64"/>
      <c r="KQ290" s="64"/>
      <c r="KR290" s="64"/>
      <c r="KS290" s="64"/>
      <c r="KT290" s="64"/>
      <c r="KU290" s="64"/>
      <c r="KV290" s="64"/>
      <c r="KW290" s="64"/>
      <c r="KX290" s="64"/>
      <c r="KY290" s="64"/>
      <c r="KZ290" s="64"/>
      <c r="LA290" s="64"/>
      <c r="LB290" s="64"/>
      <c r="LC290" s="64"/>
      <c r="LD290" s="64"/>
      <c r="LE290" s="64"/>
      <c r="LF290" s="64"/>
      <c r="LG290" s="64"/>
      <c r="LH290" s="64"/>
      <c r="LI290" s="64"/>
      <c r="LJ290" s="64"/>
      <c r="LK290" s="64"/>
      <c r="LL290" s="64"/>
      <c r="LM290" s="64"/>
      <c r="LN290" s="64"/>
      <c r="LO290" s="64"/>
      <c r="LP290" s="64"/>
      <c r="LQ290" s="64"/>
      <c r="LR290" s="64"/>
      <c r="LS290" s="64"/>
      <c r="LT290" s="64"/>
      <c r="LU290" s="64"/>
      <c r="LV290" s="64"/>
      <c r="LW290" s="64"/>
      <c r="LX290" s="64"/>
      <c r="LY290" s="64"/>
      <c r="LZ290" s="64"/>
      <c r="MA290" s="64"/>
      <c r="MB290" s="64"/>
      <c r="MC290" s="64"/>
      <c r="MD290" s="64"/>
      <c r="ME290" s="64"/>
      <c r="MF290" s="64"/>
      <c r="MG290" s="64"/>
      <c r="MH290" s="64"/>
      <c r="MI290" s="64"/>
      <c r="MJ290" s="64"/>
      <c r="MK290" s="64"/>
      <c r="ML290" s="64"/>
      <c r="MM290" s="64"/>
      <c r="MN290" s="64"/>
      <c r="MO290" s="64"/>
      <c r="MP290" s="64"/>
      <c r="MQ290" s="64"/>
      <c r="MR290" s="64"/>
      <c r="MS290" s="64"/>
      <c r="MT290" s="64"/>
      <c r="MU290" s="64"/>
      <c r="MV290" s="64"/>
      <c r="MW290" s="64"/>
      <c r="MX290" s="64"/>
      <c r="MY290" s="64"/>
      <c r="MZ290" s="64"/>
      <c r="NA290" s="64"/>
      <c r="NB290" s="64"/>
      <c r="NC290" s="64"/>
      <c r="ND290" s="64"/>
      <c r="NE290" s="64"/>
      <c r="NF290" s="64"/>
      <c r="NG290" s="64"/>
      <c r="NH290" s="64"/>
      <c r="NI290" s="64"/>
      <c r="NJ290" s="64"/>
      <c r="NK290" s="64"/>
      <c r="NL290" s="64"/>
      <c r="NM290" s="64"/>
      <c r="NN290" s="64"/>
      <c r="NO290" s="64"/>
      <c r="NP290" s="64"/>
      <c r="NQ290" s="64"/>
      <c r="NR290" s="64"/>
      <c r="NS290" s="64"/>
      <c r="NT290" s="64"/>
      <c r="NU290" s="64"/>
      <c r="NV290" s="64"/>
      <c r="NW290" s="64"/>
      <c r="NX290" s="64"/>
      <c r="NY290" s="64"/>
      <c r="NZ290" s="64"/>
      <c r="OA290" s="64"/>
      <c r="OB290" s="64"/>
      <c r="OC290" s="64"/>
      <c r="OD290" s="64"/>
      <c r="OE290" s="64"/>
      <c r="OF290" s="64"/>
      <c r="OG290" s="64"/>
      <c r="OH290" s="64"/>
      <c r="OI290" s="64"/>
      <c r="OJ290" s="64"/>
      <c r="OK290" s="64"/>
      <c r="OL290" s="64"/>
      <c r="OM290" s="64"/>
      <c r="ON290" s="64"/>
      <c r="OO290" s="64"/>
      <c r="OP290" s="64"/>
      <c r="OQ290" s="64"/>
      <c r="OR290" s="64"/>
      <c r="OS290" s="64"/>
      <c r="OT290" s="64"/>
      <c r="OU290" s="64"/>
      <c r="OV290" s="64"/>
      <c r="OW290" s="64"/>
      <c r="OX290" s="64"/>
      <c r="OY290" s="64"/>
      <c r="OZ290" s="64"/>
      <c r="PA290" s="64"/>
      <c r="PB290" s="64"/>
      <c r="PC290" s="64"/>
      <c r="PD290" s="64"/>
      <c r="PE290" s="64"/>
      <c r="PF290" s="64"/>
      <c r="PG290" s="64"/>
      <c r="PH290" s="64"/>
      <c r="PI290" s="64"/>
      <c r="PJ290" s="64"/>
      <c r="PK290" s="64"/>
      <c r="PL290" s="64"/>
      <c r="PM290" s="64"/>
      <c r="PN290" s="64"/>
      <c r="PO290" s="64"/>
      <c r="PP290" s="64"/>
      <c r="PQ290" s="64"/>
      <c r="PR290" s="64"/>
      <c r="PS290" s="64"/>
      <c r="PT290" s="64"/>
      <c r="PU290" s="64"/>
      <c r="PV290" s="64"/>
      <c r="PW290" s="64"/>
      <c r="PX290" s="64"/>
      <c r="PY290" s="64"/>
      <c r="PZ290" s="64"/>
      <c r="QA290" s="64"/>
      <c r="QB290" s="64"/>
      <c r="QC290" s="64"/>
      <c r="QD290" s="64"/>
      <c r="QE290" s="64"/>
      <c r="QF290" s="64"/>
      <c r="QG290" s="64"/>
      <c r="QH290" s="64"/>
      <c r="QI290" s="64"/>
      <c r="QJ290" s="64"/>
      <c r="QK290" s="64"/>
      <c r="QL290" s="64"/>
      <c r="QM290" s="64"/>
      <c r="QN290" s="64"/>
      <c r="QO290" s="64"/>
      <c r="QP290" s="64"/>
      <c r="QQ290" s="64"/>
      <c r="QR290" s="64"/>
      <c r="QS290" s="64"/>
      <c r="QT290" s="64"/>
      <c r="QU290" s="64"/>
      <c r="QV290" s="64"/>
      <c r="QW290" s="64"/>
      <c r="QX290" s="64"/>
      <c r="QY290" s="64"/>
      <c r="QZ290" s="64"/>
      <c r="RA290" s="64"/>
      <c r="RB290" s="64"/>
      <c r="RC290" s="64"/>
      <c r="RD290" s="64"/>
      <c r="RE290" s="64"/>
      <c r="RF290" s="64"/>
      <c r="RG290" s="64"/>
      <c r="RH290" s="64"/>
      <c r="RI290" s="64"/>
      <c r="RJ290" s="64"/>
      <c r="RK290" s="64"/>
      <c r="RL290" s="64"/>
      <c r="RM290" s="64"/>
      <c r="RN290" s="64"/>
      <c r="RO290" s="64"/>
      <c r="RP290" s="64"/>
      <c r="RQ290" s="64"/>
      <c r="RR290" s="64"/>
      <c r="RS290" s="64"/>
      <c r="RT290" s="64"/>
      <c r="RU290" s="64"/>
      <c r="RV290" s="64"/>
      <c r="RW290" s="64"/>
      <c r="RX290" s="64"/>
      <c r="RY290" s="64"/>
      <c r="RZ290" s="64"/>
      <c r="SA290" s="64"/>
      <c r="SB290" s="64"/>
      <c r="SC290" s="64"/>
      <c r="SD290" s="64"/>
      <c r="SE290" s="64"/>
      <c r="SF290" s="64"/>
      <c r="SG290" s="64"/>
      <c r="SH290" s="64"/>
      <c r="SI290" s="64"/>
      <c r="SJ290" s="64"/>
      <c r="SK290" s="64"/>
      <c r="SL290" s="64"/>
      <c r="SM290" s="64"/>
      <c r="SN290" s="64"/>
      <c r="SO290" s="64"/>
      <c r="SP290" s="64"/>
      <c r="SQ290" s="64"/>
      <c r="SR290" s="64"/>
      <c r="SS290" s="64"/>
      <c r="ST290" s="64"/>
      <c r="SU290" s="64"/>
      <c r="SV290" s="64"/>
      <c r="SW290" s="64"/>
      <c r="SX290" s="64"/>
      <c r="SY290" s="64"/>
      <c r="SZ290" s="64"/>
      <c r="TA290" s="64"/>
      <c r="TB290" s="64"/>
      <c r="TC290" s="64"/>
      <c r="TD290" s="64"/>
      <c r="TE290" s="64"/>
      <c r="TF290" s="64"/>
      <c r="TG290" s="64"/>
      <c r="TH290" s="64"/>
      <c r="TI290" s="64"/>
      <c r="TJ290" s="64"/>
      <c r="TK290" s="64"/>
      <c r="TL290" s="64"/>
      <c r="TM290" s="64"/>
      <c r="TN290" s="64"/>
      <c r="TO290" s="64"/>
      <c r="TP290" s="64"/>
      <c r="TQ290" s="64"/>
      <c r="TR290" s="64"/>
      <c r="TS290" s="64"/>
      <c r="TT290" s="64"/>
      <c r="TU290" s="64"/>
      <c r="TV290" s="64"/>
      <c r="TW290" s="64"/>
      <c r="TX290" s="64"/>
      <c r="TY290" s="64"/>
      <c r="TZ290" s="64"/>
      <c r="UA290" s="64"/>
      <c r="UB290" s="64"/>
      <c r="UC290" s="64"/>
      <c r="UD290" s="64"/>
      <c r="UE290" s="64"/>
      <c r="UF290" s="64"/>
      <c r="UG290" s="64"/>
      <c r="UH290" s="64"/>
      <c r="UI290" s="64"/>
      <c r="UJ290" s="64"/>
      <c r="UK290" s="64"/>
      <c r="UL290" s="64"/>
      <c r="UM290" s="64"/>
      <c r="UN290" s="64"/>
      <c r="UO290" s="64"/>
      <c r="UP290" s="64"/>
      <c r="UQ290" s="64"/>
      <c r="UR290" s="64"/>
      <c r="US290" s="64"/>
      <c r="UT290" s="64"/>
      <c r="UU290" s="64"/>
      <c r="UV290" s="64"/>
      <c r="UW290" s="64"/>
      <c r="UX290" s="64"/>
      <c r="UY290" s="64"/>
      <c r="UZ290" s="64"/>
      <c r="VA290" s="64"/>
      <c r="VB290" s="64"/>
      <c r="VC290" s="64"/>
      <c r="VD290" s="64"/>
      <c r="VE290" s="64"/>
      <c r="VF290" s="64"/>
      <c r="VG290" s="64"/>
      <c r="VH290" s="64"/>
      <c r="VI290" s="64"/>
      <c r="VJ290" s="64"/>
      <c r="VK290" s="64"/>
      <c r="VL290" s="64"/>
      <c r="VM290" s="64"/>
      <c r="VN290" s="64"/>
      <c r="VO290" s="64"/>
      <c r="VP290" s="64"/>
      <c r="VQ290" s="64"/>
      <c r="VR290" s="64"/>
      <c r="VS290" s="64"/>
      <c r="VT290" s="64"/>
      <c r="VU290" s="64"/>
      <c r="VV290" s="64"/>
      <c r="VW290" s="64"/>
      <c r="VX290" s="64"/>
      <c r="VY290" s="64"/>
      <c r="VZ290" s="64"/>
      <c r="WA290" s="64"/>
      <c r="WB290" s="64"/>
      <c r="WC290" s="64"/>
      <c r="WD290" s="64"/>
      <c r="WE290" s="64"/>
      <c r="WF290" s="64"/>
      <c r="WG290" s="64"/>
      <c r="WH290" s="64"/>
      <c r="WI290" s="64"/>
      <c r="WJ290" s="64"/>
      <c r="WK290" s="64"/>
      <c r="WL290" s="64"/>
      <c r="WM290" s="64"/>
      <c r="WN290" s="64"/>
      <c r="WO290" s="64"/>
      <c r="WP290" s="64"/>
      <c r="WQ290" s="64"/>
      <c r="WR290" s="64"/>
      <c r="WS290" s="64"/>
      <c r="WT290" s="64"/>
      <c r="WU290" s="64"/>
      <c r="WV290" s="64"/>
      <c r="WW290" s="64"/>
      <c r="WX290" s="64"/>
      <c r="WY290" s="64"/>
      <c r="WZ290" s="64"/>
      <c r="XA290" s="64"/>
      <c r="XB290" s="64"/>
      <c r="XC290" s="64"/>
      <c r="XD290" s="64"/>
      <c r="XE290" s="64"/>
      <c r="XF290" s="64"/>
      <c r="XG290" s="64"/>
      <c r="XH290" s="64"/>
      <c r="XI290" s="64"/>
      <c r="XJ290" s="64"/>
      <c r="XK290" s="64"/>
      <c r="XL290" s="64"/>
      <c r="XM290" s="64"/>
      <c r="XN290" s="64"/>
      <c r="XO290" s="64"/>
      <c r="XP290" s="64"/>
      <c r="XQ290" s="64"/>
      <c r="XR290" s="64"/>
      <c r="XS290" s="64"/>
      <c r="XT290" s="64"/>
      <c r="XU290" s="64"/>
      <c r="XV290" s="64"/>
      <c r="XW290" s="64"/>
      <c r="XX290" s="64"/>
      <c r="XY290" s="64"/>
      <c r="XZ290" s="64"/>
      <c r="YA290" s="64"/>
      <c r="YB290" s="64"/>
      <c r="YC290" s="64"/>
      <c r="YD290" s="64"/>
      <c r="YE290" s="64"/>
      <c r="YF290" s="64"/>
      <c r="YG290" s="64"/>
      <c r="YH290" s="64"/>
      <c r="YI290" s="64"/>
      <c r="YJ290" s="64"/>
      <c r="YK290" s="64"/>
      <c r="YL290" s="64"/>
      <c r="YM290" s="64"/>
      <c r="YN290" s="64"/>
      <c r="YO290" s="64"/>
      <c r="YP290" s="64"/>
      <c r="YQ290" s="64"/>
      <c r="YR290" s="64"/>
      <c r="YS290" s="64"/>
      <c r="YT290" s="64"/>
      <c r="YU290" s="64"/>
      <c r="YV290" s="64"/>
      <c r="YW290" s="64"/>
      <c r="YX290" s="64"/>
      <c r="YY290" s="64"/>
      <c r="YZ290" s="64"/>
      <c r="ZA290" s="64"/>
      <c r="ZB290" s="64"/>
      <c r="ZC290" s="64"/>
      <c r="ZD290" s="64"/>
      <c r="ZE290" s="64"/>
      <c r="ZF290" s="64"/>
      <c r="ZG290" s="64"/>
      <c r="ZH290" s="64"/>
      <c r="ZI290" s="64"/>
      <c r="ZJ290" s="64"/>
      <c r="ZK290" s="64"/>
      <c r="ZL290" s="64"/>
      <c r="ZM290" s="64"/>
      <c r="ZN290" s="64"/>
      <c r="ZO290" s="64"/>
      <c r="ZP290" s="64"/>
      <c r="ZQ290" s="64"/>
      <c r="ZR290" s="64"/>
      <c r="ZS290" s="64"/>
      <c r="ZT290" s="64"/>
      <c r="ZU290" s="64"/>
      <c r="ZV290" s="64"/>
      <c r="ZW290" s="64"/>
      <c r="ZX290" s="64"/>
      <c r="ZY290" s="64"/>
      <c r="ZZ290" s="64"/>
      <c r="AAA290" s="64"/>
      <c r="AAB290" s="64"/>
      <c r="AAC290" s="64"/>
      <c r="AAD290" s="64"/>
      <c r="AAE290" s="64"/>
      <c r="AAF290" s="64"/>
      <c r="AAG290" s="64"/>
      <c r="AAH290" s="64"/>
      <c r="AAI290" s="64"/>
      <c r="AAJ290" s="64"/>
      <c r="AAK290" s="64"/>
      <c r="AAL290" s="64"/>
      <c r="AAM290" s="64"/>
      <c r="AAN290" s="64"/>
      <c r="AAO290" s="64"/>
      <c r="AAP290" s="64"/>
      <c r="AAQ290" s="64"/>
      <c r="AAR290" s="64"/>
      <c r="AAS290" s="64"/>
      <c r="AAT290" s="64"/>
      <c r="AAU290" s="64"/>
      <c r="AAV290" s="64"/>
      <c r="AAW290" s="64"/>
      <c r="AAX290" s="64"/>
      <c r="AAY290" s="64"/>
      <c r="AAZ290" s="64"/>
      <c r="ABA290" s="64"/>
      <c r="ABB290" s="64"/>
      <c r="ABC290" s="64"/>
      <c r="ABD290" s="64"/>
      <c r="ABE290" s="64"/>
      <c r="ABF290" s="64"/>
      <c r="ABG290" s="64"/>
      <c r="ABH290" s="64"/>
      <c r="ABI290" s="64"/>
      <c r="ABJ290" s="64"/>
      <c r="ABK290" s="64"/>
      <c r="ABL290" s="64"/>
      <c r="ABM290" s="64"/>
      <c r="ABN290" s="64"/>
      <c r="ABO290" s="64"/>
      <c r="ABP290" s="64"/>
      <c r="ABQ290" s="64"/>
      <c r="ABR290" s="64"/>
      <c r="ABS290" s="64"/>
      <c r="ABT290" s="64"/>
      <c r="ABU290" s="64"/>
      <c r="ABV290" s="64"/>
      <c r="ABW290" s="64"/>
      <c r="ABX290" s="64"/>
      <c r="ABY290" s="64"/>
      <c r="ABZ290" s="64"/>
      <c r="ACA290" s="64"/>
      <c r="ACB290" s="64"/>
      <c r="ACC290" s="64"/>
      <c r="ACD290" s="64"/>
      <c r="ACE290" s="64"/>
      <c r="ACF290" s="64"/>
      <c r="ACG290" s="64"/>
      <c r="ACH290" s="64"/>
      <c r="ACI290" s="64"/>
      <c r="ACJ290" s="64"/>
      <c r="ACK290" s="64"/>
      <c r="ACL290" s="64"/>
      <c r="ACM290" s="64"/>
      <c r="ACN290" s="64"/>
      <c r="ACO290" s="64"/>
      <c r="ACP290" s="64"/>
      <c r="ACQ290" s="64"/>
      <c r="ACR290" s="64"/>
      <c r="ACS290" s="64"/>
      <c r="ACT290" s="64"/>
      <c r="ACU290" s="64"/>
      <c r="ACV290" s="64"/>
      <c r="ACW290" s="64"/>
      <c r="ACX290" s="64"/>
      <c r="ACY290" s="64"/>
      <c r="ACZ290" s="64"/>
      <c r="ADA290" s="64"/>
      <c r="ADB290" s="64"/>
      <c r="ADC290" s="64"/>
      <c r="ADD290" s="64"/>
      <c r="ADE290" s="64"/>
      <c r="ADF290" s="64"/>
      <c r="ADG290" s="64"/>
      <c r="ADH290" s="64"/>
      <c r="ADI290" s="64"/>
      <c r="ADJ290" s="64"/>
      <c r="ADK290" s="64"/>
      <c r="ADL290" s="64"/>
      <c r="ADM290" s="64"/>
      <c r="ADN290" s="64"/>
      <c r="ADO290" s="64"/>
      <c r="ADP290" s="64"/>
      <c r="ADQ290" s="64"/>
      <c r="ADR290" s="64"/>
      <c r="ADS290" s="64"/>
      <c r="ADT290" s="64"/>
      <c r="ADU290" s="64"/>
      <c r="ADV290" s="64"/>
      <c r="ADW290" s="64"/>
      <c r="ADX290" s="64"/>
      <c r="ADY290" s="64"/>
      <c r="ADZ290" s="64"/>
      <c r="AEA290" s="64"/>
      <c r="AEB290" s="64"/>
      <c r="AEC290" s="64"/>
      <c r="AED290" s="64"/>
      <c r="AEE290" s="64"/>
      <c r="AEF290" s="64"/>
      <c r="AEG290" s="64"/>
      <c r="AEH290" s="64"/>
      <c r="AEI290" s="64"/>
      <c r="AEJ290" s="64"/>
      <c r="AEK290" s="64"/>
      <c r="AEL290" s="64"/>
      <c r="AEM290" s="64"/>
      <c r="AEN290" s="64"/>
      <c r="AEO290" s="64"/>
      <c r="AEP290" s="64"/>
      <c r="AEQ290" s="64"/>
      <c r="AER290" s="64"/>
      <c r="AES290" s="64"/>
      <c r="AET290" s="64"/>
      <c r="AEU290" s="64"/>
      <c r="AEV290" s="64"/>
      <c r="AEW290" s="64"/>
      <c r="AEX290" s="64"/>
      <c r="AEY290" s="64"/>
      <c r="AEZ290" s="64"/>
      <c r="AFA290" s="64"/>
      <c r="AFB290" s="64"/>
      <c r="AFC290" s="64"/>
      <c r="AFD290" s="64"/>
      <c r="AFE290" s="64"/>
      <c r="AFF290" s="64"/>
      <c r="AFG290" s="64"/>
      <c r="AFH290" s="64"/>
      <c r="AFI290" s="64"/>
      <c r="AFJ290" s="64"/>
      <c r="AFK290" s="64"/>
      <c r="AFL290" s="64"/>
      <c r="AFM290" s="64"/>
      <c r="AFN290" s="64"/>
      <c r="AFO290" s="64"/>
      <c r="AFP290" s="64"/>
      <c r="AFQ290" s="64"/>
      <c r="AFR290" s="64"/>
      <c r="AFS290" s="64"/>
      <c r="AFT290" s="64"/>
      <c r="AFU290" s="64"/>
      <c r="AFV290" s="64"/>
      <c r="AFW290" s="64"/>
      <c r="AFX290" s="64"/>
      <c r="AFY290" s="64"/>
      <c r="AFZ290" s="64"/>
      <c r="AGA290" s="64"/>
      <c r="AGB290" s="64"/>
      <c r="AGC290" s="64"/>
      <c r="AGD290" s="64"/>
      <c r="AGE290" s="64"/>
      <c r="AGF290" s="64"/>
      <c r="AGG290" s="64"/>
      <c r="AGH290" s="64"/>
      <c r="AGI290" s="64"/>
      <c r="AGJ290" s="64"/>
      <c r="AGK290" s="64"/>
      <c r="AGL290" s="64"/>
      <c r="AGM290" s="64"/>
      <c r="AGN290" s="64"/>
      <c r="AGO290" s="64"/>
      <c r="AGP290" s="64"/>
      <c r="AGQ290" s="64"/>
      <c r="AGR290" s="64"/>
      <c r="AGS290" s="64"/>
      <c r="AGT290" s="64"/>
      <c r="AGU290" s="64"/>
      <c r="AGV290" s="64"/>
      <c r="AGW290" s="64"/>
      <c r="AGX290" s="64"/>
      <c r="AGY290" s="64"/>
      <c r="AGZ290" s="64"/>
      <c r="AHA290" s="64"/>
      <c r="AHB290" s="64"/>
      <c r="AHC290" s="64"/>
      <c r="AHD290" s="64"/>
      <c r="AHE290" s="64"/>
      <c r="AHF290" s="64"/>
      <c r="AHG290" s="64"/>
      <c r="AHH290" s="64"/>
      <c r="AHI290" s="64"/>
      <c r="AHJ290" s="64"/>
      <c r="AHK290" s="64"/>
      <c r="AHL290" s="64"/>
      <c r="AHM290" s="64"/>
      <c r="AHN290" s="64"/>
      <c r="AHO290" s="64"/>
      <c r="AHP290" s="64"/>
      <c r="AHQ290" s="64"/>
      <c r="AHR290" s="64"/>
      <c r="AHS290" s="64"/>
      <c r="AHT290" s="64"/>
      <c r="AHU290" s="64"/>
      <c r="AHV290" s="64"/>
      <c r="AHW290" s="64"/>
      <c r="AHX290" s="64"/>
      <c r="AHY290" s="64"/>
      <c r="AHZ290" s="64"/>
      <c r="AIA290" s="64"/>
      <c r="AIB290" s="64"/>
      <c r="AIC290" s="64"/>
      <c r="AID290" s="64"/>
      <c r="AIE290" s="64"/>
      <c r="AIF290" s="64"/>
      <c r="AIG290" s="64"/>
      <c r="AIH290" s="64"/>
      <c r="AII290" s="64"/>
      <c r="AIJ290" s="64"/>
      <c r="AIK290" s="64"/>
      <c r="AIL290" s="64"/>
      <c r="AIM290" s="64"/>
      <c r="AIN290" s="64"/>
      <c r="AIO290" s="64"/>
      <c r="AIP290" s="64"/>
      <c r="AIQ290" s="64"/>
      <c r="AIR290" s="64"/>
      <c r="AIS290" s="64"/>
      <c r="AIT290" s="64"/>
      <c r="AIU290" s="64"/>
      <c r="AIV290" s="64"/>
      <c r="AIW290" s="64"/>
      <c r="AIX290" s="64"/>
      <c r="AIY290" s="64"/>
      <c r="AIZ290" s="64"/>
      <c r="AJA290" s="64"/>
      <c r="AJB290" s="64"/>
      <c r="AJC290" s="64"/>
      <c r="AJD290" s="64"/>
      <c r="AJE290" s="64"/>
      <c r="AJF290" s="64"/>
      <c r="AJG290" s="64"/>
      <c r="AJH290" s="64"/>
      <c r="AJI290" s="64"/>
      <c r="AJJ290" s="64"/>
      <c r="AJK290" s="64"/>
      <c r="AJL290" s="64"/>
      <c r="AJM290" s="64"/>
      <c r="AJN290" s="64"/>
      <c r="AJO290" s="64"/>
      <c r="AJP290" s="64"/>
      <c r="AJQ290" s="64"/>
      <c r="AJR290" s="64"/>
      <c r="AJS290" s="64"/>
      <c r="AJT290" s="64"/>
      <c r="AJU290" s="64"/>
      <c r="AJV290" s="64"/>
      <c r="AJW290" s="64"/>
      <c r="AJX290" s="64"/>
      <c r="AJY290" s="64"/>
      <c r="AJZ290" s="64"/>
      <c r="AKA290" s="64"/>
      <c r="AKB290" s="64"/>
      <c r="AKC290" s="64"/>
      <c r="AKD290" s="64"/>
      <c r="AKE290" s="64"/>
      <c r="AKF290" s="64"/>
      <c r="AKG290" s="64"/>
      <c r="AKH290" s="64"/>
      <c r="AKI290" s="64"/>
      <c r="AKJ290" s="64"/>
      <c r="AKK290" s="64"/>
      <c r="AKL290" s="64"/>
      <c r="AKM290" s="64"/>
      <c r="AKN290" s="64"/>
      <c r="AKO290" s="64"/>
      <c r="AKP290" s="64"/>
      <c r="AKQ290" s="64"/>
      <c r="AKR290" s="64"/>
      <c r="AKS290" s="64"/>
      <c r="AKT290" s="64"/>
      <c r="AKU290" s="64"/>
      <c r="AKV290" s="64"/>
      <c r="AKW290" s="64"/>
      <c r="AKX290" s="64"/>
      <c r="AKY290" s="64"/>
      <c r="AKZ290" s="64"/>
      <c r="ALA290" s="64"/>
      <c r="ALB290" s="64"/>
      <c r="ALC290" s="64"/>
      <c r="ALD290" s="64"/>
      <c r="ALE290" s="64"/>
      <c r="ALF290" s="64"/>
      <c r="ALG290" s="64"/>
      <c r="ALH290" s="64"/>
      <c r="ALI290" s="64"/>
      <c r="ALJ290" s="64"/>
      <c r="ALK290" s="64"/>
      <c r="ALL290" s="64"/>
      <c r="ALM290" s="64"/>
      <c r="ALN290" s="64"/>
      <c r="ALO290" s="64"/>
      <c r="ALP290" s="64"/>
      <c r="ALQ290" s="64"/>
      <c r="ALR290" s="64"/>
      <c r="ALS290" s="64"/>
      <c r="ALT290" s="64"/>
      <c r="ALU290" s="64"/>
      <c r="ALV290" s="64"/>
      <c r="ALW290" s="64"/>
      <c r="ALX290" s="64"/>
      <c r="ALY290" s="64"/>
      <c r="ALZ290" s="64"/>
      <c r="AMA290" s="64"/>
      <c r="AMB290" s="64"/>
      <c r="AMC290" s="64"/>
      <c r="AMD290" s="64"/>
      <c r="AME290" s="64"/>
      <c r="AMF290" s="64"/>
      <c r="AMG290" s="64"/>
      <c r="AMH290" s="64"/>
      <c r="AMI290" s="64"/>
      <c r="AMJ290" s="64"/>
      <c r="AMK290" s="64"/>
    </row>
    <row r="291" spans="1:1025" s="65" customFormat="1" ht="39.75" customHeight="1">
      <c r="A291" s="55">
        <v>222</v>
      </c>
      <c r="B291" s="55">
        <v>1</v>
      </c>
      <c r="C291" s="45" t="s">
        <v>151</v>
      </c>
      <c r="D291" s="45" t="s">
        <v>667</v>
      </c>
      <c r="E291" s="45" t="s">
        <v>148</v>
      </c>
      <c r="F291" s="46"/>
      <c r="G291" s="45" t="s">
        <v>563</v>
      </c>
      <c r="H291" s="46">
        <v>5.9</v>
      </c>
      <c r="I291" s="46">
        <v>5.9</v>
      </c>
      <c r="J291" s="46"/>
      <c r="K291" s="45"/>
      <c r="L291" s="78"/>
      <c r="M291" s="46"/>
      <c r="N291" s="45" t="s">
        <v>991</v>
      </c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  <c r="CA291" s="64"/>
      <c r="CB291" s="64"/>
      <c r="CC291" s="64"/>
      <c r="CD291" s="64"/>
      <c r="CE291" s="64"/>
      <c r="CF291" s="64"/>
      <c r="CG291" s="64"/>
      <c r="CH291" s="64"/>
      <c r="CI291" s="64"/>
      <c r="CJ291" s="64"/>
      <c r="CK291" s="64"/>
      <c r="CL291" s="64"/>
      <c r="CM291" s="64"/>
      <c r="CN291" s="64"/>
      <c r="CO291" s="64"/>
      <c r="CP291" s="64"/>
      <c r="CQ291" s="64"/>
      <c r="CR291" s="64"/>
      <c r="CS291" s="64"/>
      <c r="CT291" s="64"/>
      <c r="CU291" s="64"/>
      <c r="CV291" s="64"/>
      <c r="CW291" s="64"/>
      <c r="CX291" s="64"/>
      <c r="CY291" s="64"/>
      <c r="CZ291" s="64"/>
      <c r="DA291" s="64"/>
      <c r="DB291" s="64"/>
      <c r="DC291" s="64"/>
      <c r="DD291" s="64"/>
      <c r="DE291" s="64"/>
      <c r="DF291" s="64"/>
      <c r="DG291" s="64"/>
      <c r="DH291" s="64"/>
      <c r="DI291" s="64"/>
      <c r="DJ291" s="64"/>
      <c r="DK291" s="64"/>
      <c r="DL291" s="64"/>
      <c r="DM291" s="64"/>
      <c r="DN291" s="64"/>
      <c r="DO291" s="64"/>
      <c r="DP291" s="64"/>
      <c r="DQ291" s="64"/>
      <c r="DR291" s="64"/>
      <c r="DS291" s="64"/>
      <c r="DT291" s="64"/>
      <c r="DU291" s="64"/>
      <c r="DV291" s="64"/>
      <c r="DW291" s="64"/>
      <c r="DX291" s="64"/>
      <c r="DY291" s="64"/>
      <c r="DZ291" s="64"/>
      <c r="EA291" s="64"/>
      <c r="EB291" s="64"/>
      <c r="EC291" s="64"/>
      <c r="ED291" s="64"/>
      <c r="EE291" s="64"/>
      <c r="EF291" s="64"/>
      <c r="EG291" s="64"/>
      <c r="EH291" s="64"/>
      <c r="EI291" s="64"/>
      <c r="EJ291" s="64"/>
      <c r="EK291" s="64"/>
      <c r="EL291" s="64"/>
      <c r="EM291" s="64"/>
      <c r="EN291" s="64"/>
      <c r="EO291" s="64"/>
      <c r="EP291" s="64"/>
      <c r="EQ291" s="64"/>
      <c r="ER291" s="64"/>
      <c r="ES291" s="64"/>
      <c r="ET291" s="64"/>
      <c r="EU291" s="64"/>
      <c r="EV291" s="64"/>
      <c r="EW291" s="64"/>
      <c r="EX291" s="64"/>
      <c r="EY291" s="64"/>
      <c r="EZ291" s="64"/>
      <c r="FA291" s="64"/>
      <c r="FB291" s="64"/>
      <c r="FC291" s="64"/>
      <c r="FD291" s="64"/>
      <c r="FE291" s="64"/>
      <c r="FF291" s="64"/>
      <c r="FG291" s="64"/>
      <c r="FH291" s="64"/>
      <c r="FI291" s="64"/>
      <c r="FJ291" s="64"/>
      <c r="FK291" s="64"/>
      <c r="FL291" s="64"/>
      <c r="FM291" s="64"/>
      <c r="FN291" s="64"/>
      <c r="FO291" s="64"/>
      <c r="FP291" s="64"/>
      <c r="FQ291" s="64"/>
      <c r="FR291" s="64"/>
      <c r="FS291" s="64"/>
      <c r="FT291" s="64"/>
      <c r="FU291" s="64"/>
      <c r="FV291" s="64"/>
      <c r="FW291" s="64"/>
      <c r="FX291" s="64"/>
      <c r="FY291" s="64"/>
      <c r="FZ291" s="64"/>
      <c r="GA291" s="64"/>
      <c r="GB291" s="64"/>
      <c r="GC291" s="64"/>
      <c r="GD291" s="64"/>
      <c r="GE291" s="64"/>
      <c r="GF291" s="64"/>
      <c r="GG291" s="64"/>
      <c r="GH291" s="64"/>
      <c r="GI291" s="64"/>
      <c r="GJ291" s="64"/>
      <c r="GK291" s="64"/>
      <c r="GL291" s="64"/>
      <c r="GM291" s="64"/>
      <c r="GN291" s="64"/>
      <c r="GO291" s="64"/>
      <c r="GP291" s="64"/>
      <c r="GQ291" s="64"/>
      <c r="GR291" s="64"/>
      <c r="GS291" s="64"/>
      <c r="GT291" s="64"/>
      <c r="GU291" s="64"/>
      <c r="GV291" s="64"/>
      <c r="GW291" s="64"/>
      <c r="GX291" s="64"/>
      <c r="GY291" s="64"/>
      <c r="GZ291" s="64"/>
      <c r="HA291" s="64"/>
      <c r="HB291" s="64"/>
      <c r="HC291" s="64"/>
      <c r="HD291" s="64"/>
      <c r="HE291" s="64"/>
      <c r="HF291" s="64"/>
      <c r="HG291" s="64"/>
      <c r="HH291" s="64"/>
      <c r="HI291" s="64"/>
      <c r="HJ291" s="64"/>
      <c r="HK291" s="64"/>
      <c r="HL291" s="64"/>
      <c r="HM291" s="64"/>
      <c r="HN291" s="64"/>
      <c r="HO291" s="64"/>
      <c r="HP291" s="64"/>
      <c r="HQ291" s="64"/>
      <c r="HR291" s="64"/>
      <c r="HS291" s="64"/>
      <c r="HT291" s="64"/>
      <c r="HU291" s="64"/>
      <c r="HV291" s="64"/>
      <c r="HW291" s="64"/>
      <c r="HX291" s="64"/>
      <c r="HY291" s="64"/>
      <c r="HZ291" s="64"/>
      <c r="IA291" s="64"/>
      <c r="IB291" s="64"/>
      <c r="IC291" s="64"/>
      <c r="ID291" s="64"/>
      <c r="IE291" s="64"/>
      <c r="IF291" s="64"/>
      <c r="IG291" s="64"/>
      <c r="IH291" s="64"/>
      <c r="II291" s="64"/>
      <c r="IJ291" s="64"/>
      <c r="IK291" s="64"/>
      <c r="IL291" s="64"/>
      <c r="IM291" s="64"/>
      <c r="IN291" s="64"/>
      <c r="IO291" s="64"/>
      <c r="IP291" s="64"/>
      <c r="IQ291" s="64"/>
      <c r="IR291" s="64"/>
      <c r="IS291" s="64"/>
      <c r="IT291" s="64"/>
      <c r="IU291" s="64"/>
      <c r="IV291" s="64"/>
      <c r="IW291" s="64"/>
      <c r="IX291" s="64"/>
      <c r="IY291" s="64"/>
      <c r="IZ291" s="64"/>
      <c r="JA291" s="64"/>
      <c r="JB291" s="64"/>
      <c r="JC291" s="64"/>
      <c r="JD291" s="64"/>
      <c r="JE291" s="64"/>
      <c r="JF291" s="64"/>
      <c r="JG291" s="64"/>
      <c r="JH291" s="64"/>
      <c r="JI291" s="64"/>
      <c r="JJ291" s="64"/>
      <c r="JK291" s="64"/>
      <c r="JL291" s="64"/>
      <c r="JM291" s="64"/>
      <c r="JN291" s="64"/>
      <c r="JO291" s="64"/>
      <c r="JP291" s="64"/>
      <c r="JQ291" s="64"/>
      <c r="JR291" s="64"/>
      <c r="JS291" s="64"/>
      <c r="JT291" s="64"/>
      <c r="JU291" s="64"/>
      <c r="JV291" s="64"/>
      <c r="JW291" s="64"/>
      <c r="JX291" s="64"/>
      <c r="JY291" s="64"/>
      <c r="JZ291" s="64"/>
      <c r="KA291" s="64"/>
      <c r="KB291" s="64"/>
      <c r="KC291" s="64"/>
      <c r="KD291" s="64"/>
      <c r="KE291" s="64"/>
      <c r="KF291" s="64"/>
      <c r="KG291" s="64"/>
      <c r="KH291" s="64"/>
      <c r="KI291" s="64"/>
      <c r="KJ291" s="64"/>
      <c r="KK291" s="64"/>
      <c r="KL291" s="64"/>
      <c r="KM291" s="64"/>
      <c r="KN291" s="64"/>
      <c r="KO291" s="64"/>
      <c r="KP291" s="64"/>
      <c r="KQ291" s="64"/>
      <c r="KR291" s="64"/>
      <c r="KS291" s="64"/>
      <c r="KT291" s="64"/>
      <c r="KU291" s="64"/>
      <c r="KV291" s="64"/>
      <c r="KW291" s="64"/>
      <c r="KX291" s="64"/>
      <c r="KY291" s="64"/>
      <c r="KZ291" s="64"/>
      <c r="LA291" s="64"/>
      <c r="LB291" s="64"/>
      <c r="LC291" s="64"/>
      <c r="LD291" s="64"/>
      <c r="LE291" s="64"/>
      <c r="LF291" s="64"/>
      <c r="LG291" s="64"/>
      <c r="LH291" s="64"/>
      <c r="LI291" s="64"/>
      <c r="LJ291" s="64"/>
      <c r="LK291" s="64"/>
      <c r="LL291" s="64"/>
      <c r="LM291" s="64"/>
      <c r="LN291" s="64"/>
      <c r="LO291" s="64"/>
      <c r="LP291" s="64"/>
      <c r="LQ291" s="64"/>
      <c r="LR291" s="64"/>
      <c r="LS291" s="64"/>
      <c r="LT291" s="64"/>
      <c r="LU291" s="64"/>
      <c r="LV291" s="64"/>
      <c r="LW291" s="64"/>
      <c r="LX291" s="64"/>
      <c r="LY291" s="64"/>
      <c r="LZ291" s="64"/>
      <c r="MA291" s="64"/>
      <c r="MB291" s="64"/>
      <c r="MC291" s="64"/>
      <c r="MD291" s="64"/>
      <c r="ME291" s="64"/>
      <c r="MF291" s="64"/>
      <c r="MG291" s="64"/>
      <c r="MH291" s="64"/>
      <c r="MI291" s="64"/>
      <c r="MJ291" s="64"/>
      <c r="MK291" s="64"/>
      <c r="ML291" s="64"/>
      <c r="MM291" s="64"/>
      <c r="MN291" s="64"/>
      <c r="MO291" s="64"/>
      <c r="MP291" s="64"/>
      <c r="MQ291" s="64"/>
      <c r="MR291" s="64"/>
      <c r="MS291" s="64"/>
      <c r="MT291" s="64"/>
      <c r="MU291" s="64"/>
      <c r="MV291" s="64"/>
      <c r="MW291" s="64"/>
      <c r="MX291" s="64"/>
      <c r="MY291" s="64"/>
      <c r="MZ291" s="64"/>
      <c r="NA291" s="64"/>
      <c r="NB291" s="64"/>
      <c r="NC291" s="64"/>
      <c r="ND291" s="64"/>
      <c r="NE291" s="64"/>
      <c r="NF291" s="64"/>
      <c r="NG291" s="64"/>
      <c r="NH291" s="64"/>
      <c r="NI291" s="64"/>
      <c r="NJ291" s="64"/>
      <c r="NK291" s="64"/>
      <c r="NL291" s="64"/>
      <c r="NM291" s="64"/>
      <c r="NN291" s="64"/>
      <c r="NO291" s="64"/>
      <c r="NP291" s="64"/>
      <c r="NQ291" s="64"/>
      <c r="NR291" s="64"/>
      <c r="NS291" s="64"/>
      <c r="NT291" s="64"/>
      <c r="NU291" s="64"/>
      <c r="NV291" s="64"/>
      <c r="NW291" s="64"/>
      <c r="NX291" s="64"/>
      <c r="NY291" s="64"/>
      <c r="NZ291" s="64"/>
      <c r="OA291" s="64"/>
      <c r="OB291" s="64"/>
      <c r="OC291" s="64"/>
      <c r="OD291" s="64"/>
      <c r="OE291" s="64"/>
      <c r="OF291" s="64"/>
      <c r="OG291" s="64"/>
      <c r="OH291" s="64"/>
      <c r="OI291" s="64"/>
      <c r="OJ291" s="64"/>
      <c r="OK291" s="64"/>
      <c r="OL291" s="64"/>
      <c r="OM291" s="64"/>
      <c r="ON291" s="64"/>
      <c r="OO291" s="64"/>
      <c r="OP291" s="64"/>
      <c r="OQ291" s="64"/>
      <c r="OR291" s="64"/>
      <c r="OS291" s="64"/>
      <c r="OT291" s="64"/>
      <c r="OU291" s="64"/>
      <c r="OV291" s="64"/>
      <c r="OW291" s="64"/>
      <c r="OX291" s="64"/>
      <c r="OY291" s="64"/>
      <c r="OZ291" s="64"/>
      <c r="PA291" s="64"/>
      <c r="PB291" s="64"/>
      <c r="PC291" s="64"/>
      <c r="PD291" s="64"/>
      <c r="PE291" s="64"/>
      <c r="PF291" s="64"/>
      <c r="PG291" s="64"/>
      <c r="PH291" s="64"/>
      <c r="PI291" s="64"/>
      <c r="PJ291" s="64"/>
      <c r="PK291" s="64"/>
      <c r="PL291" s="64"/>
      <c r="PM291" s="64"/>
      <c r="PN291" s="64"/>
      <c r="PO291" s="64"/>
      <c r="PP291" s="64"/>
      <c r="PQ291" s="64"/>
      <c r="PR291" s="64"/>
      <c r="PS291" s="64"/>
      <c r="PT291" s="64"/>
      <c r="PU291" s="64"/>
      <c r="PV291" s="64"/>
      <c r="PW291" s="64"/>
      <c r="PX291" s="64"/>
      <c r="PY291" s="64"/>
      <c r="PZ291" s="64"/>
      <c r="QA291" s="64"/>
      <c r="QB291" s="64"/>
      <c r="QC291" s="64"/>
      <c r="QD291" s="64"/>
      <c r="QE291" s="64"/>
      <c r="QF291" s="64"/>
      <c r="QG291" s="64"/>
      <c r="QH291" s="64"/>
      <c r="QI291" s="64"/>
      <c r="QJ291" s="64"/>
      <c r="QK291" s="64"/>
      <c r="QL291" s="64"/>
      <c r="QM291" s="64"/>
      <c r="QN291" s="64"/>
      <c r="QO291" s="64"/>
      <c r="QP291" s="64"/>
      <c r="QQ291" s="64"/>
      <c r="QR291" s="64"/>
      <c r="QS291" s="64"/>
      <c r="QT291" s="64"/>
      <c r="QU291" s="64"/>
      <c r="QV291" s="64"/>
      <c r="QW291" s="64"/>
      <c r="QX291" s="64"/>
      <c r="QY291" s="64"/>
      <c r="QZ291" s="64"/>
      <c r="RA291" s="64"/>
      <c r="RB291" s="64"/>
      <c r="RC291" s="64"/>
      <c r="RD291" s="64"/>
      <c r="RE291" s="64"/>
      <c r="RF291" s="64"/>
      <c r="RG291" s="64"/>
      <c r="RH291" s="64"/>
      <c r="RI291" s="64"/>
      <c r="RJ291" s="64"/>
      <c r="RK291" s="64"/>
      <c r="RL291" s="64"/>
      <c r="RM291" s="64"/>
      <c r="RN291" s="64"/>
      <c r="RO291" s="64"/>
      <c r="RP291" s="64"/>
      <c r="RQ291" s="64"/>
      <c r="RR291" s="64"/>
      <c r="RS291" s="64"/>
      <c r="RT291" s="64"/>
      <c r="RU291" s="64"/>
      <c r="RV291" s="64"/>
      <c r="RW291" s="64"/>
      <c r="RX291" s="64"/>
      <c r="RY291" s="64"/>
      <c r="RZ291" s="64"/>
      <c r="SA291" s="64"/>
      <c r="SB291" s="64"/>
      <c r="SC291" s="64"/>
      <c r="SD291" s="64"/>
      <c r="SE291" s="64"/>
      <c r="SF291" s="64"/>
      <c r="SG291" s="64"/>
      <c r="SH291" s="64"/>
      <c r="SI291" s="64"/>
      <c r="SJ291" s="64"/>
      <c r="SK291" s="64"/>
      <c r="SL291" s="64"/>
      <c r="SM291" s="64"/>
      <c r="SN291" s="64"/>
      <c r="SO291" s="64"/>
      <c r="SP291" s="64"/>
      <c r="SQ291" s="64"/>
      <c r="SR291" s="64"/>
      <c r="SS291" s="64"/>
      <c r="ST291" s="64"/>
      <c r="SU291" s="64"/>
      <c r="SV291" s="64"/>
      <c r="SW291" s="64"/>
      <c r="SX291" s="64"/>
      <c r="SY291" s="64"/>
      <c r="SZ291" s="64"/>
      <c r="TA291" s="64"/>
      <c r="TB291" s="64"/>
      <c r="TC291" s="64"/>
      <c r="TD291" s="64"/>
      <c r="TE291" s="64"/>
      <c r="TF291" s="64"/>
      <c r="TG291" s="64"/>
      <c r="TH291" s="64"/>
      <c r="TI291" s="64"/>
      <c r="TJ291" s="64"/>
      <c r="TK291" s="64"/>
      <c r="TL291" s="64"/>
      <c r="TM291" s="64"/>
      <c r="TN291" s="64"/>
      <c r="TO291" s="64"/>
      <c r="TP291" s="64"/>
      <c r="TQ291" s="64"/>
      <c r="TR291" s="64"/>
      <c r="TS291" s="64"/>
      <c r="TT291" s="64"/>
      <c r="TU291" s="64"/>
      <c r="TV291" s="64"/>
      <c r="TW291" s="64"/>
      <c r="TX291" s="64"/>
      <c r="TY291" s="64"/>
      <c r="TZ291" s="64"/>
      <c r="UA291" s="64"/>
      <c r="UB291" s="64"/>
      <c r="UC291" s="64"/>
      <c r="UD291" s="64"/>
      <c r="UE291" s="64"/>
      <c r="UF291" s="64"/>
      <c r="UG291" s="64"/>
      <c r="UH291" s="64"/>
      <c r="UI291" s="64"/>
      <c r="UJ291" s="64"/>
      <c r="UK291" s="64"/>
      <c r="UL291" s="64"/>
      <c r="UM291" s="64"/>
      <c r="UN291" s="64"/>
      <c r="UO291" s="64"/>
      <c r="UP291" s="64"/>
      <c r="UQ291" s="64"/>
      <c r="UR291" s="64"/>
      <c r="US291" s="64"/>
      <c r="UT291" s="64"/>
      <c r="UU291" s="64"/>
      <c r="UV291" s="64"/>
      <c r="UW291" s="64"/>
      <c r="UX291" s="64"/>
      <c r="UY291" s="64"/>
      <c r="UZ291" s="64"/>
      <c r="VA291" s="64"/>
      <c r="VB291" s="64"/>
      <c r="VC291" s="64"/>
      <c r="VD291" s="64"/>
      <c r="VE291" s="64"/>
      <c r="VF291" s="64"/>
      <c r="VG291" s="64"/>
      <c r="VH291" s="64"/>
      <c r="VI291" s="64"/>
      <c r="VJ291" s="64"/>
      <c r="VK291" s="64"/>
      <c r="VL291" s="64"/>
      <c r="VM291" s="64"/>
      <c r="VN291" s="64"/>
      <c r="VO291" s="64"/>
      <c r="VP291" s="64"/>
      <c r="VQ291" s="64"/>
      <c r="VR291" s="64"/>
      <c r="VS291" s="64"/>
      <c r="VT291" s="64"/>
      <c r="VU291" s="64"/>
      <c r="VV291" s="64"/>
      <c r="VW291" s="64"/>
      <c r="VX291" s="64"/>
      <c r="VY291" s="64"/>
      <c r="VZ291" s="64"/>
      <c r="WA291" s="64"/>
      <c r="WB291" s="64"/>
      <c r="WC291" s="64"/>
      <c r="WD291" s="64"/>
      <c r="WE291" s="64"/>
      <c r="WF291" s="64"/>
      <c r="WG291" s="64"/>
      <c r="WH291" s="64"/>
      <c r="WI291" s="64"/>
      <c r="WJ291" s="64"/>
      <c r="WK291" s="64"/>
      <c r="WL291" s="64"/>
      <c r="WM291" s="64"/>
      <c r="WN291" s="64"/>
      <c r="WO291" s="64"/>
      <c r="WP291" s="64"/>
      <c r="WQ291" s="64"/>
      <c r="WR291" s="64"/>
      <c r="WS291" s="64"/>
      <c r="WT291" s="64"/>
      <c r="WU291" s="64"/>
      <c r="WV291" s="64"/>
      <c r="WW291" s="64"/>
      <c r="WX291" s="64"/>
      <c r="WY291" s="64"/>
      <c r="WZ291" s="64"/>
      <c r="XA291" s="64"/>
      <c r="XB291" s="64"/>
      <c r="XC291" s="64"/>
      <c r="XD291" s="64"/>
      <c r="XE291" s="64"/>
      <c r="XF291" s="64"/>
      <c r="XG291" s="64"/>
      <c r="XH291" s="64"/>
      <c r="XI291" s="64"/>
      <c r="XJ291" s="64"/>
      <c r="XK291" s="64"/>
      <c r="XL291" s="64"/>
      <c r="XM291" s="64"/>
      <c r="XN291" s="64"/>
      <c r="XO291" s="64"/>
      <c r="XP291" s="64"/>
      <c r="XQ291" s="64"/>
      <c r="XR291" s="64"/>
      <c r="XS291" s="64"/>
      <c r="XT291" s="64"/>
      <c r="XU291" s="64"/>
      <c r="XV291" s="64"/>
      <c r="XW291" s="64"/>
      <c r="XX291" s="64"/>
      <c r="XY291" s="64"/>
      <c r="XZ291" s="64"/>
      <c r="YA291" s="64"/>
      <c r="YB291" s="64"/>
      <c r="YC291" s="64"/>
      <c r="YD291" s="64"/>
      <c r="YE291" s="64"/>
      <c r="YF291" s="64"/>
      <c r="YG291" s="64"/>
      <c r="YH291" s="64"/>
      <c r="YI291" s="64"/>
      <c r="YJ291" s="64"/>
      <c r="YK291" s="64"/>
      <c r="YL291" s="64"/>
      <c r="YM291" s="64"/>
      <c r="YN291" s="64"/>
      <c r="YO291" s="64"/>
      <c r="YP291" s="64"/>
      <c r="YQ291" s="64"/>
      <c r="YR291" s="64"/>
      <c r="YS291" s="64"/>
      <c r="YT291" s="64"/>
      <c r="YU291" s="64"/>
      <c r="YV291" s="64"/>
      <c r="YW291" s="64"/>
      <c r="YX291" s="64"/>
      <c r="YY291" s="64"/>
      <c r="YZ291" s="64"/>
      <c r="ZA291" s="64"/>
      <c r="ZB291" s="64"/>
      <c r="ZC291" s="64"/>
      <c r="ZD291" s="64"/>
      <c r="ZE291" s="64"/>
      <c r="ZF291" s="64"/>
      <c r="ZG291" s="64"/>
      <c r="ZH291" s="64"/>
      <c r="ZI291" s="64"/>
      <c r="ZJ291" s="64"/>
      <c r="ZK291" s="64"/>
      <c r="ZL291" s="64"/>
      <c r="ZM291" s="64"/>
      <c r="ZN291" s="64"/>
      <c r="ZO291" s="64"/>
      <c r="ZP291" s="64"/>
      <c r="ZQ291" s="64"/>
      <c r="ZR291" s="64"/>
      <c r="ZS291" s="64"/>
      <c r="ZT291" s="64"/>
      <c r="ZU291" s="64"/>
      <c r="ZV291" s="64"/>
      <c r="ZW291" s="64"/>
      <c r="ZX291" s="64"/>
      <c r="ZY291" s="64"/>
      <c r="ZZ291" s="64"/>
      <c r="AAA291" s="64"/>
      <c r="AAB291" s="64"/>
      <c r="AAC291" s="64"/>
      <c r="AAD291" s="64"/>
      <c r="AAE291" s="64"/>
      <c r="AAF291" s="64"/>
      <c r="AAG291" s="64"/>
      <c r="AAH291" s="64"/>
      <c r="AAI291" s="64"/>
      <c r="AAJ291" s="64"/>
      <c r="AAK291" s="64"/>
      <c r="AAL291" s="64"/>
      <c r="AAM291" s="64"/>
      <c r="AAN291" s="64"/>
      <c r="AAO291" s="64"/>
      <c r="AAP291" s="64"/>
      <c r="AAQ291" s="64"/>
      <c r="AAR291" s="64"/>
      <c r="AAS291" s="64"/>
      <c r="AAT291" s="64"/>
      <c r="AAU291" s="64"/>
      <c r="AAV291" s="64"/>
      <c r="AAW291" s="64"/>
      <c r="AAX291" s="64"/>
      <c r="AAY291" s="64"/>
      <c r="AAZ291" s="64"/>
      <c r="ABA291" s="64"/>
      <c r="ABB291" s="64"/>
      <c r="ABC291" s="64"/>
      <c r="ABD291" s="64"/>
      <c r="ABE291" s="64"/>
      <c r="ABF291" s="64"/>
      <c r="ABG291" s="64"/>
      <c r="ABH291" s="64"/>
      <c r="ABI291" s="64"/>
      <c r="ABJ291" s="64"/>
      <c r="ABK291" s="64"/>
      <c r="ABL291" s="64"/>
      <c r="ABM291" s="64"/>
      <c r="ABN291" s="64"/>
      <c r="ABO291" s="64"/>
      <c r="ABP291" s="64"/>
      <c r="ABQ291" s="64"/>
      <c r="ABR291" s="64"/>
      <c r="ABS291" s="64"/>
      <c r="ABT291" s="64"/>
      <c r="ABU291" s="64"/>
      <c r="ABV291" s="64"/>
      <c r="ABW291" s="64"/>
      <c r="ABX291" s="64"/>
      <c r="ABY291" s="64"/>
      <c r="ABZ291" s="64"/>
      <c r="ACA291" s="64"/>
      <c r="ACB291" s="64"/>
      <c r="ACC291" s="64"/>
      <c r="ACD291" s="64"/>
      <c r="ACE291" s="64"/>
      <c r="ACF291" s="64"/>
      <c r="ACG291" s="64"/>
      <c r="ACH291" s="64"/>
      <c r="ACI291" s="64"/>
      <c r="ACJ291" s="64"/>
      <c r="ACK291" s="64"/>
      <c r="ACL291" s="64"/>
      <c r="ACM291" s="64"/>
      <c r="ACN291" s="64"/>
      <c r="ACO291" s="64"/>
      <c r="ACP291" s="64"/>
      <c r="ACQ291" s="64"/>
      <c r="ACR291" s="64"/>
      <c r="ACS291" s="64"/>
      <c r="ACT291" s="64"/>
      <c r="ACU291" s="64"/>
      <c r="ACV291" s="64"/>
      <c r="ACW291" s="64"/>
      <c r="ACX291" s="64"/>
      <c r="ACY291" s="64"/>
      <c r="ACZ291" s="64"/>
      <c r="ADA291" s="64"/>
      <c r="ADB291" s="64"/>
      <c r="ADC291" s="64"/>
      <c r="ADD291" s="64"/>
      <c r="ADE291" s="64"/>
      <c r="ADF291" s="64"/>
      <c r="ADG291" s="64"/>
      <c r="ADH291" s="64"/>
      <c r="ADI291" s="64"/>
      <c r="ADJ291" s="64"/>
      <c r="ADK291" s="64"/>
      <c r="ADL291" s="64"/>
      <c r="ADM291" s="64"/>
      <c r="ADN291" s="64"/>
      <c r="ADO291" s="64"/>
      <c r="ADP291" s="64"/>
      <c r="ADQ291" s="64"/>
      <c r="ADR291" s="64"/>
      <c r="ADS291" s="64"/>
      <c r="ADT291" s="64"/>
      <c r="ADU291" s="64"/>
      <c r="ADV291" s="64"/>
      <c r="ADW291" s="64"/>
      <c r="ADX291" s="64"/>
      <c r="ADY291" s="64"/>
      <c r="ADZ291" s="64"/>
      <c r="AEA291" s="64"/>
      <c r="AEB291" s="64"/>
      <c r="AEC291" s="64"/>
      <c r="AED291" s="64"/>
      <c r="AEE291" s="64"/>
      <c r="AEF291" s="64"/>
      <c r="AEG291" s="64"/>
      <c r="AEH291" s="64"/>
      <c r="AEI291" s="64"/>
      <c r="AEJ291" s="64"/>
      <c r="AEK291" s="64"/>
      <c r="AEL291" s="64"/>
      <c r="AEM291" s="64"/>
      <c r="AEN291" s="64"/>
      <c r="AEO291" s="64"/>
      <c r="AEP291" s="64"/>
      <c r="AEQ291" s="64"/>
      <c r="AER291" s="64"/>
      <c r="AES291" s="64"/>
      <c r="AET291" s="64"/>
      <c r="AEU291" s="64"/>
      <c r="AEV291" s="64"/>
      <c r="AEW291" s="64"/>
      <c r="AEX291" s="64"/>
      <c r="AEY291" s="64"/>
      <c r="AEZ291" s="64"/>
      <c r="AFA291" s="64"/>
      <c r="AFB291" s="64"/>
      <c r="AFC291" s="64"/>
      <c r="AFD291" s="64"/>
      <c r="AFE291" s="64"/>
      <c r="AFF291" s="64"/>
      <c r="AFG291" s="64"/>
      <c r="AFH291" s="64"/>
      <c r="AFI291" s="64"/>
      <c r="AFJ291" s="64"/>
      <c r="AFK291" s="64"/>
      <c r="AFL291" s="64"/>
      <c r="AFM291" s="64"/>
      <c r="AFN291" s="64"/>
      <c r="AFO291" s="64"/>
      <c r="AFP291" s="64"/>
      <c r="AFQ291" s="64"/>
      <c r="AFR291" s="64"/>
      <c r="AFS291" s="64"/>
      <c r="AFT291" s="64"/>
      <c r="AFU291" s="64"/>
      <c r="AFV291" s="64"/>
      <c r="AFW291" s="64"/>
      <c r="AFX291" s="64"/>
      <c r="AFY291" s="64"/>
      <c r="AFZ291" s="64"/>
      <c r="AGA291" s="64"/>
      <c r="AGB291" s="64"/>
      <c r="AGC291" s="64"/>
      <c r="AGD291" s="64"/>
      <c r="AGE291" s="64"/>
      <c r="AGF291" s="64"/>
      <c r="AGG291" s="64"/>
      <c r="AGH291" s="64"/>
      <c r="AGI291" s="64"/>
      <c r="AGJ291" s="64"/>
      <c r="AGK291" s="64"/>
      <c r="AGL291" s="64"/>
      <c r="AGM291" s="64"/>
      <c r="AGN291" s="64"/>
      <c r="AGO291" s="64"/>
      <c r="AGP291" s="64"/>
      <c r="AGQ291" s="64"/>
      <c r="AGR291" s="64"/>
      <c r="AGS291" s="64"/>
      <c r="AGT291" s="64"/>
      <c r="AGU291" s="64"/>
      <c r="AGV291" s="64"/>
      <c r="AGW291" s="64"/>
      <c r="AGX291" s="64"/>
      <c r="AGY291" s="64"/>
      <c r="AGZ291" s="64"/>
      <c r="AHA291" s="64"/>
      <c r="AHB291" s="64"/>
      <c r="AHC291" s="64"/>
      <c r="AHD291" s="64"/>
      <c r="AHE291" s="64"/>
      <c r="AHF291" s="64"/>
      <c r="AHG291" s="64"/>
      <c r="AHH291" s="64"/>
      <c r="AHI291" s="64"/>
      <c r="AHJ291" s="64"/>
      <c r="AHK291" s="64"/>
      <c r="AHL291" s="64"/>
      <c r="AHM291" s="64"/>
      <c r="AHN291" s="64"/>
      <c r="AHO291" s="64"/>
      <c r="AHP291" s="64"/>
      <c r="AHQ291" s="64"/>
      <c r="AHR291" s="64"/>
      <c r="AHS291" s="64"/>
      <c r="AHT291" s="64"/>
      <c r="AHU291" s="64"/>
      <c r="AHV291" s="64"/>
      <c r="AHW291" s="64"/>
      <c r="AHX291" s="64"/>
      <c r="AHY291" s="64"/>
      <c r="AHZ291" s="64"/>
      <c r="AIA291" s="64"/>
      <c r="AIB291" s="64"/>
      <c r="AIC291" s="64"/>
      <c r="AID291" s="64"/>
      <c r="AIE291" s="64"/>
      <c r="AIF291" s="64"/>
      <c r="AIG291" s="64"/>
      <c r="AIH291" s="64"/>
      <c r="AII291" s="64"/>
      <c r="AIJ291" s="64"/>
      <c r="AIK291" s="64"/>
      <c r="AIL291" s="64"/>
      <c r="AIM291" s="64"/>
      <c r="AIN291" s="64"/>
      <c r="AIO291" s="64"/>
      <c r="AIP291" s="64"/>
      <c r="AIQ291" s="64"/>
      <c r="AIR291" s="64"/>
      <c r="AIS291" s="64"/>
      <c r="AIT291" s="64"/>
      <c r="AIU291" s="64"/>
      <c r="AIV291" s="64"/>
      <c r="AIW291" s="64"/>
      <c r="AIX291" s="64"/>
      <c r="AIY291" s="64"/>
      <c r="AIZ291" s="64"/>
      <c r="AJA291" s="64"/>
      <c r="AJB291" s="64"/>
      <c r="AJC291" s="64"/>
      <c r="AJD291" s="64"/>
      <c r="AJE291" s="64"/>
      <c r="AJF291" s="64"/>
      <c r="AJG291" s="64"/>
      <c r="AJH291" s="64"/>
      <c r="AJI291" s="64"/>
      <c r="AJJ291" s="64"/>
      <c r="AJK291" s="64"/>
      <c r="AJL291" s="64"/>
      <c r="AJM291" s="64"/>
      <c r="AJN291" s="64"/>
      <c r="AJO291" s="64"/>
      <c r="AJP291" s="64"/>
      <c r="AJQ291" s="64"/>
      <c r="AJR291" s="64"/>
      <c r="AJS291" s="64"/>
      <c r="AJT291" s="64"/>
      <c r="AJU291" s="64"/>
      <c r="AJV291" s="64"/>
      <c r="AJW291" s="64"/>
      <c r="AJX291" s="64"/>
      <c r="AJY291" s="64"/>
      <c r="AJZ291" s="64"/>
      <c r="AKA291" s="64"/>
      <c r="AKB291" s="64"/>
      <c r="AKC291" s="64"/>
      <c r="AKD291" s="64"/>
      <c r="AKE291" s="64"/>
      <c r="AKF291" s="64"/>
      <c r="AKG291" s="64"/>
      <c r="AKH291" s="64"/>
      <c r="AKI291" s="64"/>
      <c r="AKJ291" s="64"/>
      <c r="AKK291" s="64"/>
      <c r="AKL291" s="64"/>
      <c r="AKM291" s="64"/>
      <c r="AKN291" s="64"/>
      <c r="AKO291" s="64"/>
      <c r="AKP291" s="64"/>
      <c r="AKQ291" s="64"/>
      <c r="AKR291" s="64"/>
      <c r="AKS291" s="64"/>
      <c r="AKT291" s="64"/>
      <c r="AKU291" s="64"/>
      <c r="AKV291" s="64"/>
      <c r="AKW291" s="64"/>
      <c r="AKX291" s="64"/>
      <c r="AKY291" s="64"/>
      <c r="AKZ291" s="64"/>
      <c r="ALA291" s="64"/>
      <c r="ALB291" s="64"/>
      <c r="ALC291" s="64"/>
      <c r="ALD291" s="64"/>
      <c r="ALE291" s="64"/>
      <c r="ALF291" s="64"/>
      <c r="ALG291" s="64"/>
      <c r="ALH291" s="64"/>
      <c r="ALI291" s="64"/>
      <c r="ALJ291" s="64"/>
      <c r="ALK291" s="64"/>
      <c r="ALL291" s="64"/>
      <c r="ALM291" s="64"/>
      <c r="ALN291" s="64"/>
      <c r="ALO291" s="64"/>
      <c r="ALP291" s="64"/>
      <c r="ALQ291" s="64"/>
      <c r="ALR291" s="64"/>
      <c r="ALS291" s="64"/>
      <c r="ALT291" s="64"/>
      <c r="ALU291" s="64"/>
      <c r="ALV291" s="64"/>
      <c r="ALW291" s="64"/>
      <c r="ALX291" s="64"/>
      <c r="ALY291" s="64"/>
      <c r="ALZ291" s="64"/>
      <c r="AMA291" s="64"/>
      <c r="AMB291" s="64"/>
      <c r="AMC291" s="64"/>
      <c r="AMD291" s="64"/>
      <c r="AME291" s="64"/>
      <c r="AMF291" s="64"/>
      <c r="AMG291" s="64"/>
      <c r="AMH291" s="64"/>
      <c r="AMI291" s="64"/>
      <c r="AMJ291" s="64"/>
      <c r="AMK291" s="64"/>
    </row>
    <row r="292" spans="1:1025" s="66" customFormat="1" ht="32.25" customHeight="1">
      <c r="A292" s="212" t="s">
        <v>815</v>
      </c>
      <c r="B292" s="213"/>
      <c r="C292" s="213"/>
      <c r="D292" s="213"/>
      <c r="E292" s="213"/>
      <c r="F292" s="213"/>
      <c r="G292" s="214"/>
      <c r="H292" s="148">
        <f>SUM(H282:H283,H285:H287,H289,H291)</f>
        <v>286.49999999999994</v>
      </c>
      <c r="I292" s="148">
        <f>SUM(I282:I283,I285:I287,I289,I291)</f>
        <v>172.94</v>
      </c>
      <c r="J292" s="148" t="e">
        <f>J282+#REF!+J283+J285+J287+J289</f>
        <v>#REF!</v>
      </c>
      <c r="K292" s="148" t="e">
        <f>K282+#REF!+K283+K285+K287+K289</f>
        <v>#REF!</v>
      </c>
      <c r="L292" s="148" t="e">
        <f>L282+#REF!+L283+L285+L287+L289</f>
        <v>#REF!</v>
      </c>
      <c r="M292" s="149">
        <v>30</v>
      </c>
      <c r="N292" s="89"/>
    </row>
    <row r="293" spans="1:1025" s="70" customFormat="1" ht="32.25" customHeight="1">
      <c r="A293" s="209" t="s">
        <v>257</v>
      </c>
      <c r="B293" s="210"/>
      <c r="C293" s="210"/>
      <c r="D293" s="210"/>
      <c r="E293" s="210"/>
      <c r="F293" s="210"/>
      <c r="G293" s="210"/>
      <c r="H293" s="210"/>
      <c r="I293" s="210"/>
      <c r="J293" s="210"/>
      <c r="K293" s="210"/>
      <c r="L293" s="210"/>
      <c r="M293" s="210"/>
      <c r="N293" s="211"/>
    </row>
    <row r="294" spans="1:1025" s="70" customFormat="1" ht="32.25" customHeight="1">
      <c r="A294" s="215" t="s">
        <v>557</v>
      </c>
      <c r="B294" s="216"/>
      <c r="C294" s="216"/>
      <c r="D294" s="216"/>
      <c r="E294" s="216"/>
      <c r="F294" s="216"/>
      <c r="G294" s="216"/>
      <c r="H294" s="216"/>
      <c r="I294" s="216"/>
      <c r="J294" s="216"/>
      <c r="K294" s="216"/>
      <c r="L294" s="216"/>
      <c r="M294" s="216"/>
      <c r="N294" s="217"/>
    </row>
    <row r="295" spans="1:1025" s="64" customFormat="1" ht="25.5">
      <c r="A295" s="55">
        <v>223</v>
      </c>
      <c r="B295" s="55">
        <v>1</v>
      </c>
      <c r="C295" s="45" t="s">
        <v>258</v>
      </c>
      <c r="D295" s="45" t="s">
        <v>284</v>
      </c>
      <c r="E295" s="45" t="s">
        <v>438</v>
      </c>
      <c r="F295" s="46">
        <v>1</v>
      </c>
      <c r="G295" s="45" t="s">
        <v>527</v>
      </c>
      <c r="H295" s="47">
        <v>115.14</v>
      </c>
      <c r="I295" s="47">
        <f>J295+K295+L295</f>
        <v>98.7</v>
      </c>
      <c r="J295" s="95">
        <v>70</v>
      </c>
      <c r="K295" s="95">
        <v>27</v>
      </c>
      <c r="L295" s="95">
        <v>1.7</v>
      </c>
      <c r="N295" s="45" t="s">
        <v>992</v>
      </c>
    </row>
    <row r="296" spans="1:1025" s="159" customFormat="1" ht="33" customHeight="1">
      <c r="A296" s="218" t="s">
        <v>136</v>
      </c>
      <c r="B296" s="219"/>
      <c r="C296" s="219"/>
      <c r="D296" s="219"/>
      <c r="E296" s="219"/>
      <c r="F296" s="219"/>
      <c r="G296" s="219"/>
      <c r="H296" s="219"/>
      <c r="I296" s="219"/>
      <c r="J296" s="219"/>
      <c r="K296" s="219"/>
      <c r="L296" s="219"/>
      <c r="M296" s="219"/>
      <c r="N296" s="220"/>
    </row>
    <row r="297" spans="1:1025" s="159" customFormat="1" ht="35.25" customHeight="1">
      <c r="A297" s="152">
        <v>224</v>
      </c>
      <c r="B297" s="55">
        <v>1</v>
      </c>
      <c r="C297" s="45" t="s">
        <v>259</v>
      </c>
      <c r="D297" s="45" t="s">
        <v>260</v>
      </c>
      <c r="E297" s="45" t="s">
        <v>139</v>
      </c>
      <c r="F297" s="46">
        <v>1</v>
      </c>
      <c r="G297" s="45" t="s">
        <v>274</v>
      </c>
      <c r="H297" s="46">
        <v>16.100000000000001</v>
      </c>
      <c r="I297" s="46">
        <v>10</v>
      </c>
      <c r="J297" s="46">
        <v>14</v>
      </c>
      <c r="K297" s="45" t="s">
        <v>330</v>
      </c>
      <c r="L297" s="160"/>
      <c r="M297" s="161">
        <v>14</v>
      </c>
      <c r="N297" s="45" t="s">
        <v>993</v>
      </c>
    </row>
    <row r="298" spans="1:1025" s="159" customFormat="1" ht="27.75" customHeight="1">
      <c r="A298" s="218" t="s">
        <v>145</v>
      </c>
      <c r="B298" s="219"/>
      <c r="C298" s="219"/>
      <c r="D298" s="219"/>
      <c r="E298" s="219"/>
      <c r="F298" s="219"/>
      <c r="G298" s="219"/>
      <c r="H298" s="219"/>
      <c r="I298" s="219"/>
      <c r="J298" s="219"/>
      <c r="K298" s="219"/>
      <c r="L298" s="219"/>
      <c r="M298" s="219"/>
      <c r="N298" s="220"/>
    </row>
    <row r="299" spans="1:1025" s="65" customFormat="1" ht="64.5" customHeight="1">
      <c r="A299" s="55">
        <v>225</v>
      </c>
      <c r="B299" s="55">
        <v>1</v>
      </c>
      <c r="C299" s="45" t="s">
        <v>285</v>
      </c>
      <c r="D299" s="45" t="s">
        <v>270</v>
      </c>
      <c r="E299" s="45" t="s">
        <v>148</v>
      </c>
      <c r="F299" s="100">
        <v>1</v>
      </c>
      <c r="G299" s="45" t="s">
        <v>261</v>
      </c>
      <c r="H299" s="46">
        <v>1.5</v>
      </c>
      <c r="I299" s="46">
        <v>1.5</v>
      </c>
      <c r="J299" s="45" t="s">
        <v>528</v>
      </c>
      <c r="K299" s="64"/>
      <c r="L299" s="64"/>
      <c r="M299" s="64"/>
      <c r="N299" s="45" t="s">
        <v>994</v>
      </c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  <c r="BX299" s="64"/>
      <c r="BY299" s="64"/>
      <c r="BZ299" s="64"/>
      <c r="CA299" s="64"/>
      <c r="CB299" s="64"/>
      <c r="CC299" s="64"/>
      <c r="CD299" s="64"/>
      <c r="CE299" s="64"/>
      <c r="CF299" s="64"/>
      <c r="CG299" s="64"/>
      <c r="CH299" s="64"/>
      <c r="CI299" s="64"/>
      <c r="CJ299" s="64"/>
      <c r="CK299" s="64"/>
      <c r="CL299" s="64"/>
      <c r="CM299" s="64"/>
      <c r="CN299" s="64"/>
      <c r="CO299" s="64"/>
      <c r="CP299" s="64"/>
      <c r="CQ299" s="64"/>
      <c r="CR299" s="64"/>
      <c r="CS299" s="64"/>
      <c r="CT299" s="64"/>
      <c r="CU299" s="64"/>
      <c r="CV299" s="64"/>
      <c r="CW299" s="64"/>
      <c r="CX299" s="64"/>
      <c r="CY299" s="64"/>
      <c r="CZ299" s="64"/>
      <c r="DA299" s="64"/>
      <c r="DB299" s="64"/>
      <c r="DC299" s="64"/>
      <c r="DD299" s="64"/>
      <c r="DE299" s="64"/>
      <c r="DF299" s="64"/>
      <c r="DG299" s="64"/>
      <c r="DH299" s="64"/>
      <c r="DI299" s="64"/>
      <c r="DJ299" s="64"/>
      <c r="DK299" s="64"/>
      <c r="DL299" s="64"/>
      <c r="DM299" s="64"/>
      <c r="DN299" s="64"/>
      <c r="DO299" s="64"/>
      <c r="DP299" s="64"/>
      <c r="DQ299" s="64"/>
      <c r="DR299" s="64"/>
      <c r="DS299" s="64"/>
      <c r="DT299" s="64"/>
      <c r="DU299" s="64"/>
      <c r="DV299" s="64"/>
      <c r="DW299" s="64"/>
      <c r="DX299" s="64"/>
      <c r="DY299" s="64"/>
      <c r="DZ299" s="64"/>
      <c r="EA299" s="64"/>
      <c r="EB299" s="64"/>
      <c r="EC299" s="64"/>
      <c r="ED299" s="64"/>
      <c r="EE299" s="64"/>
      <c r="EF299" s="64"/>
      <c r="EG299" s="64"/>
      <c r="EH299" s="64"/>
      <c r="EI299" s="64"/>
      <c r="EJ299" s="64"/>
      <c r="EK299" s="64"/>
      <c r="EL299" s="64"/>
      <c r="EM299" s="64"/>
      <c r="EN299" s="64"/>
      <c r="EO299" s="64"/>
      <c r="EP299" s="64"/>
      <c r="EQ299" s="64"/>
      <c r="ER299" s="64"/>
      <c r="ES299" s="64"/>
      <c r="ET299" s="64"/>
      <c r="EU299" s="64"/>
      <c r="EV299" s="64"/>
      <c r="EW299" s="64"/>
      <c r="EX299" s="64"/>
      <c r="EY299" s="64"/>
      <c r="EZ299" s="64"/>
      <c r="FA299" s="64"/>
      <c r="FB299" s="64"/>
      <c r="FC299" s="64"/>
      <c r="FD299" s="64"/>
      <c r="FE299" s="64"/>
      <c r="FF299" s="64"/>
      <c r="FG299" s="64"/>
      <c r="FH299" s="64"/>
      <c r="FI299" s="64"/>
      <c r="FJ299" s="64"/>
      <c r="FK299" s="64"/>
      <c r="FL299" s="64"/>
      <c r="FM299" s="64"/>
      <c r="FN299" s="64"/>
      <c r="FO299" s="64"/>
      <c r="FP299" s="64"/>
      <c r="FQ299" s="64"/>
      <c r="FR299" s="64"/>
      <c r="FS299" s="64"/>
      <c r="FT299" s="64"/>
      <c r="FU299" s="64"/>
      <c r="FV299" s="64"/>
      <c r="FW299" s="64"/>
      <c r="FX299" s="64"/>
      <c r="FY299" s="64"/>
      <c r="FZ299" s="64"/>
      <c r="GA299" s="64"/>
      <c r="GB299" s="64"/>
      <c r="GC299" s="64"/>
      <c r="GD299" s="64"/>
      <c r="GE299" s="64"/>
      <c r="GF299" s="64"/>
      <c r="GG299" s="64"/>
      <c r="GH299" s="64"/>
      <c r="GI299" s="64"/>
      <c r="GJ299" s="64"/>
      <c r="GK299" s="64"/>
      <c r="GL299" s="64"/>
      <c r="GM299" s="64"/>
      <c r="GN299" s="64"/>
      <c r="GO299" s="64"/>
      <c r="GP299" s="64"/>
      <c r="GQ299" s="64"/>
      <c r="GR299" s="64"/>
      <c r="GS299" s="64"/>
      <c r="GT299" s="64"/>
      <c r="GU299" s="64"/>
      <c r="GV299" s="64"/>
      <c r="GW299" s="64"/>
      <c r="GX299" s="64"/>
      <c r="GY299" s="64"/>
      <c r="GZ299" s="64"/>
      <c r="HA299" s="64"/>
      <c r="HB299" s="64"/>
      <c r="HC299" s="64"/>
      <c r="HD299" s="64"/>
      <c r="HE299" s="64"/>
      <c r="HF299" s="64"/>
      <c r="HG299" s="64"/>
      <c r="HH299" s="64"/>
      <c r="HI299" s="64"/>
      <c r="HJ299" s="64"/>
      <c r="HK299" s="64"/>
      <c r="HL299" s="64"/>
      <c r="HM299" s="64"/>
      <c r="HN299" s="64"/>
      <c r="HO299" s="64"/>
      <c r="HP299" s="64"/>
      <c r="HQ299" s="64"/>
      <c r="HR299" s="64"/>
      <c r="HS299" s="64"/>
      <c r="HT299" s="64"/>
      <c r="HU299" s="64"/>
      <c r="HV299" s="64"/>
      <c r="HW299" s="64"/>
      <c r="HX299" s="64"/>
      <c r="HY299" s="64"/>
      <c r="HZ299" s="64"/>
      <c r="IA299" s="64"/>
      <c r="IB299" s="64"/>
      <c r="IC299" s="64"/>
      <c r="ID299" s="64"/>
      <c r="IE299" s="64"/>
      <c r="IF299" s="64"/>
      <c r="IG299" s="64"/>
      <c r="IH299" s="64"/>
      <c r="II299" s="64"/>
      <c r="IJ299" s="64"/>
      <c r="IK299" s="64"/>
      <c r="IL299" s="64"/>
      <c r="IM299" s="64"/>
      <c r="IN299" s="64"/>
      <c r="IO299" s="64"/>
      <c r="IP299" s="64"/>
      <c r="IQ299" s="64"/>
      <c r="IR299" s="64"/>
      <c r="IS299" s="64"/>
      <c r="IT299" s="64"/>
      <c r="IU299" s="64"/>
      <c r="IV299" s="64"/>
      <c r="IW299" s="64"/>
      <c r="IX299" s="64"/>
      <c r="IY299" s="64"/>
      <c r="IZ299" s="64"/>
      <c r="JA299" s="64"/>
      <c r="JB299" s="64"/>
      <c r="JC299" s="64"/>
      <c r="JD299" s="64"/>
      <c r="JE299" s="64"/>
      <c r="JF299" s="64"/>
      <c r="JG299" s="64"/>
      <c r="JH299" s="64"/>
      <c r="JI299" s="64"/>
      <c r="JJ299" s="64"/>
      <c r="JK299" s="64"/>
      <c r="JL299" s="64"/>
      <c r="JM299" s="64"/>
      <c r="JN299" s="64"/>
      <c r="JO299" s="64"/>
      <c r="JP299" s="64"/>
      <c r="JQ299" s="64"/>
      <c r="JR299" s="64"/>
      <c r="JS299" s="64"/>
      <c r="JT299" s="64"/>
      <c r="JU299" s="64"/>
      <c r="JV299" s="64"/>
      <c r="JW299" s="64"/>
      <c r="JX299" s="64"/>
      <c r="JY299" s="64"/>
      <c r="JZ299" s="64"/>
      <c r="KA299" s="64"/>
      <c r="KB299" s="64"/>
      <c r="KC299" s="64"/>
      <c r="KD299" s="64"/>
      <c r="KE299" s="64"/>
      <c r="KF299" s="64"/>
      <c r="KG299" s="64"/>
      <c r="KH299" s="64"/>
      <c r="KI299" s="64"/>
      <c r="KJ299" s="64"/>
      <c r="KK299" s="64"/>
      <c r="KL299" s="64"/>
      <c r="KM299" s="64"/>
      <c r="KN299" s="64"/>
      <c r="KO299" s="64"/>
      <c r="KP299" s="64"/>
      <c r="KQ299" s="64"/>
      <c r="KR299" s="64"/>
      <c r="KS299" s="64"/>
      <c r="KT299" s="64"/>
      <c r="KU299" s="64"/>
      <c r="KV299" s="64"/>
      <c r="KW299" s="64"/>
      <c r="KX299" s="64"/>
      <c r="KY299" s="64"/>
      <c r="KZ299" s="64"/>
      <c r="LA299" s="64"/>
      <c r="LB299" s="64"/>
      <c r="LC299" s="64"/>
      <c r="LD299" s="64"/>
      <c r="LE299" s="64"/>
      <c r="LF299" s="64"/>
      <c r="LG299" s="64"/>
      <c r="LH299" s="64"/>
      <c r="LI299" s="64"/>
      <c r="LJ299" s="64"/>
      <c r="LK299" s="64"/>
      <c r="LL299" s="64"/>
      <c r="LM299" s="64"/>
      <c r="LN299" s="64"/>
      <c r="LO299" s="64"/>
      <c r="LP299" s="64"/>
      <c r="LQ299" s="64"/>
      <c r="LR299" s="64"/>
      <c r="LS299" s="64"/>
      <c r="LT299" s="64"/>
      <c r="LU299" s="64"/>
      <c r="LV299" s="64"/>
      <c r="LW299" s="64"/>
      <c r="LX299" s="64"/>
      <c r="LY299" s="64"/>
      <c r="LZ299" s="64"/>
      <c r="MA299" s="64"/>
      <c r="MB299" s="64"/>
      <c r="MC299" s="64"/>
      <c r="MD299" s="64"/>
      <c r="ME299" s="64"/>
      <c r="MF299" s="64"/>
      <c r="MG299" s="64"/>
      <c r="MH299" s="64"/>
      <c r="MI299" s="64"/>
      <c r="MJ299" s="64"/>
      <c r="MK299" s="64"/>
      <c r="ML299" s="64"/>
      <c r="MM299" s="64"/>
      <c r="MN299" s="64"/>
      <c r="MO299" s="64"/>
      <c r="MP299" s="64"/>
      <c r="MQ299" s="64"/>
      <c r="MR299" s="64"/>
      <c r="MS299" s="64"/>
      <c r="MT299" s="64"/>
      <c r="MU299" s="64"/>
      <c r="MV299" s="64"/>
      <c r="MW299" s="64"/>
      <c r="MX299" s="64"/>
      <c r="MY299" s="64"/>
      <c r="MZ299" s="64"/>
      <c r="NA299" s="64"/>
      <c r="NB299" s="64"/>
      <c r="NC299" s="64"/>
      <c r="ND299" s="64"/>
      <c r="NE299" s="64"/>
      <c r="NF299" s="64"/>
      <c r="NG299" s="64"/>
      <c r="NH299" s="64"/>
      <c r="NI299" s="64"/>
      <c r="NJ299" s="64"/>
      <c r="NK299" s="64"/>
      <c r="NL299" s="64"/>
      <c r="NM299" s="64"/>
      <c r="NN299" s="64"/>
      <c r="NO299" s="64"/>
      <c r="NP299" s="64"/>
      <c r="NQ299" s="64"/>
      <c r="NR299" s="64"/>
      <c r="NS299" s="64"/>
      <c r="NT299" s="64"/>
      <c r="NU299" s="64"/>
      <c r="NV299" s="64"/>
      <c r="NW299" s="64"/>
      <c r="NX299" s="64"/>
      <c r="NY299" s="64"/>
      <c r="NZ299" s="64"/>
      <c r="OA299" s="64"/>
      <c r="OB299" s="64"/>
      <c r="OC299" s="64"/>
      <c r="OD299" s="64"/>
      <c r="OE299" s="64"/>
      <c r="OF299" s="64"/>
      <c r="OG299" s="64"/>
      <c r="OH299" s="64"/>
      <c r="OI299" s="64"/>
      <c r="OJ299" s="64"/>
      <c r="OK299" s="64"/>
      <c r="OL299" s="64"/>
      <c r="OM299" s="64"/>
      <c r="ON299" s="64"/>
      <c r="OO299" s="64"/>
      <c r="OP299" s="64"/>
      <c r="OQ299" s="64"/>
      <c r="OR299" s="64"/>
      <c r="OS299" s="64"/>
      <c r="OT299" s="64"/>
      <c r="OU299" s="64"/>
      <c r="OV299" s="64"/>
      <c r="OW299" s="64"/>
      <c r="OX299" s="64"/>
      <c r="OY299" s="64"/>
      <c r="OZ299" s="64"/>
      <c r="PA299" s="64"/>
      <c r="PB299" s="64"/>
      <c r="PC299" s="64"/>
      <c r="PD299" s="64"/>
      <c r="PE299" s="64"/>
      <c r="PF299" s="64"/>
      <c r="PG299" s="64"/>
      <c r="PH299" s="64"/>
      <c r="PI299" s="64"/>
      <c r="PJ299" s="64"/>
      <c r="PK299" s="64"/>
      <c r="PL299" s="64"/>
      <c r="PM299" s="64"/>
      <c r="PN299" s="64"/>
      <c r="PO299" s="64"/>
      <c r="PP299" s="64"/>
      <c r="PQ299" s="64"/>
      <c r="PR299" s="64"/>
      <c r="PS299" s="64"/>
      <c r="PT299" s="64"/>
      <c r="PU299" s="64"/>
      <c r="PV299" s="64"/>
      <c r="PW299" s="64"/>
      <c r="PX299" s="64"/>
      <c r="PY299" s="64"/>
      <c r="PZ299" s="64"/>
      <c r="QA299" s="64"/>
      <c r="QB299" s="64"/>
      <c r="QC299" s="64"/>
      <c r="QD299" s="64"/>
      <c r="QE299" s="64"/>
      <c r="QF299" s="64"/>
      <c r="QG299" s="64"/>
      <c r="QH299" s="64"/>
      <c r="QI299" s="64"/>
      <c r="QJ299" s="64"/>
      <c r="QK299" s="64"/>
      <c r="QL299" s="64"/>
      <c r="QM299" s="64"/>
      <c r="QN299" s="64"/>
      <c r="QO299" s="64"/>
      <c r="QP299" s="64"/>
      <c r="QQ299" s="64"/>
      <c r="QR299" s="64"/>
      <c r="QS299" s="64"/>
      <c r="QT299" s="64"/>
      <c r="QU299" s="64"/>
      <c r="QV299" s="64"/>
      <c r="QW299" s="64"/>
      <c r="QX299" s="64"/>
      <c r="QY299" s="64"/>
      <c r="QZ299" s="64"/>
      <c r="RA299" s="64"/>
      <c r="RB299" s="64"/>
      <c r="RC299" s="64"/>
      <c r="RD299" s="64"/>
      <c r="RE299" s="64"/>
      <c r="RF299" s="64"/>
      <c r="RG299" s="64"/>
      <c r="RH299" s="64"/>
      <c r="RI299" s="64"/>
      <c r="RJ299" s="64"/>
      <c r="RK299" s="64"/>
      <c r="RL299" s="64"/>
      <c r="RM299" s="64"/>
      <c r="RN299" s="64"/>
      <c r="RO299" s="64"/>
      <c r="RP299" s="64"/>
      <c r="RQ299" s="64"/>
      <c r="RR299" s="64"/>
      <c r="RS299" s="64"/>
      <c r="RT299" s="64"/>
      <c r="RU299" s="64"/>
      <c r="RV299" s="64"/>
      <c r="RW299" s="64"/>
      <c r="RX299" s="64"/>
      <c r="RY299" s="64"/>
      <c r="RZ299" s="64"/>
      <c r="SA299" s="64"/>
      <c r="SB299" s="64"/>
      <c r="SC299" s="64"/>
      <c r="SD299" s="64"/>
      <c r="SE299" s="64"/>
      <c r="SF299" s="64"/>
      <c r="SG299" s="64"/>
      <c r="SH299" s="64"/>
      <c r="SI299" s="64"/>
      <c r="SJ299" s="64"/>
      <c r="SK299" s="64"/>
      <c r="SL299" s="64"/>
      <c r="SM299" s="64"/>
      <c r="SN299" s="64"/>
      <c r="SO299" s="64"/>
      <c r="SP299" s="64"/>
      <c r="SQ299" s="64"/>
      <c r="SR299" s="64"/>
      <c r="SS299" s="64"/>
      <c r="ST299" s="64"/>
      <c r="SU299" s="64"/>
      <c r="SV299" s="64"/>
      <c r="SW299" s="64"/>
      <c r="SX299" s="64"/>
      <c r="SY299" s="64"/>
      <c r="SZ299" s="64"/>
      <c r="TA299" s="64"/>
      <c r="TB299" s="64"/>
      <c r="TC299" s="64"/>
      <c r="TD299" s="64"/>
      <c r="TE299" s="64"/>
      <c r="TF299" s="64"/>
      <c r="TG299" s="64"/>
      <c r="TH299" s="64"/>
      <c r="TI299" s="64"/>
      <c r="TJ299" s="64"/>
      <c r="TK299" s="64"/>
      <c r="TL299" s="64"/>
      <c r="TM299" s="64"/>
      <c r="TN299" s="64"/>
      <c r="TO299" s="64"/>
      <c r="TP299" s="64"/>
      <c r="TQ299" s="64"/>
      <c r="TR299" s="64"/>
      <c r="TS299" s="64"/>
      <c r="TT299" s="64"/>
      <c r="TU299" s="64"/>
      <c r="TV299" s="64"/>
      <c r="TW299" s="64"/>
      <c r="TX299" s="64"/>
      <c r="TY299" s="64"/>
      <c r="TZ299" s="64"/>
      <c r="UA299" s="64"/>
      <c r="UB299" s="64"/>
      <c r="UC299" s="64"/>
      <c r="UD299" s="64"/>
      <c r="UE299" s="64"/>
      <c r="UF299" s="64"/>
      <c r="UG299" s="64"/>
      <c r="UH299" s="64"/>
      <c r="UI299" s="64"/>
      <c r="UJ299" s="64"/>
      <c r="UK299" s="64"/>
      <c r="UL299" s="64"/>
      <c r="UM299" s="64"/>
      <c r="UN299" s="64"/>
      <c r="UO299" s="64"/>
      <c r="UP299" s="64"/>
      <c r="UQ299" s="64"/>
      <c r="UR299" s="64"/>
      <c r="US299" s="64"/>
      <c r="UT299" s="64"/>
      <c r="UU299" s="64"/>
      <c r="UV299" s="64"/>
      <c r="UW299" s="64"/>
      <c r="UX299" s="64"/>
      <c r="UY299" s="64"/>
      <c r="UZ299" s="64"/>
      <c r="VA299" s="64"/>
      <c r="VB299" s="64"/>
      <c r="VC299" s="64"/>
      <c r="VD299" s="64"/>
      <c r="VE299" s="64"/>
      <c r="VF299" s="64"/>
      <c r="VG299" s="64"/>
      <c r="VH299" s="64"/>
      <c r="VI299" s="64"/>
      <c r="VJ299" s="64"/>
      <c r="VK299" s="64"/>
      <c r="VL299" s="64"/>
      <c r="VM299" s="64"/>
      <c r="VN299" s="64"/>
      <c r="VO299" s="64"/>
      <c r="VP299" s="64"/>
      <c r="VQ299" s="64"/>
      <c r="VR299" s="64"/>
      <c r="VS299" s="64"/>
      <c r="VT299" s="64"/>
      <c r="VU299" s="64"/>
      <c r="VV299" s="64"/>
      <c r="VW299" s="64"/>
      <c r="VX299" s="64"/>
      <c r="VY299" s="64"/>
      <c r="VZ299" s="64"/>
      <c r="WA299" s="64"/>
      <c r="WB299" s="64"/>
      <c r="WC299" s="64"/>
      <c r="WD299" s="64"/>
      <c r="WE299" s="64"/>
      <c r="WF299" s="64"/>
      <c r="WG299" s="64"/>
      <c r="WH299" s="64"/>
      <c r="WI299" s="64"/>
      <c r="WJ299" s="64"/>
      <c r="WK299" s="64"/>
      <c r="WL299" s="64"/>
      <c r="WM299" s="64"/>
      <c r="WN299" s="64"/>
      <c r="WO299" s="64"/>
      <c r="WP299" s="64"/>
      <c r="WQ299" s="64"/>
      <c r="WR299" s="64"/>
      <c r="WS299" s="64"/>
      <c r="WT299" s="64"/>
      <c r="WU299" s="64"/>
      <c r="WV299" s="64"/>
      <c r="WW299" s="64"/>
      <c r="WX299" s="64"/>
      <c r="WY299" s="64"/>
      <c r="WZ299" s="64"/>
      <c r="XA299" s="64"/>
      <c r="XB299" s="64"/>
      <c r="XC299" s="64"/>
      <c r="XD299" s="64"/>
      <c r="XE299" s="64"/>
      <c r="XF299" s="64"/>
      <c r="XG299" s="64"/>
      <c r="XH299" s="64"/>
      <c r="XI299" s="64"/>
      <c r="XJ299" s="64"/>
      <c r="XK299" s="64"/>
      <c r="XL299" s="64"/>
      <c r="XM299" s="64"/>
      <c r="XN299" s="64"/>
      <c r="XO299" s="64"/>
      <c r="XP299" s="64"/>
      <c r="XQ299" s="64"/>
      <c r="XR299" s="64"/>
      <c r="XS299" s="64"/>
      <c r="XT299" s="64"/>
      <c r="XU299" s="64"/>
      <c r="XV299" s="64"/>
      <c r="XW299" s="64"/>
      <c r="XX299" s="64"/>
      <c r="XY299" s="64"/>
      <c r="XZ299" s="64"/>
      <c r="YA299" s="64"/>
      <c r="YB299" s="64"/>
      <c r="YC299" s="64"/>
      <c r="YD299" s="64"/>
      <c r="YE299" s="64"/>
      <c r="YF299" s="64"/>
      <c r="YG299" s="64"/>
      <c r="YH299" s="64"/>
      <c r="YI299" s="64"/>
      <c r="YJ299" s="64"/>
      <c r="YK299" s="64"/>
      <c r="YL299" s="64"/>
      <c r="YM299" s="64"/>
      <c r="YN299" s="64"/>
      <c r="YO299" s="64"/>
      <c r="YP299" s="64"/>
      <c r="YQ299" s="64"/>
      <c r="YR299" s="64"/>
      <c r="YS299" s="64"/>
      <c r="YT299" s="64"/>
      <c r="YU299" s="64"/>
      <c r="YV299" s="64"/>
      <c r="YW299" s="64"/>
      <c r="YX299" s="64"/>
      <c r="YY299" s="64"/>
      <c r="YZ299" s="64"/>
      <c r="ZA299" s="64"/>
      <c r="ZB299" s="64"/>
      <c r="ZC299" s="64"/>
      <c r="ZD299" s="64"/>
      <c r="ZE299" s="64"/>
      <c r="ZF299" s="64"/>
      <c r="ZG299" s="64"/>
      <c r="ZH299" s="64"/>
      <c r="ZI299" s="64"/>
      <c r="ZJ299" s="64"/>
      <c r="ZK299" s="64"/>
      <c r="ZL299" s="64"/>
      <c r="ZM299" s="64"/>
      <c r="ZN299" s="64"/>
      <c r="ZO299" s="64"/>
      <c r="ZP299" s="64"/>
      <c r="ZQ299" s="64"/>
      <c r="ZR299" s="64"/>
      <c r="ZS299" s="64"/>
      <c r="ZT299" s="64"/>
      <c r="ZU299" s="64"/>
      <c r="ZV299" s="64"/>
      <c r="ZW299" s="64"/>
      <c r="ZX299" s="64"/>
      <c r="ZY299" s="64"/>
      <c r="ZZ299" s="64"/>
      <c r="AAA299" s="64"/>
      <c r="AAB299" s="64"/>
      <c r="AAC299" s="64"/>
      <c r="AAD299" s="64"/>
      <c r="AAE299" s="64"/>
      <c r="AAF299" s="64"/>
      <c r="AAG299" s="64"/>
      <c r="AAH299" s="64"/>
      <c r="AAI299" s="64"/>
      <c r="AAJ299" s="64"/>
      <c r="AAK299" s="64"/>
      <c r="AAL299" s="64"/>
      <c r="AAM299" s="64"/>
      <c r="AAN299" s="64"/>
      <c r="AAO299" s="64"/>
      <c r="AAP299" s="64"/>
      <c r="AAQ299" s="64"/>
      <c r="AAR299" s="64"/>
      <c r="AAS299" s="64"/>
      <c r="AAT299" s="64"/>
      <c r="AAU299" s="64"/>
      <c r="AAV299" s="64"/>
      <c r="AAW299" s="64"/>
      <c r="AAX299" s="64"/>
      <c r="AAY299" s="64"/>
      <c r="AAZ299" s="64"/>
      <c r="ABA299" s="64"/>
      <c r="ABB299" s="64"/>
      <c r="ABC299" s="64"/>
      <c r="ABD299" s="64"/>
      <c r="ABE299" s="64"/>
      <c r="ABF299" s="64"/>
      <c r="ABG299" s="64"/>
      <c r="ABH299" s="64"/>
      <c r="ABI299" s="64"/>
      <c r="ABJ299" s="64"/>
      <c r="ABK299" s="64"/>
      <c r="ABL299" s="64"/>
      <c r="ABM299" s="64"/>
      <c r="ABN299" s="64"/>
      <c r="ABO299" s="64"/>
      <c r="ABP299" s="64"/>
      <c r="ABQ299" s="64"/>
      <c r="ABR299" s="64"/>
      <c r="ABS299" s="64"/>
      <c r="ABT299" s="64"/>
      <c r="ABU299" s="64"/>
      <c r="ABV299" s="64"/>
      <c r="ABW299" s="64"/>
      <c r="ABX299" s="64"/>
      <c r="ABY299" s="64"/>
      <c r="ABZ299" s="64"/>
      <c r="ACA299" s="64"/>
      <c r="ACB299" s="64"/>
      <c r="ACC299" s="64"/>
      <c r="ACD299" s="64"/>
      <c r="ACE299" s="64"/>
      <c r="ACF299" s="64"/>
      <c r="ACG299" s="64"/>
      <c r="ACH299" s="64"/>
      <c r="ACI299" s="64"/>
      <c r="ACJ299" s="64"/>
      <c r="ACK299" s="64"/>
      <c r="ACL299" s="64"/>
      <c r="ACM299" s="64"/>
      <c r="ACN299" s="64"/>
      <c r="ACO299" s="64"/>
      <c r="ACP299" s="64"/>
      <c r="ACQ299" s="64"/>
      <c r="ACR299" s="64"/>
      <c r="ACS299" s="64"/>
      <c r="ACT299" s="64"/>
      <c r="ACU299" s="64"/>
      <c r="ACV299" s="64"/>
      <c r="ACW299" s="64"/>
      <c r="ACX299" s="64"/>
      <c r="ACY299" s="64"/>
      <c r="ACZ299" s="64"/>
      <c r="ADA299" s="64"/>
      <c r="ADB299" s="64"/>
      <c r="ADC299" s="64"/>
      <c r="ADD299" s="64"/>
      <c r="ADE299" s="64"/>
      <c r="ADF299" s="64"/>
      <c r="ADG299" s="64"/>
      <c r="ADH299" s="64"/>
      <c r="ADI299" s="64"/>
      <c r="ADJ299" s="64"/>
      <c r="ADK299" s="64"/>
      <c r="ADL299" s="64"/>
      <c r="ADM299" s="64"/>
      <c r="ADN299" s="64"/>
      <c r="ADO299" s="64"/>
      <c r="ADP299" s="64"/>
      <c r="ADQ299" s="64"/>
      <c r="ADR299" s="64"/>
      <c r="ADS299" s="64"/>
      <c r="ADT299" s="64"/>
      <c r="ADU299" s="64"/>
      <c r="ADV299" s="64"/>
      <c r="ADW299" s="64"/>
      <c r="ADX299" s="64"/>
      <c r="ADY299" s="64"/>
      <c r="ADZ299" s="64"/>
      <c r="AEA299" s="64"/>
      <c r="AEB299" s="64"/>
      <c r="AEC299" s="64"/>
      <c r="AED299" s="64"/>
      <c r="AEE299" s="64"/>
      <c r="AEF299" s="64"/>
      <c r="AEG299" s="64"/>
      <c r="AEH299" s="64"/>
      <c r="AEI299" s="64"/>
      <c r="AEJ299" s="64"/>
      <c r="AEK299" s="64"/>
      <c r="AEL299" s="64"/>
      <c r="AEM299" s="64"/>
      <c r="AEN299" s="64"/>
      <c r="AEO299" s="64"/>
      <c r="AEP299" s="64"/>
      <c r="AEQ299" s="64"/>
      <c r="AER299" s="64"/>
      <c r="AES299" s="64"/>
      <c r="AET299" s="64"/>
      <c r="AEU299" s="64"/>
      <c r="AEV299" s="64"/>
      <c r="AEW299" s="64"/>
      <c r="AEX299" s="64"/>
      <c r="AEY299" s="64"/>
      <c r="AEZ299" s="64"/>
      <c r="AFA299" s="64"/>
      <c r="AFB299" s="64"/>
      <c r="AFC299" s="64"/>
      <c r="AFD299" s="64"/>
      <c r="AFE299" s="64"/>
      <c r="AFF299" s="64"/>
      <c r="AFG299" s="64"/>
      <c r="AFH299" s="64"/>
      <c r="AFI299" s="64"/>
      <c r="AFJ299" s="64"/>
      <c r="AFK299" s="64"/>
      <c r="AFL299" s="64"/>
      <c r="AFM299" s="64"/>
      <c r="AFN299" s="64"/>
      <c r="AFO299" s="64"/>
      <c r="AFP299" s="64"/>
      <c r="AFQ299" s="64"/>
      <c r="AFR299" s="64"/>
      <c r="AFS299" s="64"/>
      <c r="AFT299" s="64"/>
      <c r="AFU299" s="64"/>
      <c r="AFV299" s="64"/>
      <c r="AFW299" s="64"/>
      <c r="AFX299" s="64"/>
      <c r="AFY299" s="64"/>
      <c r="AFZ299" s="64"/>
      <c r="AGA299" s="64"/>
      <c r="AGB299" s="64"/>
      <c r="AGC299" s="64"/>
      <c r="AGD299" s="64"/>
      <c r="AGE299" s="64"/>
      <c r="AGF299" s="64"/>
      <c r="AGG299" s="64"/>
      <c r="AGH299" s="64"/>
      <c r="AGI299" s="64"/>
      <c r="AGJ299" s="64"/>
      <c r="AGK299" s="64"/>
      <c r="AGL299" s="64"/>
      <c r="AGM299" s="64"/>
      <c r="AGN299" s="64"/>
      <c r="AGO299" s="64"/>
      <c r="AGP299" s="64"/>
      <c r="AGQ299" s="64"/>
      <c r="AGR299" s="64"/>
      <c r="AGS299" s="64"/>
      <c r="AGT299" s="64"/>
      <c r="AGU299" s="64"/>
      <c r="AGV299" s="64"/>
      <c r="AGW299" s="64"/>
      <c r="AGX299" s="64"/>
      <c r="AGY299" s="64"/>
      <c r="AGZ299" s="64"/>
      <c r="AHA299" s="64"/>
      <c r="AHB299" s="64"/>
      <c r="AHC299" s="64"/>
      <c r="AHD299" s="64"/>
      <c r="AHE299" s="64"/>
      <c r="AHF299" s="64"/>
      <c r="AHG299" s="64"/>
      <c r="AHH299" s="64"/>
      <c r="AHI299" s="64"/>
      <c r="AHJ299" s="64"/>
      <c r="AHK299" s="64"/>
      <c r="AHL299" s="64"/>
      <c r="AHM299" s="64"/>
      <c r="AHN299" s="64"/>
      <c r="AHO299" s="64"/>
      <c r="AHP299" s="64"/>
      <c r="AHQ299" s="64"/>
      <c r="AHR299" s="64"/>
      <c r="AHS299" s="64"/>
      <c r="AHT299" s="64"/>
      <c r="AHU299" s="64"/>
      <c r="AHV299" s="64"/>
      <c r="AHW299" s="64"/>
      <c r="AHX299" s="64"/>
      <c r="AHY299" s="64"/>
      <c r="AHZ299" s="64"/>
      <c r="AIA299" s="64"/>
      <c r="AIB299" s="64"/>
      <c r="AIC299" s="64"/>
      <c r="AID299" s="64"/>
      <c r="AIE299" s="64"/>
      <c r="AIF299" s="64"/>
      <c r="AIG299" s="64"/>
      <c r="AIH299" s="64"/>
      <c r="AII299" s="64"/>
      <c r="AIJ299" s="64"/>
      <c r="AIK299" s="64"/>
      <c r="AIL299" s="64"/>
      <c r="AIM299" s="64"/>
      <c r="AIN299" s="64"/>
      <c r="AIO299" s="64"/>
      <c r="AIP299" s="64"/>
      <c r="AIQ299" s="64"/>
      <c r="AIR299" s="64"/>
      <c r="AIS299" s="64"/>
      <c r="AIT299" s="64"/>
      <c r="AIU299" s="64"/>
      <c r="AIV299" s="64"/>
      <c r="AIW299" s="64"/>
      <c r="AIX299" s="64"/>
      <c r="AIY299" s="64"/>
      <c r="AIZ299" s="64"/>
      <c r="AJA299" s="64"/>
      <c r="AJB299" s="64"/>
      <c r="AJC299" s="64"/>
      <c r="AJD299" s="64"/>
      <c r="AJE299" s="64"/>
      <c r="AJF299" s="64"/>
      <c r="AJG299" s="64"/>
      <c r="AJH299" s="64"/>
      <c r="AJI299" s="64"/>
      <c r="AJJ299" s="64"/>
      <c r="AJK299" s="64"/>
      <c r="AJL299" s="64"/>
      <c r="AJM299" s="64"/>
      <c r="AJN299" s="64"/>
      <c r="AJO299" s="64"/>
      <c r="AJP299" s="64"/>
      <c r="AJQ299" s="64"/>
      <c r="AJR299" s="64"/>
      <c r="AJS299" s="64"/>
      <c r="AJT299" s="64"/>
      <c r="AJU299" s="64"/>
      <c r="AJV299" s="64"/>
      <c r="AJW299" s="64"/>
      <c r="AJX299" s="64"/>
      <c r="AJY299" s="64"/>
      <c r="AJZ299" s="64"/>
      <c r="AKA299" s="64"/>
      <c r="AKB299" s="64"/>
      <c r="AKC299" s="64"/>
      <c r="AKD299" s="64"/>
      <c r="AKE299" s="64"/>
      <c r="AKF299" s="64"/>
      <c r="AKG299" s="64"/>
      <c r="AKH299" s="64"/>
      <c r="AKI299" s="64"/>
      <c r="AKJ299" s="64"/>
      <c r="AKK299" s="64"/>
      <c r="AKL299" s="64"/>
      <c r="AKM299" s="64"/>
      <c r="AKN299" s="64"/>
      <c r="AKO299" s="64"/>
      <c r="AKP299" s="64"/>
      <c r="AKQ299" s="64"/>
      <c r="AKR299" s="64"/>
      <c r="AKS299" s="64"/>
      <c r="AKT299" s="64"/>
      <c r="AKU299" s="64"/>
      <c r="AKV299" s="64"/>
      <c r="AKW299" s="64"/>
      <c r="AKX299" s="64"/>
      <c r="AKY299" s="64"/>
      <c r="AKZ299" s="64"/>
      <c r="ALA299" s="64"/>
      <c r="ALB299" s="64"/>
      <c r="ALC299" s="64"/>
      <c r="ALD299" s="64"/>
      <c r="ALE299" s="64"/>
      <c r="ALF299" s="64"/>
      <c r="ALG299" s="64"/>
      <c r="ALH299" s="64"/>
      <c r="ALI299" s="64"/>
      <c r="ALJ299" s="64"/>
      <c r="ALK299" s="64"/>
      <c r="ALL299" s="64"/>
      <c r="ALM299" s="64"/>
      <c r="ALN299" s="64"/>
      <c r="ALO299" s="64"/>
      <c r="ALP299" s="64"/>
      <c r="ALQ299" s="64"/>
      <c r="ALR299" s="64"/>
      <c r="ALS299" s="64"/>
      <c r="ALT299" s="64"/>
      <c r="ALU299" s="64"/>
      <c r="ALV299" s="64"/>
      <c r="ALW299" s="64"/>
      <c r="ALX299" s="64"/>
      <c r="ALY299" s="64"/>
      <c r="ALZ299" s="64"/>
      <c r="AMA299" s="64"/>
      <c r="AMB299" s="64"/>
      <c r="AMC299" s="64"/>
      <c r="AMD299" s="64"/>
      <c r="AME299" s="64"/>
      <c r="AMF299" s="64"/>
      <c r="AMG299" s="64"/>
      <c r="AMH299" s="64"/>
      <c r="AMI299" s="64"/>
      <c r="AMJ299" s="64"/>
      <c r="AMK299" s="64"/>
    </row>
    <row r="300" spans="1:1025" s="163" customFormat="1" ht="29.25" customHeight="1">
      <c r="A300" s="212" t="s">
        <v>262</v>
      </c>
      <c r="B300" s="213"/>
      <c r="C300" s="213"/>
      <c r="D300" s="213"/>
      <c r="E300" s="213"/>
      <c r="F300" s="213"/>
      <c r="G300" s="214"/>
      <c r="H300" s="148">
        <f>H295+H297+H299</f>
        <v>132.74</v>
      </c>
      <c r="I300" s="148">
        <f t="shared" ref="I300:M300" si="8">I295+I297+I299</f>
        <v>110.2</v>
      </c>
      <c r="J300" s="148" t="e">
        <f t="shared" si="8"/>
        <v>#VALUE!</v>
      </c>
      <c r="K300" s="148" t="e">
        <f t="shared" si="8"/>
        <v>#VALUE!</v>
      </c>
      <c r="L300" s="148">
        <f t="shared" si="8"/>
        <v>1.7</v>
      </c>
      <c r="M300" s="149">
        <f t="shared" si="8"/>
        <v>14</v>
      </c>
      <c r="N300" s="162"/>
    </row>
    <row r="301" spans="1:1025" s="163" customFormat="1" ht="24" customHeight="1">
      <c r="A301" s="241"/>
      <c r="B301" s="242"/>
      <c r="C301" s="242"/>
      <c r="D301" s="242"/>
      <c r="E301" s="242"/>
      <c r="F301" s="242"/>
      <c r="G301" s="242"/>
      <c r="H301" s="242"/>
      <c r="I301" s="242"/>
      <c r="J301" s="242"/>
      <c r="K301" s="242"/>
      <c r="L301" s="242"/>
      <c r="M301" s="242"/>
      <c r="N301" s="243"/>
    </row>
    <row r="302" spans="1:1025" s="169" customFormat="1" ht="24" customHeight="1">
      <c r="A302" s="238" t="s">
        <v>817</v>
      </c>
      <c r="B302" s="239"/>
      <c r="C302" s="239"/>
      <c r="D302" s="239"/>
      <c r="E302" s="239"/>
      <c r="F302" s="239"/>
      <c r="G302" s="240"/>
      <c r="H302" s="164">
        <f>H211+H241+H262+H279+H292+H300</f>
        <v>18291.939999999999</v>
      </c>
      <c r="I302" s="164">
        <f>I211+I241+I262+I279+I292+I300</f>
        <v>11497.95</v>
      </c>
      <c r="J302" s="165" t="e">
        <f>J211+J241+J262+J279+J292+J300</f>
        <v>#REF!</v>
      </c>
      <c r="K302" s="166" t="e">
        <f>K211+K241+K262+K279+K292+K300</f>
        <v>#REF!</v>
      </c>
      <c r="L302" s="167"/>
      <c r="M302" s="167"/>
      <c r="N302" s="168"/>
    </row>
    <row r="303" spans="1:1025" s="176" customFormat="1" ht="29.25" customHeight="1">
      <c r="A303" s="174"/>
      <c r="B303" s="247"/>
      <c r="C303" s="248"/>
      <c r="D303" s="249"/>
      <c r="E303" s="208"/>
      <c r="F303" s="208"/>
      <c r="G303" s="208"/>
      <c r="H303" s="174"/>
      <c r="I303" s="174"/>
      <c r="J303" s="174"/>
      <c r="K303" s="174"/>
      <c r="L303" s="175"/>
      <c r="M303" s="175"/>
      <c r="N303" s="175"/>
    </row>
    <row r="304" spans="1:1025" s="176" customFormat="1" ht="33" customHeight="1">
      <c r="A304" s="174"/>
      <c r="B304" s="177"/>
      <c r="C304" s="177"/>
      <c r="D304" s="250"/>
      <c r="E304" s="172"/>
      <c r="F304" s="172"/>
      <c r="G304" s="172"/>
      <c r="H304" s="178"/>
      <c r="I304" s="237"/>
      <c r="J304" s="237"/>
      <c r="K304" s="237"/>
      <c r="L304" s="179"/>
      <c r="M304" s="175"/>
      <c r="N304" s="175"/>
    </row>
    <row r="305" spans="1:17" s="183" customFormat="1" ht="30" customHeight="1">
      <c r="A305" s="174"/>
      <c r="B305" s="2"/>
      <c r="C305" s="180"/>
      <c r="D305" s="194"/>
      <c r="E305" s="195"/>
      <c r="F305" s="196"/>
      <c r="G305" s="196"/>
      <c r="H305" s="181"/>
      <c r="I305" s="237"/>
      <c r="J305" s="237"/>
      <c r="K305" s="237"/>
      <c r="L305" s="179"/>
      <c r="M305" s="182"/>
      <c r="N305" s="175"/>
      <c r="Q305" s="184"/>
    </row>
    <row r="306" spans="1:17" s="183" customFormat="1" ht="33" customHeight="1">
      <c r="B306" s="2"/>
      <c r="C306" s="180"/>
      <c r="D306" s="194"/>
      <c r="E306" s="195"/>
      <c r="F306" s="196"/>
      <c r="G306" s="196"/>
      <c r="H306" s="181"/>
      <c r="I306" s="237"/>
      <c r="J306" s="237"/>
      <c r="K306" s="237"/>
      <c r="L306" s="179"/>
      <c r="M306" s="175"/>
      <c r="N306" s="185"/>
      <c r="Q306" s="184"/>
    </row>
    <row r="307" spans="1:17" s="183" customFormat="1" ht="22.5" customHeight="1">
      <c r="B307" s="2"/>
      <c r="C307" s="180"/>
      <c r="D307" s="194"/>
      <c r="E307" s="195"/>
      <c r="F307" s="196"/>
      <c r="G307" s="196"/>
      <c r="H307" s="181"/>
      <c r="I307" s="237"/>
      <c r="J307" s="237"/>
      <c r="K307" s="237"/>
      <c r="L307" s="179"/>
      <c r="M307" s="175"/>
      <c r="N307" s="175"/>
      <c r="Q307" s="184"/>
    </row>
    <row r="308" spans="1:17" s="183" customFormat="1" ht="27" customHeight="1">
      <c r="A308" s="176"/>
      <c r="B308" s="177"/>
      <c r="C308" s="177"/>
      <c r="D308" s="197"/>
      <c r="E308" s="198"/>
      <c r="F308" s="199"/>
      <c r="G308" s="199"/>
      <c r="H308" s="178"/>
      <c r="I308" s="237"/>
      <c r="J308" s="237"/>
      <c r="K308" s="237"/>
      <c r="L308" s="179"/>
      <c r="M308" s="175"/>
      <c r="N308" s="175"/>
      <c r="Q308" s="184"/>
    </row>
    <row r="309" spans="1:17" s="183" customFormat="1" ht="15" customHeight="1">
      <c r="A309" s="176"/>
      <c r="B309" s="186"/>
      <c r="D309" s="260"/>
      <c r="E309" s="262"/>
      <c r="F309" s="263"/>
      <c r="G309" s="264"/>
      <c r="H309" s="178"/>
      <c r="I309" s="237"/>
      <c r="J309" s="237"/>
      <c r="K309" s="237"/>
      <c r="L309" s="179"/>
      <c r="M309" s="175"/>
      <c r="N309" s="175"/>
    </row>
    <row r="310" spans="1:17" s="1" customFormat="1" ht="19.5" customHeight="1">
      <c r="A310" s="176"/>
      <c r="B310" s="186"/>
      <c r="D310" s="261"/>
      <c r="E310" s="173"/>
      <c r="F310" s="172"/>
      <c r="G310" s="172"/>
      <c r="H310" s="178"/>
      <c r="I310" s="237"/>
      <c r="J310" s="237"/>
      <c r="K310" s="237"/>
      <c r="L310" s="179"/>
      <c r="M310" s="175"/>
      <c r="N310" s="175"/>
    </row>
    <row r="311" spans="1:17" s="54" customFormat="1" ht="30" customHeight="1">
      <c r="A311" s="163"/>
      <c r="B311" s="46"/>
      <c r="C311" s="66"/>
      <c r="D311" s="193"/>
      <c r="E311" s="152"/>
      <c r="F311" s="144"/>
      <c r="G311" s="144"/>
      <c r="H311" s="187"/>
      <c r="I311" s="232"/>
      <c r="J311" s="232"/>
      <c r="K311" s="232"/>
      <c r="L311" s="188"/>
      <c r="M311" s="189"/>
      <c r="N311" s="190"/>
    </row>
    <row r="312" spans="1:17" s="54" customFormat="1" ht="29.25" customHeight="1">
      <c r="A312" s="163"/>
      <c r="B312" s="46"/>
      <c r="C312" s="66"/>
      <c r="D312" s="193"/>
      <c r="E312" s="152"/>
      <c r="F312" s="144"/>
      <c r="G312" s="144"/>
      <c r="H312" s="191"/>
      <c r="I312" s="232"/>
      <c r="J312" s="232"/>
      <c r="K312" s="232"/>
      <c r="L312" s="188"/>
      <c r="M312" s="192"/>
      <c r="N312" s="190"/>
    </row>
    <row r="313" spans="1:17" s="54" customFormat="1" ht="27.75" customHeight="1">
      <c r="A313" s="163"/>
      <c r="B313" s="46"/>
      <c r="C313" s="66"/>
      <c r="D313" s="193"/>
      <c r="E313" s="152"/>
      <c r="F313" s="144"/>
      <c r="G313" s="144"/>
      <c r="H313" s="187"/>
      <c r="I313" s="232"/>
      <c r="J313" s="232"/>
      <c r="K313" s="232"/>
      <c r="L313" s="188"/>
      <c r="M313" s="192"/>
      <c r="N313" s="190"/>
    </row>
    <row r="314" spans="1:17" ht="27" customHeight="1">
      <c r="A314" s="163"/>
      <c r="B314" s="46"/>
      <c r="C314" s="70"/>
      <c r="D314" s="200"/>
      <c r="E314" s="201"/>
      <c r="F314" s="201"/>
      <c r="G314" s="201"/>
      <c r="H314" s="187"/>
      <c r="I314" s="232"/>
      <c r="J314" s="232"/>
      <c r="K314" s="232"/>
      <c r="L314" s="188"/>
      <c r="M314" s="70"/>
      <c r="N314" s="70"/>
    </row>
    <row r="315" spans="1:17" ht="15" customHeight="1">
      <c r="A315" s="163"/>
      <c r="B315" s="46"/>
      <c r="C315" s="233"/>
      <c r="D315" s="233"/>
      <c r="E315" s="46"/>
      <c r="F315" s="170"/>
      <c r="G315" s="171"/>
      <c r="H315" s="187"/>
      <c r="I315" s="232"/>
      <c r="J315" s="232"/>
      <c r="K315" s="232"/>
      <c r="L315" s="188"/>
      <c r="M315" s="70"/>
      <c r="N315" s="70"/>
    </row>
    <row r="316" spans="1:17" ht="19.5" customHeight="1">
      <c r="A316" s="66"/>
      <c r="B316" s="84"/>
      <c r="C316" s="234"/>
      <c r="D316" s="236"/>
      <c r="E316" s="236"/>
      <c r="F316" s="236"/>
      <c r="G316" s="171"/>
      <c r="H316" s="187"/>
      <c r="I316" s="232"/>
      <c r="J316" s="232"/>
      <c r="K316" s="232"/>
      <c r="L316" s="188"/>
      <c r="M316" s="70"/>
      <c r="N316" s="70"/>
    </row>
    <row r="317" spans="1:17" ht="25.5" customHeight="1">
      <c r="A317" s="66"/>
      <c r="B317" s="84"/>
      <c r="C317" s="235"/>
      <c r="D317" s="55"/>
      <c r="E317" s="55"/>
      <c r="F317" s="55"/>
      <c r="G317" s="202"/>
      <c r="H317" s="192"/>
      <c r="I317" s="192"/>
      <c r="J317" s="192"/>
      <c r="K317" s="192"/>
      <c r="L317" s="70"/>
      <c r="M317" s="70"/>
      <c r="N317" s="70"/>
    </row>
    <row r="318" spans="1:17" ht="36.75" customHeight="1">
      <c r="A318" s="66"/>
      <c r="B318" s="84"/>
      <c r="C318" s="203"/>
      <c r="D318" s="152"/>
      <c r="E318" s="144"/>
      <c r="F318" s="144"/>
      <c r="G318" s="202"/>
      <c r="H318" s="192"/>
      <c r="I318" s="192"/>
      <c r="J318" s="192"/>
      <c r="K318" s="192"/>
      <c r="L318" s="70"/>
      <c r="M318" s="70"/>
      <c r="N318" s="70"/>
    </row>
    <row r="319" spans="1:17" ht="40.5" customHeight="1">
      <c r="A319" s="66"/>
      <c r="B319" s="84"/>
      <c r="C319" s="203"/>
      <c r="D319" s="152"/>
      <c r="E319" s="144"/>
      <c r="F319" s="144"/>
      <c r="G319" s="204"/>
      <c r="H319" s="192"/>
      <c r="I319" s="192"/>
      <c r="J319" s="192"/>
      <c r="K319" s="192"/>
      <c r="L319" s="70"/>
      <c r="M319" s="70"/>
      <c r="N319" s="70"/>
    </row>
    <row r="320" spans="1:17">
      <c r="A320" s="65"/>
      <c r="B320" s="70"/>
      <c r="C320" s="203"/>
      <c r="D320" s="152"/>
      <c r="E320" s="144"/>
      <c r="F320" s="144"/>
      <c r="G320" s="70"/>
      <c r="H320" s="70"/>
      <c r="I320" s="70"/>
      <c r="J320" s="70"/>
      <c r="K320" s="70"/>
      <c r="L320" s="70"/>
      <c r="M320" s="70"/>
      <c r="N320" s="70"/>
    </row>
    <row r="321" spans="1:14">
      <c r="A321" s="65"/>
      <c r="B321" s="70"/>
      <c r="C321" s="193"/>
      <c r="D321" s="152"/>
      <c r="E321" s="144"/>
      <c r="F321" s="144"/>
      <c r="G321" s="70"/>
      <c r="H321" s="70"/>
      <c r="I321" s="70"/>
      <c r="J321" s="70"/>
      <c r="K321" s="70"/>
      <c r="L321" s="70"/>
      <c r="M321" s="70"/>
      <c r="N321" s="70"/>
    </row>
    <row r="322" spans="1:14">
      <c r="A322" s="65"/>
      <c r="B322" s="70"/>
      <c r="C322" s="152"/>
      <c r="D322" s="152"/>
      <c r="E322" s="144"/>
      <c r="F322" s="144"/>
      <c r="G322" s="70"/>
      <c r="H322" s="70"/>
      <c r="I322" s="70"/>
      <c r="J322" s="70"/>
      <c r="K322" s="70"/>
      <c r="L322" s="70"/>
      <c r="M322" s="70"/>
      <c r="N322" s="70"/>
    </row>
    <row r="323" spans="1:14">
      <c r="A323" s="65"/>
      <c r="B323" s="70"/>
      <c r="C323" s="193"/>
      <c r="D323" s="152"/>
      <c r="E323" s="144"/>
      <c r="F323" s="144"/>
      <c r="G323" s="70"/>
      <c r="H323" s="70"/>
      <c r="I323" s="70"/>
      <c r="J323" s="70"/>
      <c r="K323" s="70"/>
      <c r="L323" s="70"/>
      <c r="M323" s="70"/>
      <c r="N323" s="70"/>
    </row>
    <row r="324" spans="1:14">
      <c r="A324" s="65"/>
      <c r="B324" s="70"/>
      <c r="C324" s="193"/>
      <c r="D324" s="152"/>
      <c r="E324" s="144"/>
      <c r="F324" s="144"/>
      <c r="G324" s="70"/>
      <c r="H324" s="70"/>
      <c r="I324" s="70"/>
      <c r="J324" s="70"/>
      <c r="K324" s="70"/>
      <c r="L324" s="70"/>
      <c r="M324" s="70"/>
      <c r="N324" s="70"/>
    </row>
    <row r="325" spans="1:14">
      <c r="A325" s="65"/>
      <c r="B325" s="70"/>
      <c r="C325" s="200"/>
      <c r="D325" s="205"/>
      <c r="E325" s="205"/>
      <c r="F325" s="205"/>
      <c r="G325" s="70"/>
      <c r="H325" s="70"/>
      <c r="I325" s="70"/>
      <c r="J325" s="70"/>
      <c r="K325" s="70"/>
      <c r="L325" s="70"/>
      <c r="M325" s="70"/>
      <c r="N325" s="70"/>
    </row>
  </sheetData>
  <mergeCells count="93">
    <mergeCell ref="A7:A8"/>
    <mergeCell ref="C7:C8"/>
    <mergeCell ref="D7:D8"/>
    <mergeCell ref="E7:E8"/>
    <mergeCell ref="F7:F8"/>
    <mergeCell ref="G32:G33"/>
    <mergeCell ref="H32:H33"/>
    <mergeCell ref="A9:N9"/>
    <mergeCell ref="D309:D310"/>
    <mergeCell ref="E309:G309"/>
    <mergeCell ref="A161:N161"/>
    <mergeCell ref="A72:N72"/>
    <mergeCell ref="A91:N91"/>
    <mergeCell ref="A150:N150"/>
    <mergeCell ref="H22:H23"/>
    <mergeCell ref="N22:N23"/>
    <mergeCell ref="D32:D33"/>
    <mergeCell ref="I309:K310"/>
    <mergeCell ref="I307:K307"/>
    <mergeCell ref="A233:N233"/>
    <mergeCell ref="A235:N235"/>
    <mergeCell ref="M2:N2"/>
    <mergeCell ref="B4:N4"/>
    <mergeCell ref="B5:N5"/>
    <mergeCell ref="J7:L7"/>
    <mergeCell ref="G7:G8"/>
    <mergeCell ref="H7:H8"/>
    <mergeCell ref="I7:I8"/>
    <mergeCell ref="N7:N8"/>
    <mergeCell ref="M7:M8"/>
    <mergeCell ref="B7:B8"/>
    <mergeCell ref="I308:K308"/>
    <mergeCell ref="A302:G302"/>
    <mergeCell ref="A301:N301"/>
    <mergeCell ref="A300:G300"/>
    <mergeCell ref="A281:N281"/>
    <mergeCell ref="A284:N284"/>
    <mergeCell ref="I305:K306"/>
    <mergeCell ref="I304:K304"/>
    <mergeCell ref="A288:N288"/>
    <mergeCell ref="A298:N298"/>
    <mergeCell ref="A296:N296"/>
    <mergeCell ref="A294:N294"/>
    <mergeCell ref="A290:N290"/>
    <mergeCell ref="A292:G292"/>
    <mergeCell ref="B303:C303"/>
    <mergeCell ref="D303:D304"/>
    <mergeCell ref="I315:K315"/>
    <mergeCell ref="C315:D315"/>
    <mergeCell ref="I316:K316"/>
    <mergeCell ref="I311:K311"/>
    <mergeCell ref="I313:K314"/>
    <mergeCell ref="I312:K312"/>
    <mergeCell ref="C316:C317"/>
    <mergeCell ref="D316:F316"/>
    <mergeCell ref="A10:N10"/>
    <mergeCell ref="A256:N256"/>
    <mergeCell ref="A264:N264"/>
    <mergeCell ref="A274:N274"/>
    <mergeCell ref="I32:I33"/>
    <mergeCell ref="J32:J33"/>
    <mergeCell ref="K32:K33"/>
    <mergeCell ref="M32:M33"/>
    <mergeCell ref="A262:G262"/>
    <mergeCell ref="A241:G241"/>
    <mergeCell ref="K41:K42"/>
    <mergeCell ref="L32:L33"/>
    <mergeCell ref="N32:N33"/>
    <mergeCell ref="E32:E33"/>
    <mergeCell ref="F32:F33"/>
    <mergeCell ref="A263:N263"/>
    <mergeCell ref="A213:N213"/>
    <mergeCell ref="J41:J42"/>
    <mergeCell ref="N214:N215"/>
    <mergeCell ref="N223:N224"/>
    <mergeCell ref="A230:N230"/>
    <mergeCell ref="A228:N228"/>
    <mergeCell ref="L41:L42"/>
    <mergeCell ref="D41:D42"/>
    <mergeCell ref="F41:F42"/>
    <mergeCell ref="G41:G42"/>
    <mergeCell ref="A212:N212"/>
    <mergeCell ref="A134:N134"/>
    <mergeCell ref="A211:G211"/>
    <mergeCell ref="E303:G303"/>
    <mergeCell ref="A242:N242"/>
    <mergeCell ref="A293:N293"/>
    <mergeCell ref="A280:N280"/>
    <mergeCell ref="A279:G279"/>
    <mergeCell ref="A243:N243"/>
    <mergeCell ref="A250:N250"/>
    <mergeCell ref="A277:N277"/>
    <mergeCell ref="A252:N252"/>
  </mergeCells>
  <printOptions horizontalCentered="1"/>
  <pageMargins left="0" right="0" top="0.59055118110236227" bottom="0.39370078740157483" header="0.51181102362204722" footer="0.31496062992125984"/>
  <pageSetup paperSize="9" scale="63" firstPageNumber="0" fitToHeight="20" orientation="landscape" r:id="rId1"/>
  <headerFooter>
    <oddFooter>&amp;C&amp;"Arial,Обычный"&amp;P/&amp;N</oddFooter>
  </headerFooter>
  <rowBreaks count="7" manualBreakCount="7">
    <brk id="133" max="13" man="1"/>
    <brk id="211" max="13" man="1"/>
    <brk id="249" max="13" man="1"/>
    <brk id="262" max="13" man="1"/>
    <brk id="279" max="13" man="1"/>
    <brk id="292" max="13" man="1"/>
    <brk id="30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4:S85"/>
  <sheetViews>
    <sheetView workbookViewId="0">
      <selection activeCell="L13" sqref="L13"/>
    </sheetView>
  </sheetViews>
  <sheetFormatPr defaultRowHeight="12.75"/>
  <cols>
    <col min="1" max="1" width="4.85546875" customWidth="1"/>
    <col min="2" max="2" width="20.42578125" customWidth="1"/>
    <col min="3" max="3" width="14.5703125" customWidth="1"/>
  </cols>
  <sheetData>
    <row r="4" spans="2:19" ht="38.25">
      <c r="B4" s="8" t="s">
        <v>12</v>
      </c>
      <c r="C4" s="10" t="s">
        <v>13</v>
      </c>
      <c r="D4" s="3">
        <v>40</v>
      </c>
      <c r="E4" s="3">
        <v>20</v>
      </c>
      <c r="J4" s="13">
        <v>19</v>
      </c>
      <c r="O4" s="12">
        <v>24</v>
      </c>
      <c r="S4">
        <v>38</v>
      </c>
    </row>
    <row r="5" spans="2:19" ht="25.5">
      <c r="B5" s="5" t="s">
        <v>14</v>
      </c>
      <c r="C5" s="9" t="s">
        <v>16</v>
      </c>
      <c r="D5" s="3">
        <v>187</v>
      </c>
      <c r="E5" s="3">
        <v>26</v>
      </c>
      <c r="I5" s="14">
        <f>D4+D10+D41+D50+D60+D64+D67+D68+D71+D72+D73+D74+D75+D76+D78+D79+D82+D84+104.5</f>
        <v>3168.3299999999995</v>
      </c>
      <c r="J5" s="14">
        <f>E4+E10+E41+E50+E60+E64+E67+E68+E71+E72+E73+E74+E75+E76+E78+E79+E82+E84+47</f>
        <v>1806.3799999999999</v>
      </c>
      <c r="K5" s="13"/>
      <c r="N5" s="15">
        <f>D5+D9+D11+D16+D20+D21+D27+D29+D30+D32+D33+D34+D35+D36+D37+D38+D39+D46+D51+D55+D59+D80+82.5</f>
        <v>3525.54</v>
      </c>
      <c r="O5" s="15">
        <f>E5+E9+E11+E16+E20+E21+E27+E29+E30+E32+E33+E34+E35+E36+E37+E38+E39+E46+E51+E55+E59+E80+63+36</f>
        <v>2518.3000000000002</v>
      </c>
      <c r="P5" s="12"/>
      <c r="R5" s="11">
        <f>D6+D7+D8+D12+D13+D14+D15+D18+D19+D22+D23+D24+D25+D26+D28+D31+D40+D42+D43+D44+D45+D47+D48+D49+D54+D56+D57+D58+D61+D63+D65+D66+D77+D81+D83+104.5+82.5</f>
        <v>3137.6500000000005</v>
      </c>
      <c r="S5" s="11">
        <f>E6+E7+E8+E12+E13+E14+E15+E18+E19+E22+E23+E24+E25+E26+E28+E31+E40+E42+E43+E44+E45+E47+E48+E49+E54+E56+E57+E58+E61+E63+E65+E66+E77+E81+E83+47+60</f>
        <v>1913.2800000000002</v>
      </c>
    </row>
    <row r="6" spans="2:19">
      <c r="B6" s="5" t="s">
        <v>50</v>
      </c>
      <c r="C6" s="5" t="s">
        <v>17</v>
      </c>
      <c r="D6" s="3">
        <v>84</v>
      </c>
      <c r="E6" s="3">
        <v>66.3</v>
      </c>
    </row>
    <row r="7" spans="2:19">
      <c r="B7" s="5" t="s">
        <v>52</v>
      </c>
      <c r="C7" s="5" t="s">
        <v>17</v>
      </c>
      <c r="D7" s="3">
        <v>98.2</v>
      </c>
      <c r="E7" s="3">
        <v>50.3</v>
      </c>
    </row>
    <row r="8" spans="2:19">
      <c r="B8" s="5" t="s">
        <v>54</v>
      </c>
      <c r="C8" s="5" t="s">
        <v>17</v>
      </c>
      <c r="D8" s="3">
        <v>46.3</v>
      </c>
      <c r="E8" s="3">
        <v>33.799999999999997</v>
      </c>
    </row>
    <row r="9" spans="2:19" ht="25.5">
      <c r="B9" s="5" t="s">
        <v>55</v>
      </c>
      <c r="C9" s="9" t="s">
        <v>56</v>
      </c>
      <c r="D9" s="3">
        <v>256.39999999999998</v>
      </c>
      <c r="E9" s="3">
        <v>122.8</v>
      </c>
    </row>
    <row r="10" spans="2:19" ht="38.25">
      <c r="B10" s="5" t="s">
        <v>57</v>
      </c>
      <c r="C10" s="10" t="s">
        <v>13</v>
      </c>
      <c r="D10" s="3">
        <v>138.1</v>
      </c>
      <c r="E10" s="3">
        <v>122.3</v>
      </c>
    </row>
    <row r="11" spans="2:19">
      <c r="B11" s="5" t="s">
        <v>58</v>
      </c>
      <c r="C11" s="9" t="s">
        <v>42</v>
      </c>
      <c r="D11" s="3">
        <v>128.80000000000001</v>
      </c>
      <c r="E11" s="3">
        <v>128.80000000000001</v>
      </c>
    </row>
    <row r="12" spans="2:19">
      <c r="B12" s="5" t="s">
        <v>59</v>
      </c>
      <c r="C12" s="5" t="s">
        <v>17</v>
      </c>
      <c r="D12" s="7">
        <v>153.72999999999999</v>
      </c>
      <c r="E12" s="3">
        <v>110</v>
      </c>
    </row>
    <row r="13" spans="2:19">
      <c r="B13" s="5" t="s">
        <v>66</v>
      </c>
      <c r="C13" s="5" t="s">
        <v>17</v>
      </c>
      <c r="D13" s="3">
        <v>54</v>
      </c>
      <c r="E13" s="3">
        <v>33.9</v>
      </c>
    </row>
    <row r="14" spans="2:19">
      <c r="B14" s="5" t="s">
        <v>19</v>
      </c>
      <c r="C14" s="5" t="s">
        <v>17</v>
      </c>
      <c r="D14" s="3">
        <v>50.4</v>
      </c>
      <c r="E14" s="3">
        <v>33.200000000000003</v>
      </c>
    </row>
    <row r="15" spans="2:19">
      <c r="B15" s="5" t="s">
        <v>21</v>
      </c>
      <c r="C15" s="5" t="s">
        <v>17</v>
      </c>
      <c r="D15" s="3">
        <v>213.21</v>
      </c>
      <c r="E15" s="3">
        <v>90.33</v>
      </c>
    </row>
    <row r="16" spans="2:19">
      <c r="B16" s="5" t="s">
        <v>25</v>
      </c>
      <c r="C16" s="9" t="s">
        <v>27</v>
      </c>
      <c r="D16" s="270">
        <v>150</v>
      </c>
      <c r="E16" s="3">
        <v>87</v>
      </c>
    </row>
    <row r="17" spans="2:5">
      <c r="B17" s="5" t="s">
        <v>25</v>
      </c>
      <c r="C17" s="9" t="s">
        <v>29</v>
      </c>
      <c r="D17" s="270"/>
      <c r="E17" s="3">
        <v>63</v>
      </c>
    </row>
    <row r="18" spans="2:5">
      <c r="B18" s="5" t="s">
        <v>30</v>
      </c>
      <c r="C18" s="5" t="s">
        <v>17</v>
      </c>
      <c r="D18" s="3">
        <v>108</v>
      </c>
      <c r="E18" s="3">
        <v>48.7</v>
      </c>
    </row>
    <row r="19" spans="2:5">
      <c r="B19" s="5" t="s">
        <v>30</v>
      </c>
      <c r="C19" s="5" t="s">
        <v>17</v>
      </c>
      <c r="D19" s="3">
        <v>32</v>
      </c>
      <c r="E19" s="3">
        <v>29</v>
      </c>
    </row>
    <row r="20" spans="2:5">
      <c r="B20" s="5" t="s">
        <v>265</v>
      </c>
      <c r="C20" s="9" t="s">
        <v>266</v>
      </c>
      <c r="D20" s="3">
        <v>160</v>
      </c>
      <c r="E20" s="3">
        <v>71</v>
      </c>
    </row>
    <row r="21" spans="2:5">
      <c r="B21" s="5" t="s">
        <v>70</v>
      </c>
      <c r="C21" s="9" t="s">
        <v>71</v>
      </c>
      <c r="D21" s="3">
        <v>30</v>
      </c>
      <c r="E21" s="3">
        <v>22</v>
      </c>
    </row>
    <row r="22" spans="2:5">
      <c r="B22" s="5" t="s">
        <v>31</v>
      </c>
      <c r="C22" s="5" t="s">
        <v>17</v>
      </c>
      <c r="D22" s="3">
        <v>39.61</v>
      </c>
      <c r="E22" s="3">
        <v>12</v>
      </c>
    </row>
    <row r="23" spans="2:5">
      <c r="B23" s="5" t="s">
        <v>33</v>
      </c>
      <c r="C23" s="5" t="s">
        <v>17</v>
      </c>
      <c r="D23" s="3">
        <v>41</v>
      </c>
      <c r="E23" s="3">
        <v>35.6</v>
      </c>
    </row>
    <row r="24" spans="2:5">
      <c r="B24" s="5" t="s">
        <v>84</v>
      </c>
      <c r="C24" s="5" t="s">
        <v>17</v>
      </c>
      <c r="D24" s="3">
        <v>72</v>
      </c>
      <c r="E24" s="3">
        <v>66.099999999999994</v>
      </c>
    </row>
    <row r="25" spans="2:5">
      <c r="B25" s="5" t="s">
        <v>86</v>
      </c>
      <c r="C25" s="5" t="s">
        <v>17</v>
      </c>
      <c r="D25" s="3">
        <v>120</v>
      </c>
      <c r="E25" s="3">
        <v>85</v>
      </c>
    </row>
    <row r="26" spans="2:5">
      <c r="B26" s="5" t="s">
        <v>34</v>
      </c>
      <c r="C26" s="5" t="s">
        <v>17</v>
      </c>
      <c r="D26" s="3">
        <v>20</v>
      </c>
      <c r="E26" s="3">
        <v>20</v>
      </c>
    </row>
    <row r="27" spans="2:5">
      <c r="B27" s="5" t="s">
        <v>36</v>
      </c>
      <c r="C27" s="9" t="s">
        <v>37</v>
      </c>
      <c r="D27" s="3">
        <v>20</v>
      </c>
      <c r="E27" s="3">
        <v>15</v>
      </c>
    </row>
    <row r="28" spans="2:5">
      <c r="B28" s="5" t="s">
        <v>38</v>
      </c>
      <c r="C28" s="5" t="s">
        <v>17</v>
      </c>
      <c r="D28" s="3">
        <v>22.1</v>
      </c>
      <c r="E28" s="3">
        <v>22.1</v>
      </c>
    </row>
    <row r="29" spans="2:5">
      <c r="B29" s="5" t="s">
        <v>23</v>
      </c>
      <c r="C29" s="9" t="s">
        <v>24</v>
      </c>
      <c r="D29" s="3">
        <v>28</v>
      </c>
      <c r="E29" s="3">
        <v>20</v>
      </c>
    </row>
    <row r="30" spans="2:5" ht="38.25">
      <c r="B30" s="5" t="s">
        <v>39</v>
      </c>
      <c r="C30" s="9" t="s">
        <v>40</v>
      </c>
      <c r="D30" s="3">
        <v>20</v>
      </c>
      <c r="E30" s="3">
        <v>20</v>
      </c>
    </row>
    <row r="31" spans="2:5">
      <c r="B31" s="5" t="s">
        <v>97</v>
      </c>
      <c r="C31" s="5" t="s">
        <v>17</v>
      </c>
      <c r="D31" s="3">
        <v>54</v>
      </c>
      <c r="E31" s="3">
        <v>47.7</v>
      </c>
    </row>
    <row r="32" spans="2:5" ht="25.5">
      <c r="B32" s="5" t="s">
        <v>292</v>
      </c>
      <c r="C32" s="9" t="s">
        <v>42</v>
      </c>
      <c r="D32" s="3">
        <v>21</v>
      </c>
      <c r="E32" s="3">
        <v>21</v>
      </c>
    </row>
    <row r="33" spans="2:5">
      <c r="B33" s="5" t="s">
        <v>43</v>
      </c>
      <c r="C33" s="9" t="s">
        <v>27</v>
      </c>
      <c r="D33" s="3">
        <v>100</v>
      </c>
      <c r="E33" s="3">
        <v>77</v>
      </c>
    </row>
    <row r="34" spans="2:5">
      <c r="B34" s="5" t="s">
        <v>72</v>
      </c>
      <c r="C34" s="9" t="s">
        <v>74</v>
      </c>
      <c r="D34" s="3">
        <v>32.4</v>
      </c>
      <c r="E34" s="3">
        <v>25.7</v>
      </c>
    </row>
    <row r="35" spans="2:5">
      <c r="B35" s="5" t="s">
        <v>45</v>
      </c>
      <c r="C35" s="9" t="s">
        <v>46</v>
      </c>
      <c r="D35" s="3">
        <v>17</v>
      </c>
      <c r="E35" s="3">
        <v>17</v>
      </c>
    </row>
    <row r="36" spans="2:5" ht="38.25">
      <c r="B36" s="5" t="s">
        <v>81</v>
      </c>
      <c r="C36" s="9" t="s">
        <v>275</v>
      </c>
      <c r="D36" s="3">
        <v>60</v>
      </c>
      <c r="E36" s="3">
        <v>40</v>
      </c>
    </row>
    <row r="37" spans="2:5">
      <c r="B37" s="5" t="s">
        <v>47</v>
      </c>
      <c r="C37" s="9" t="s">
        <v>24</v>
      </c>
      <c r="D37" s="3">
        <v>85.6</v>
      </c>
      <c r="E37" s="3">
        <v>50</v>
      </c>
    </row>
    <row r="38" spans="2:5" ht="25.5">
      <c r="B38" s="5" t="s">
        <v>93</v>
      </c>
      <c r="C38" s="9" t="s">
        <v>293</v>
      </c>
      <c r="D38" s="3">
        <v>740</v>
      </c>
      <c r="E38" s="3">
        <v>740</v>
      </c>
    </row>
    <row r="39" spans="2:5">
      <c r="B39" s="5" t="s">
        <v>99</v>
      </c>
      <c r="C39" s="9" t="s">
        <v>129</v>
      </c>
      <c r="D39" s="3">
        <v>864.3</v>
      </c>
      <c r="E39" s="3">
        <v>593.29999999999995</v>
      </c>
    </row>
    <row r="40" spans="2:5">
      <c r="B40" s="5" t="s">
        <v>48</v>
      </c>
      <c r="C40" s="5" t="s">
        <v>17</v>
      </c>
      <c r="D40" s="3">
        <v>62.9</v>
      </c>
      <c r="E40" s="3">
        <v>45</v>
      </c>
    </row>
    <row r="41" spans="2:5" ht="51">
      <c r="B41" s="5" t="s">
        <v>88</v>
      </c>
      <c r="C41" s="10" t="s">
        <v>90</v>
      </c>
      <c r="D41" s="3">
        <v>480.7</v>
      </c>
      <c r="E41" s="3">
        <v>264.2</v>
      </c>
    </row>
    <row r="42" spans="2:5">
      <c r="B42" s="5" t="s">
        <v>101</v>
      </c>
      <c r="C42" s="5" t="s">
        <v>17</v>
      </c>
      <c r="D42" s="3">
        <v>150</v>
      </c>
      <c r="E42" s="3">
        <v>80</v>
      </c>
    </row>
    <row r="43" spans="2:5" ht="25.5">
      <c r="B43" s="5" t="s">
        <v>62</v>
      </c>
      <c r="C43" s="5" t="s">
        <v>64</v>
      </c>
      <c r="D43" s="3">
        <v>39.200000000000003</v>
      </c>
      <c r="E43" s="3">
        <v>39.200000000000003</v>
      </c>
    </row>
    <row r="44" spans="2:5">
      <c r="B44" s="5" t="s">
        <v>65</v>
      </c>
      <c r="C44" s="5" t="s">
        <v>17</v>
      </c>
      <c r="D44" s="3">
        <v>191.9</v>
      </c>
      <c r="E44" s="3">
        <v>109.5</v>
      </c>
    </row>
    <row r="45" spans="2:5">
      <c r="B45" s="5" t="s">
        <v>95</v>
      </c>
      <c r="C45" s="5" t="s">
        <v>17</v>
      </c>
      <c r="D45" s="3">
        <v>337</v>
      </c>
      <c r="E45" s="3">
        <v>184.2</v>
      </c>
    </row>
    <row r="46" spans="2:5" ht="63.75">
      <c r="B46" s="5" t="s">
        <v>91</v>
      </c>
      <c r="C46" s="9" t="s">
        <v>92</v>
      </c>
      <c r="D46" s="3">
        <v>306.39</v>
      </c>
      <c r="E46" s="3">
        <v>119.7</v>
      </c>
    </row>
    <row r="47" spans="2:5">
      <c r="B47" s="5" t="s">
        <v>76</v>
      </c>
      <c r="C47" s="5" t="s">
        <v>78</v>
      </c>
      <c r="D47" s="3">
        <v>51.1</v>
      </c>
      <c r="E47" s="3">
        <v>20</v>
      </c>
    </row>
    <row r="48" spans="2:5" ht="38.25">
      <c r="B48" s="5" t="s">
        <v>79</v>
      </c>
      <c r="C48" s="5" t="s">
        <v>276</v>
      </c>
      <c r="D48" s="3">
        <v>60</v>
      </c>
      <c r="E48" s="3">
        <v>20</v>
      </c>
    </row>
    <row r="49" spans="2:5">
      <c r="B49" s="5" t="s">
        <v>294</v>
      </c>
      <c r="C49" s="5" t="s">
        <v>192</v>
      </c>
      <c r="D49" s="3">
        <v>66</v>
      </c>
      <c r="E49" s="3">
        <v>66</v>
      </c>
    </row>
    <row r="50" spans="2:5" ht="38.25">
      <c r="B50" s="5" t="s">
        <v>300</v>
      </c>
      <c r="C50" s="10" t="s">
        <v>13</v>
      </c>
      <c r="D50" s="3">
        <v>623</v>
      </c>
      <c r="E50" s="3">
        <v>580</v>
      </c>
    </row>
    <row r="51" spans="2:5" ht="38.25">
      <c r="B51" s="5" t="s">
        <v>296</v>
      </c>
      <c r="C51" s="9" t="s">
        <v>297</v>
      </c>
      <c r="D51" s="3">
        <v>120</v>
      </c>
      <c r="E51" s="3">
        <v>120</v>
      </c>
    </row>
    <row r="52" spans="2:5" ht="25.5">
      <c r="B52" s="5" t="s">
        <v>173</v>
      </c>
      <c r="C52" s="5" t="s">
        <v>17</v>
      </c>
      <c r="D52" s="270">
        <v>165</v>
      </c>
      <c r="E52" s="3">
        <v>60</v>
      </c>
    </row>
    <row r="53" spans="2:5" ht="25.5">
      <c r="B53" s="5" t="s">
        <v>175</v>
      </c>
      <c r="C53" s="9" t="s">
        <v>176</v>
      </c>
      <c r="D53" s="270"/>
      <c r="E53" s="3">
        <v>36</v>
      </c>
    </row>
    <row r="54" spans="2:5">
      <c r="B54" s="5" t="s">
        <v>177</v>
      </c>
      <c r="C54" s="5" t="s">
        <v>179</v>
      </c>
      <c r="D54" s="3">
        <v>70.400000000000006</v>
      </c>
      <c r="E54" s="3">
        <v>40.4</v>
      </c>
    </row>
    <row r="55" spans="2:5">
      <c r="B55" s="5" t="s">
        <v>182</v>
      </c>
      <c r="C55" s="9" t="s">
        <v>42</v>
      </c>
      <c r="D55" s="3">
        <v>25.15</v>
      </c>
      <c r="E55" s="3">
        <v>20</v>
      </c>
    </row>
    <row r="56" spans="2:5">
      <c r="B56" s="5" t="s">
        <v>204</v>
      </c>
      <c r="C56" s="5" t="s">
        <v>17</v>
      </c>
      <c r="D56" s="3">
        <v>82.6</v>
      </c>
      <c r="E56" s="3">
        <v>38.200000000000003</v>
      </c>
    </row>
    <row r="57" spans="2:5">
      <c r="B57" s="5" t="s">
        <v>208</v>
      </c>
      <c r="C57" s="5" t="s">
        <v>17</v>
      </c>
      <c r="D57" s="3">
        <v>59.7</v>
      </c>
      <c r="E57" s="3">
        <v>34</v>
      </c>
    </row>
    <row r="58" spans="2:5" ht="25.5">
      <c r="B58" s="5" t="s">
        <v>184</v>
      </c>
      <c r="C58" s="5" t="s">
        <v>186</v>
      </c>
      <c r="D58" s="3">
        <v>156.30000000000001</v>
      </c>
      <c r="E58" s="3">
        <v>95.2</v>
      </c>
    </row>
    <row r="59" spans="2:5" ht="25.5">
      <c r="B59" s="5" t="s">
        <v>205</v>
      </c>
      <c r="C59" s="9" t="s">
        <v>176</v>
      </c>
      <c r="D59" s="3">
        <v>52.7</v>
      </c>
      <c r="E59" s="3">
        <v>52.7</v>
      </c>
    </row>
    <row r="60" spans="2:5" ht="38.25">
      <c r="B60" s="5" t="s">
        <v>187</v>
      </c>
      <c r="C60" s="10" t="s">
        <v>13</v>
      </c>
      <c r="D60" s="3">
        <v>93.3</v>
      </c>
      <c r="E60" s="3">
        <v>64.8</v>
      </c>
    </row>
    <row r="61" spans="2:5">
      <c r="B61" s="5" t="s">
        <v>187</v>
      </c>
      <c r="C61" s="5" t="s">
        <v>17</v>
      </c>
      <c r="D61" s="3">
        <v>78.7</v>
      </c>
      <c r="E61" s="3">
        <v>55.2</v>
      </c>
    </row>
    <row r="62" spans="2:5">
      <c r="B62" s="5" t="s">
        <v>201</v>
      </c>
      <c r="C62" s="5" t="s">
        <v>192</v>
      </c>
      <c r="D62" s="272" t="s">
        <v>203</v>
      </c>
      <c r="E62" s="272"/>
    </row>
    <row r="63" spans="2:5" ht="25.5">
      <c r="B63" s="5" t="s">
        <v>288</v>
      </c>
      <c r="C63" s="5" t="s">
        <v>192</v>
      </c>
      <c r="D63" s="3">
        <v>5</v>
      </c>
      <c r="E63" s="3">
        <v>5</v>
      </c>
    </row>
    <row r="64" spans="2:5" ht="38.25">
      <c r="B64" s="5" t="s">
        <v>193</v>
      </c>
      <c r="C64" s="10" t="s">
        <v>13</v>
      </c>
      <c r="D64" s="3">
        <v>42.3</v>
      </c>
      <c r="E64" s="3">
        <v>31.8</v>
      </c>
    </row>
    <row r="65" spans="2:5">
      <c r="B65" s="5" t="s">
        <v>195</v>
      </c>
      <c r="C65" s="5" t="s">
        <v>17</v>
      </c>
      <c r="D65" s="3">
        <v>94.3</v>
      </c>
      <c r="E65" s="3">
        <v>47.2</v>
      </c>
    </row>
    <row r="66" spans="2:5">
      <c r="B66" s="5" t="s">
        <v>289</v>
      </c>
      <c r="C66" s="5" t="s">
        <v>192</v>
      </c>
      <c r="D66" s="3">
        <v>25</v>
      </c>
      <c r="E66" s="3">
        <v>25</v>
      </c>
    </row>
    <row r="67" spans="2:5" ht="38.25">
      <c r="B67" s="5" t="s">
        <v>277</v>
      </c>
      <c r="C67" s="10" t="s">
        <v>13</v>
      </c>
      <c r="D67" s="3">
        <v>140</v>
      </c>
      <c r="E67" s="3">
        <v>48</v>
      </c>
    </row>
    <row r="68" spans="2:5" ht="38.25">
      <c r="B68" s="5" t="s">
        <v>211</v>
      </c>
      <c r="C68" s="10" t="s">
        <v>13</v>
      </c>
      <c r="D68" s="3">
        <v>36.6</v>
      </c>
      <c r="E68" s="3">
        <v>26</v>
      </c>
    </row>
    <row r="69" spans="2:5" ht="38.25">
      <c r="B69" s="5" t="s">
        <v>214</v>
      </c>
      <c r="C69" s="10" t="s">
        <v>13</v>
      </c>
      <c r="D69" s="270">
        <v>209</v>
      </c>
      <c r="E69" s="3">
        <v>47</v>
      </c>
    </row>
    <row r="70" spans="2:5">
      <c r="B70" s="5" t="s">
        <v>215</v>
      </c>
      <c r="C70" s="5" t="s">
        <v>301</v>
      </c>
      <c r="D70" s="271"/>
      <c r="E70" s="3">
        <v>47</v>
      </c>
    </row>
    <row r="71" spans="2:5" ht="38.25">
      <c r="B71" s="5" t="s">
        <v>220</v>
      </c>
      <c r="C71" s="10" t="s">
        <v>13</v>
      </c>
      <c r="D71" s="3">
        <v>327.9</v>
      </c>
      <c r="E71" s="3">
        <v>35</v>
      </c>
    </row>
    <row r="72" spans="2:5" ht="38.25">
      <c r="B72" s="5" t="s">
        <v>222</v>
      </c>
      <c r="C72" s="10" t="s">
        <v>13</v>
      </c>
      <c r="D72" s="3">
        <v>52.11</v>
      </c>
      <c r="E72" s="3">
        <v>29</v>
      </c>
    </row>
    <row r="73" spans="2:5" ht="38.25">
      <c r="B73" s="5" t="s">
        <v>215</v>
      </c>
      <c r="C73" s="10" t="s">
        <v>13</v>
      </c>
      <c r="D73" s="3">
        <v>104.2</v>
      </c>
      <c r="E73" s="3">
        <v>24</v>
      </c>
    </row>
    <row r="74" spans="2:5" ht="38.25">
      <c r="B74" s="5" t="s">
        <v>231</v>
      </c>
      <c r="C74" s="10" t="s">
        <v>13</v>
      </c>
      <c r="D74" s="3">
        <v>300.5</v>
      </c>
      <c r="E74" s="3">
        <v>143.9</v>
      </c>
    </row>
    <row r="75" spans="2:5" ht="38.25">
      <c r="B75" s="5" t="s">
        <v>234</v>
      </c>
      <c r="C75" s="10" t="s">
        <v>13</v>
      </c>
      <c r="D75" s="3">
        <v>150.1</v>
      </c>
      <c r="E75" s="3">
        <v>89.6</v>
      </c>
    </row>
    <row r="76" spans="2:5" ht="38.25">
      <c r="B76" s="5" t="s">
        <v>238</v>
      </c>
      <c r="C76" s="10" t="s">
        <v>13</v>
      </c>
      <c r="D76" s="3">
        <v>37.44</v>
      </c>
      <c r="E76" s="3">
        <v>37.44</v>
      </c>
    </row>
    <row r="77" spans="2:5" ht="38.25">
      <c r="B77" s="5" t="s">
        <v>248</v>
      </c>
      <c r="C77" s="5" t="s">
        <v>17</v>
      </c>
      <c r="D77" s="3">
        <v>56.3</v>
      </c>
      <c r="E77" s="3">
        <v>45</v>
      </c>
    </row>
    <row r="78" spans="2:5" ht="38.25">
      <c r="B78" s="5" t="s">
        <v>242</v>
      </c>
      <c r="C78" s="10" t="s">
        <v>13</v>
      </c>
      <c r="D78" s="3">
        <v>157.9</v>
      </c>
      <c r="E78" s="3">
        <v>56.8</v>
      </c>
    </row>
    <row r="79" spans="2:5" ht="38.25">
      <c r="B79" s="5" t="s">
        <v>245</v>
      </c>
      <c r="C79" s="10" t="s">
        <v>13</v>
      </c>
      <c r="D79" s="3">
        <v>50.14</v>
      </c>
      <c r="E79" s="3">
        <v>50.14</v>
      </c>
    </row>
    <row r="80" spans="2:5" ht="38.25">
      <c r="B80" s="5" t="s">
        <v>286</v>
      </c>
      <c r="C80" s="9" t="s">
        <v>287</v>
      </c>
      <c r="D80" s="6">
        <v>38.299999999999997</v>
      </c>
      <c r="E80" s="6">
        <v>30.3</v>
      </c>
    </row>
    <row r="81" spans="2:5">
      <c r="B81" s="5" t="s">
        <v>195</v>
      </c>
      <c r="C81" s="5" t="s">
        <v>17</v>
      </c>
      <c r="D81" s="3">
        <v>58.4</v>
      </c>
      <c r="E81" s="3">
        <v>35.85</v>
      </c>
    </row>
    <row r="82" spans="2:5" ht="38.25">
      <c r="B82" s="5" t="s">
        <v>253</v>
      </c>
      <c r="C82" s="10" t="s">
        <v>13</v>
      </c>
      <c r="D82" s="3">
        <v>174.4</v>
      </c>
      <c r="E82" s="3">
        <v>79.3</v>
      </c>
    </row>
    <row r="83" spans="2:5">
      <c r="B83" s="5" t="s">
        <v>255</v>
      </c>
      <c r="C83" s="5" t="s">
        <v>17</v>
      </c>
      <c r="D83" s="3">
        <v>97.3</v>
      </c>
      <c r="E83" s="3">
        <v>37.299999999999997</v>
      </c>
    </row>
    <row r="84" spans="2:5" ht="38.25">
      <c r="B84" s="5" t="s">
        <v>258</v>
      </c>
      <c r="C84" s="10" t="s">
        <v>13</v>
      </c>
      <c r="D84" s="4">
        <v>115.14</v>
      </c>
      <c r="E84" s="4">
        <v>57.1</v>
      </c>
    </row>
    <row r="85" spans="2:5">
      <c r="B85" s="269"/>
      <c r="C85" s="269"/>
      <c r="D85" s="269"/>
      <c r="E85" s="269"/>
    </row>
  </sheetData>
  <mergeCells count="5">
    <mergeCell ref="B85:E85"/>
    <mergeCell ref="D69:D70"/>
    <mergeCell ref="D16:D17"/>
    <mergeCell ref="D52:D53"/>
    <mergeCell ref="D62:E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sqref="A1:XFD1048576"/>
    </sheetView>
  </sheetViews>
  <sheetFormatPr defaultRowHeight="12.75"/>
  <cols>
    <col min="1" max="1" width="4.85546875" customWidth="1"/>
    <col min="2" max="2" width="23.7109375" customWidth="1"/>
    <col min="3" max="3" width="20.28515625" customWidth="1"/>
    <col min="4" max="4" width="15.7109375" style="42" customWidth="1"/>
    <col min="5" max="5" width="14" customWidth="1"/>
    <col min="6" max="6" width="17.7109375" customWidth="1"/>
    <col min="7" max="7" width="10.42578125" customWidth="1"/>
    <col min="8" max="8" width="10.28515625" customWidth="1"/>
    <col min="9" max="9" width="13" customWidth="1"/>
    <col min="10" max="10" width="34.28515625" customWidth="1"/>
  </cols>
  <sheetData>
    <row r="1" spans="1:10" ht="15.75">
      <c r="I1" s="274"/>
      <c r="J1" s="274"/>
    </row>
    <row r="2" spans="1:10" ht="15.75">
      <c r="I2" s="275"/>
      <c r="J2" s="274"/>
    </row>
    <row r="4" spans="1:10" ht="20.25">
      <c r="A4" s="268" t="s">
        <v>311</v>
      </c>
      <c r="B4" s="268"/>
      <c r="C4" s="268"/>
      <c r="D4" s="268"/>
      <c r="E4" s="268"/>
      <c r="F4" s="268"/>
      <c r="G4" s="268"/>
      <c r="H4" s="268"/>
      <c r="I4" s="268"/>
      <c r="J4" s="268"/>
    </row>
    <row r="5" spans="1:10" ht="42" customHeight="1">
      <c r="A5" s="273" t="s">
        <v>310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ht="13.5" thickBot="1"/>
    <row r="7" spans="1:10" ht="57.75" thickBot="1">
      <c r="A7" s="32" t="s">
        <v>1</v>
      </c>
      <c r="B7" s="33" t="s">
        <v>2</v>
      </c>
      <c r="C7" s="33" t="s">
        <v>3</v>
      </c>
      <c r="D7" s="33" t="s">
        <v>4</v>
      </c>
      <c r="E7" s="33" t="s">
        <v>5</v>
      </c>
      <c r="F7" s="33" t="s">
        <v>6</v>
      </c>
      <c r="G7" s="33" t="s">
        <v>7</v>
      </c>
      <c r="H7" s="33" t="s">
        <v>8</v>
      </c>
      <c r="I7" s="33" t="s">
        <v>9</v>
      </c>
      <c r="J7" s="34" t="s">
        <v>10</v>
      </c>
    </row>
    <row r="8" spans="1:10" ht="45" customHeight="1">
      <c r="A8" s="35">
        <v>1</v>
      </c>
      <c r="B8" s="36" t="s">
        <v>59</v>
      </c>
      <c r="C8" s="36" t="s">
        <v>304</v>
      </c>
      <c r="D8" s="38" t="s">
        <v>17</v>
      </c>
      <c r="E8" s="38">
        <v>4</v>
      </c>
      <c r="F8" s="37" t="s">
        <v>60</v>
      </c>
      <c r="G8" s="39">
        <v>153.72999999999999</v>
      </c>
      <c r="H8" s="39">
        <v>110</v>
      </c>
      <c r="I8" s="40"/>
      <c r="J8" s="41" t="s">
        <v>61</v>
      </c>
    </row>
    <row r="9" spans="1:10" ht="45.75" customHeight="1">
      <c r="A9" s="21">
        <v>2</v>
      </c>
      <c r="B9" s="16" t="s">
        <v>302</v>
      </c>
      <c r="C9" s="16" t="s">
        <v>305</v>
      </c>
      <c r="D9" s="17" t="s">
        <v>192</v>
      </c>
      <c r="E9" s="17">
        <v>2</v>
      </c>
      <c r="F9" s="16" t="s">
        <v>295</v>
      </c>
      <c r="G9" s="3">
        <v>66</v>
      </c>
      <c r="H9" s="3">
        <v>66</v>
      </c>
      <c r="I9" s="19"/>
      <c r="J9" s="22" t="s">
        <v>61</v>
      </c>
    </row>
    <row r="10" spans="1:10" ht="45" customHeight="1">
      <c r="A10" s="21">
        <v>3</v>
      </c>
      <c r="B10" s="20" t="s">
        <v>97</v>
      </c>
      <c r="C10" s="20" t="s">
        <v>306</v>
      </c>
      <c r="D10" s="17" t="s">
        <v>17</v>
      </c>
      <c r="E10" s="17">
        <v>2</v>
      </c>
      <c r="F10" s="16" t="s">
        <v>291</v>
      </c>
      <c r="G10" s="18">
        <v>54</v>
      </c>
      <c r="H10" s="18">
        <v>47.7</v>
      </c>
      <c r="I10" s="19"/>
      <c r="J10" s="22" t="s">
        <v>61</v>
      </c>
    </row>
    <row r="11" spans="1:10" ht="44.25" customHeight="1">
      <c r="A11" s="23">
        <v>4</v>
      </c>
      <c r="B11" s="16" t="s">
        <v>107</v>
      </c>
      <c r="C11" s="16" t="s">
        <v>307</v>
      </c>
      <c r="D11" s="17" t="s">
        <v>17</v>
      </c>
      <c r="E11" s="17">
        <v>3</v>
      </c>
      <c r="F11" s="16" t="s">
        <v>108</v>
      </c>
      <c r="G11" s="18">
        <v>37</v>
      </c>
      <c r="H11" s="18">
        <v>37</v>
      </c>
      <c r="I11" s="17"/>
      <c r="J11" s="22" t="s">
        <v>109</v>
      </c>
    </row>
    <row r="12" spans="1:10" ht="42.75" customHeight="1">
      <c r="A12" s="23">
        <v>5</v>
      </c>
      <c r="B12" s="16" t="s">
        <v>124</v>
      </c>
      <c r="C12" s="16" t="s">
        <v>308</v>
      </c>
      <c r="D12" s="17" t="s">
        <v>126</v>
      </c>
      <c r="E12" s="17">
        <v>1</v>
      </c>
      <c r="F12" s="16" t="s">
        <v>127</v>
      </c>
      <c r="G12" s="18">
        <v>26.9</v>
      </c>
      <c r="H12" s="18">
        <v>26.9</v>
      </c>
      <c r="I12" s="17"/>
      <c r="J12" s="22" t="s">
        <v>109</v>
      </c>
    </row>
    <row r="13" spans="1:10" ht="38.25">
      <c r="A13" s="23">
        <v>6</v>
      </c>
      <c r="B13" s="16" t="s">
        <v>312</v>
      </c>
      <c r="C13" s="20" t="s">
        <v>309</v>
      </c>
      <c r="D13" s="17" t="s">
        <v>303</v>
      </c>
      <c r="E13" s="17">
        <v>1</v>
      </c>
      <c r="F13" s="16" t="s">
        <v>141</v>
      </c>
      <c r="G13" s="18">
        <v>72</v>
      </c>
      <c r="H13" s="18">
        <v>72</v>
      </c>
      <c r="I13" s="17">
        <v>12</v>
      </c>
      <c r="J13" s="22" t="s">
        <v>280</v>
      </c>
    </row>
    <row r="14" spans="1:10" ht="38.25">
      <c r="A14" s="21">
        <v>7</v>
      </c>
      <c r="B14" s="16" t="s">
        <v>177</v>
      </c>
      <c r="C14" s="16" t="s">
        <v>178</v>
      </c>
      <c r="D14" s="17" t="s">
        <v>179</v>
      </c>
      <c r="E14" s="19">
        <v>2</v>
      </c>
      <c r="F14" s="16" t="s">
        <v>180</v>
      </c>
      <c r="G14" s="18">
        <v>70.400000000000006</v>
      </c>
      <c r="H14" s="18">
        <v>70.400000000000006</v>
      </c>
      <c r="I14" s="19"/>
      <c r="J14" s="22" t="s">
        <v>181</v>
      </c>
    </row>
    <row r="15" spans="1:10" ht="76.5">
      <c r="A15" s="21">
        <v>8</v>
      </c>
      <c r="B15" s="16" t="s">
        <v>187</v>
      </c>
      <c r="C15" s="17" t="s">
        <v>188</v>
      </c>
      <c r="D15" s="17" t="s">
        <v>13</v>
      </c>
      <c r="E15" s="19">
        <v>1</v>
      </c>
      <c r="F15" s="16" t="s">
        <v>189</v>
      </c>
      <c r="G15" s="18">
        <v>93.3</v>
      </c>
      <c r="H15" s="18">
        <v>64.8</v>
      </c>
      <c r="I15" s="19"/>
      <c r="J15" s="22" t="s">
        <v>190</v>
      </c>
    </row>
    <row r="16" spans="1:10" ht="55.5" customHeight="1">
      <c r="A16" s="21">
        <v>9</v>
      </c>
      <c r="B16" s="16" t="s">
        <v>234</v>
      </c>
      <c r="C16" s="16" t="s">
        <v>235</v>
      </c>
      <c r="D16" s="17" t="s">
        <v>13</v>
      </c>
      <c r="E16" s="17">
        <v>6</v>
      </c>
      <c r="F16" s="16" t="s">
        <v>236</v>
      </c>
      <c r="G16" s="18">
        <v>150.1</v>
      </c>
      <c r="H16" s="18">
        <v>89.6</v>
      </c>
      <c r="I16" s="19"/>
      <c r="J16" s="22" t="s">
        <v>237</v>
      </c>
    </row>
    <row r="17" spans="1:10" ht="28.5" customHeight="1">
      <c r="A17" s="21">
        <v>10</v>
      </c>
      <c r="B17" s="16" t="s">
        <v>242</v>
      </c>
      <c r="C17" s="16" t="s">
        <v>243</v>
      </c>
      <c r="D17" s="17" t="s">
        <v>13</v>
      </c>
      <c r="E17" s="17">
        <v>6</v>
      </c>
      <c r="F17" s="16" t="s">
        <v>236</v>
      </c>
      <c r="G17" s="18">
        <v>157.9</v>
      </c>
      <c r="H17" s="18">
        <v>56.8</v>
      </c>
      <c r="I17" s="19"/>
      <c r="J17" s="22" t="s">
        <v>244</v>
      </c>
    </row>
    <row r="18" spans="1:10" s="31" customFormat="1" ht="41.25" customHeight="1" thickBot="1">
      <c r="A18" s="24">
        <v>11</v>
      </c>
      <c r="B18" s="25" t="s">
        <v>238</v>
      </c>
      <c r="C18" s="25" t="s">
        <v>239</v>
      </c>
      <c r="D18" s="26" t="s">
        <v>313</v>
      </c>
      <c r="E18" s="26">
        <v>4</v>
      </c>
      <c r="F18" s="25" t="s">
        <v>240</v>
      </c>
      <c r="G18" s="27">
        <v>37.44</v>
      </c>
      <c r="H18" s="27">
        <v>37.44</v>
      </c>
      <c r="I18" s="28"/>
      <c r="J18" s="29" t="s">
        <v>241</v>
      </c>
    </row>
    <row r="20" spans="1:10" ht="15.75">
      <c r="A20" s="276"/>
      <c r="B20" s="276"/>
      <c r="C20" s="276"/>
      <c r="D20" s="43"/>
      <c r="E20" s="31"/>
      <c r="F20" s="31"/>
      <c r="G20" s="31"/>
      <c r="H20" s="31"/>
      <c r="I20" s="31"/>
      <c r="J20" s="30"/>
    </row>
  </sheetData>
  <mergeCells count="5">
    <mergeCell ref="A4:J4"/>
    <mergeCell ref="A5:J5"/>
    <mergeCell ref="I1:J1"/>
    <mergeCell ref="I2:J2"/>
    <mergeCell ref="A20:C20"/>
  </mergeCells>
  <printOptions horizontalCentered="1" verticalCentered="1"/>
  <pageMargins left="0.51181102362204722" right="0.51181102362204722" top="0.74803149606299213" bottom="0.55118110236220474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Сводная</vt:lpstr>
      <vt:lpstr>Лист2</vt:lpstr>
      <vt:lpstr>Проверка роспотребнадзор</vt:lpstr>
      <vt:lpstr>Print_Area_1</vt:lpstr>
      <vt:lpstr>Сводная!Заголовки_для_печати</vt:lpstr>
      <vt:lpstr>Сводная!Область_печати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Кобина Кристина Олеговна</dc:creator>
  <cp:lastModifiedBy>SMA</cp:lastModifiedBy>
  <cp:revision>0</cp:revision>
  <cp:lastPrinted>2022-04-04T07:16:40Z</cp:lastPrinted>
  <dcterms:created xsi:type="dcterms:W3CDTF">2016-02-24T11:37:34Z</dcterms:created>
  <dcterms:modified xsi:type="dcterms:W3CDTF">2022-04-22T04:52:20Z</dcterms:modified>
</cp:coreProperties>
</file>