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 defaultThemeVersion="124226"/>
  <bookViews>
    <workbookView xWindow="360" yWindow="690" windowWidth="14940" windowHeight="8730"/>
  </bookViews>
  <sheets>
    <sheet name="Лист1" sheetId="2" r:id="rId1"/>
  </sheets>
  <definedNames>
    <definedName name="_xlnm.Print_Area" localSheetId="0">Лист1!$A$3:$G$32</definedName>
  </definedNames>
  <calcPr calcId="145621"/>
</workbook>
</file>

<file path=xl/calcChain.xml><?xml version="1.0" encoding="utf-8"?>
<calcChain xmlns="http://schemas.openxmlformats.org/spreadsheetml/2006/main">
  <c r="F32" i="2" l="1"/>
  <c r="F17" i="2"/>
  <c r="E32" i="2" l="1"/>
  <c r="E17" i="2" s="1"/>
</calcChain>
</file>

<file path=xl/sharedStrings.xml><?xml version="1.0" encoding="utf-8"?>
<sst xmlns="http://schemas.openxmlformats.org/spreadsheetml/2006/main" count="77" uniqueCount="61">
  <si>
    <t/>
  </si>
  <si>
    <t>к решению Северо-Енисейского</t>
  </si>
  <si>
    <t xml:space="preserve"> районного Совета депутатов</t>
  </si>
  <si>
    <t>(тыс. рублей)</t>
  </si>
  <si>
    <t>1</t>
  </si>
  <si>
    <t>Всего</t>
  </si>
  <si>
    <t>Х</t>
  </si>
  <si>
    <t>1.1.</t>
  </si>
  <si>
    <t>в том числе:</t>
  </si>
  <si>
    <t>1.2.</t>
  </si>
  <si>
    <t>1.3.</t>
  </si>
  <si>
    <t>1.4.</t>
  </si>
  <si>
    <t>1.5.</t>
  </si>
  <si>
    <t>1.6.</t>
  </si>
  <si>
    <t>средства  бюджета Северо-Енисейского района</t>
  </si>
  <si>
    <t>средства граждан</t>
  </si>
  <si>
    <t>инициативный проект «Веселая карусель» (п. Вангаш, ул. Студенческая)</t>
  </si>
  <si>
    <t>1560080705</t>
  </si>
  <si>
    <t>0503</t>
  </si>
  <si>
    <t>инициативный проект «Благоустройство территории ТОС «Тарасовский» (п. Тея, ул. 50 лет Октября, д. 12Б и 12В)</t>
  </si>
  <si>
    <t>1560080706</t>
  </si>
  <si>
    <t>инициативный проект «Безопасный двор» (гп Северо-Енисейский, ул. Донского, д. 33А)</t>
  </si>
  <si>
    <t>1560080707</t>
  </si>
  <si>
    <t>инициативный проект «Площадка для выгула собак» (гп Северо-Енисейский, ул. Ленина)</t>
  </si>
  <si>
    <t>1560080708</t>
  </si>
  <si>
    <t>1560080709</t>
  </si>
  <si>
    <t>инициативный проект «Любимый двор» (гп Северо-Енисейский, ул. Ленина, д. 21 и д. 23)</t>
  </si>
  <si>
    <t>1560080710</t>
  </si>
  <si>
    <t>1.7.</t>
  </si>
  <si>
    <t>инициативный проект «Детская игровая площадка «Наша мечта» (гп Северо-Енисейский, ул. Геологическая)</t>
  </si>
  <si>
    <t>1560080711</t>
  </si>
  <si>
    <t>1.8.</t>
  </si>
  <si>
    <t xml:space="preserve">инициативный проект «Безопасный тротуар» (гп Северо-Енисейский, от ул. 40 лет Победы, д. 10 до ул. капитана Тибекина, д. 3А) </t>
  </si>
  <si>
    <t>1560080712</t>
  </si>
  <si>
    <t>1.9.</t>
  </si>
  <si>
    <t>инициативный проект «Красивый двор» (гп Северо-Енисейский, ул. Донского, 14А)</t>
  </si>
  <si>
    <t>1560080713</t>
  </si>
  <si>
    <t>1.10.</t>
  </si>
  <si>
    <t>инициативный проект «Наш зеленый двор» (гп Северо-Енисейский, ул. Донского, д. 20Б и 20В)</t>
  </si>
  <si>
    <t>1560080714</t>
  </si>
  <si>
    <t>1.11.</t>
  </si>
  <si>
    <t>инициативный проект «Цветочная фантазия» (гп Северо-Енисейский, ул. Нагорная)</t>
  </si>
  <si>
    <t>1560080715</t>
  </si>
  <si>
    <t>1.12.</t>
  </si>
  <si>
    <t>1560080716</t>
  </si>
  <si>
    <t>1.13.</t>
  </si>
  <si>
    <t>инициативный проект «Благоустройство – путь к здоровью» (гп Северо-Енисейский, ул. Октябрьская)</t>
  </si>
  <si>
    <t>1560080717</t>
  </si>
  <si>
    <t>Финансовое обеспечение расходных обязательств, направленных на реализацию мероприятий по поддержке инициативных проектов, основанных на участии граждан и направляемых на развитие общественной инфраструктуры территорий городских и сельских населенных пунктов Северо-Енисейского района</t>
  </si>
  <si>
    <t>инициативный проект «Цветущий палисадник» (гп Северо-Енисейский, ул. Донского, д. 45А)</t>
  </si>
  <si>
    <t>инициативный проект «Наш палисад» (гп Северо-Енисейский, ул. Ленина,  д. 3)</t>
  </si>
  <si>
    <t>№ строки</t>
  </si>
  <si>
    <t>Целевая статья</t>
  </si>
  <si>
    <t>Раздел, подраздел</t>
  </si>
  <si>
    <t>Наименование мероприятия, наименование проекта</t>
  </si>
  <si>
    <t>2</t>
  </si>
  <si>
    <t>3</t>
  </si>
  <si>
    <t>процент исполнения</t>
  </si>
  <si>
    <t>Финансовое обеспечение расходных обязательств, направленных на реализацию мероприятий по поддержке инициативных проектов, основанных на участии граждан и направляемых на развитие общественной инфраструктуры территорий городских и сельских населенных пунктов Северо-Енисейского района в 2022 году</t>
  </si>
  <si>
    <t xml:space="preserve">Приложение 26 </t>
  </si>
  <si>
    <t xml:space="preserve"> от 28.06.2023 № 619-37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</si>
</sst>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#,##0.0"/>
  </numFmts>
  <fonts count="6" x14ac:knownFonts="1">
    <font>
      <sz val="10"/>
      <name val="Arial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.5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64" fontId="1" fillId="0" borderId="0" xfId="0" applyNumberFormat="1" applyFont="1" applyBorder="1" applyAlignment="1" applyProtection="1">
      <alignment horizontal="center"/>
    </xf>
    <xf numFmtId="0" fontId="3" fillId="0" borderId="0" xfId="0" applyFont="1" applyBorder="1"/>
    <xf numFmtId="49" fontId="4" fillId="0" borderId="0" xfId="0" applyNumberFormat="1" applyFont="1" applyBorder="1" applyAlignment="1" applyProtection="1">
      <alignment vertical="center" wrapText="1"/>
    </xf>
    <xf numFmtId="0" fontId="3" fillId="0" borderId="0" xfId="0" applyFont="1" applyBorder="1" applyAlignment="1"/>
    <xf numFmtId="0" fontId="3" fillId="0" borderId="0" xfId="0" applyFont="1"/>
    <xf numFmtId="49" fontId="4" fillId="0" borderId="0" xfId="0" applyNumberFormat="1" applyFont="1" applyBorder="1" applyAlignment="1" applyProtection="1">
      <alignment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/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center"/>
    </xf>
    <xf numFmtId="165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vertical="top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49" fontId="2" fillId="0" borderId="2" xfId="0" applyNumberFormat="1" applyFont="1" applyBorder="1" applyAlignment="1" applyProtection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0" xfId="0" applyFont="1" applyBorder="1" applyAlignment="1" applyProtection="1">
      <alignment horizontal="right" wrapText="1"/>
    </xf>
    <xf numFmtId="165" fontId="2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2" fillId="0" borderId="0" xfId="0" applyFont="1" applyBorder="1" applyAlignment="1" applyProtection="1">
      <alignment horizont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Border="1" applyAlignment="1" applyProtection="1">
      <alignment vertical="top" wrapText="1"/>
    </xf>
    <xf numFmtId="165" fontId="2" fillId="0" borderId="0" xfId="0" applyNumberFormat="1" applyFont="1" applyBorder="1" applyAlignment="1" applyProtection="1">
      <alignment vertical="center" wrapText="1"/>
    </xf>
    <xf numFmtId="165" fontId="2" fillId="0" borderId="1" xfId="0" applyNumberFormat="1" applyFont="1" applyBorder="1" applyAlignment="1" applyProtection="1">
      <alignment horizontal="center" vertical="top" wrapText="1"/>
    </xf>
    <xf numFmtId="165" fontId="2" fillId="0" borderId="1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right" vertical="top" wrapText="1"/>
    </xf>
    <xf numFmtId="49" fontId="2" fillId="0" borderId="1" xfId="0" applyNumberFormat="1" applyFont="1" applyBorder="1" applyAlignment="1" applyProtection="1">
      <alignment horizontal="right" vertical="top" wrapText="1"/>
    </xf>
    <xf numFmtId="165" fontId="2" fillId="0" borderId="1" xfId="0" applyNumberFormat="1" applyFont="1" applyBorder="1" applyAlignment="1" applyProtection="1">
      <alignment horizontal="right" vertical="top" wrapText="1"/>
    </xf>
    <xf numFmtId="49" fontId="2" fillId="0" borderId="5" xfId="0" applyNumberFormat="1" applyFont="1" applyBorder="1" applyAlignment="1" applyProtection="1">
      <alignment horizontal="left"/>
    </xf>
    <xf numFmtId="49" fontId="2" fillId="0" borderId="4" xfId="0" applyNumberFormat="1" applyFont="1" applyBorder="1" applyAlignment="1" applyProtection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2" fillId="0" borderId="0" xfId="0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view="pageBreakPreview" topLeftCell="A4" zoomScaleNormal="100" zoomScaleSheetLayoutView="100" workbookViewId="0">
      <selection activeCell="D9" sqref="D9"/>
    </sheetView>
  </sheetViews>
  <sheetFormatPr defaultColWidth="9.140625" defaultRowHeight="12.75" x14ac:dyDescent="0.2"/>
  <cols>
    <col min="1" max="1" width="6" style="5" customWidth="1"/>
    <col min="2" max="2" width="36.28515625" style="5" customWidth="1"/>
    <col min="3" max="3" width="15.28515625" style="5" customWidth="1"/>
    <col min="4" max="4" width="9.5703125" style="5" customWidth="1"/>
    <col min="5" max="5" width="13" style="5" customWidth="1"/>
    <col min="6" max="6" width="11.5703125" style="5" customWidth="1"/>
    <col min="7" max="7" width="10.5703125" style="5" customWidth="1"/>
    <col min="8" max="8" width="14.28515625" style="5" customWidth="1"/>
    <col min="9" max="9" width="9.140625" style="5" customWidth="1"/>
    <col min="10" max="10" width="13.140625" style="5" customWidth="1"/>
    <col min="11" max="13" width="9.140625" style="5" customWidth="1"/>
    <col min="14" max="16384" width="9.140625" style="5"/>
  </cols>
  <sheetData>
    <row r="1" spans="1:13" hidden="1" x14ac:dyDescent="0.2">
      <c r="A1" s="2"/>
      <c r="B1" s="3" t="s">
        <v>0</v>
      </c>
      <c r="C1" s="4"/>
      <c r="D1" s="4"/>
      <c r="E1" s="4"/>
      <c r="F1" s="4"/>
      <c r="G1" s="4"/>
      <c r="H1" s="4"/>
    </row>
    <row r="2" spans="1:13" ht="3" hidden="1" customHeight="1" x14ac:dyDescent="0.2">
      <c r="A2" s="2"/>
      <c r="B2" s="6" t="s">
        <v>0</v>
      </c>
      <c r="C2" s="2"/>
      <c r="D2" s="2"/>
      <c r="E2" s="2"/>
      <c r="F2" s="2"/>
      <c r="G2" s="2"/>
      <c r="H2" s="2"/>
    </row>
    <row r="3" spans="1:13" ht="7.5" hidden="1" customHeight="1" x14ac:dyDescent="0.2">
      <c r="A3" s="2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3" ht="15.6" customHeight="1" x14ac:dyDescent="0.25">
      <c r="A4" s="20"/>
      <c r="B4" s="21"/>
      <c r="C4" s="21"/>
      <c r="D4" s="21"/>
      <c r="E4" s="25"/>
      <c r="F4" s="41"/>
      <c r="G4" s="25"/>
      <c r="H4" s="41"/>
      <c r="I4" s="7"/>
      <c r="J4" s="7"/>
      <c r="K4" s="7"/>
    </row>
    <row r="5" spans="1:13" ht="15.6" customHeight="1" x14ac:dyDescent="0.25">
      <c r="A5" s="20"/>
      <c r="B5" s="21"/>
      <c r="C5" s="21"/>
      <c r="D5" s="56" t="s">
        <v>59</v>
      </c>
      <c r="E5" s="56"/>
      <c r="F5" s="56"/>
      <c r="G5" s="56"/>
      <c r="H5" s="42"/>
      <c r="I5" s="7"/>
      <c r="J5" s="7"/>
      <c r="K5" s="7"/>
    </row>
    <row r="6" spans="1:13" ht="15.75" customHeight="1" x14ac:dyDescent="0.25">
      <c r="A6" s="20"/>
      <c r="B6" s="22"/>
      <c r="C6" s="20"/>
      <c r="D6" s="58" t="s">
        <v>1</v>
      </c>
      <c r="E6" s="58"/>
      <c r="F6" s="58"/>
      <c r="G6" s="58"/>
      <c r="H6" s="44"/>
    </row>
    <row r="7" spans="1:13" ht="15.75" customHeight="1" x14ac:dyDescent="0.25">
      <c r="A7" s="20"/>
      <c r="B7" s="22"/>
      <c r="C7" s="20"/>
      <c r="D7" s="58" t="s">
        <v>2</v>
      </c>
      <c r="E7" s="58"/>
      <c r="F7" s="58"/>
      <c r="G7" s="58"/>
      <c r="H7" s="44"/>
      <c r="J7" s="1"/>
      <c r="K7" s="1"/>
    </row>
    <row r="8" spans="1:13" ht="15.75" customHeight="1" x14ac:dyDescent="0.25">
      <c r="A8" s="20"/>
      <c r="B8" s="21"/>
      <c r="C8" s="21"/>
      <c r="D8" s="58" t="s">
        <v>60</v>
      </c>
      <c r="E8" s="58"/>
      <c r="F8" s="58"/>
      <c r="G8" s="58"/>
      <c r="H8" s="44"/>
      <c r="I8" s="7"/>
      <c r="J8" s="7"/>
      <c r="K8" s="7"/>
    </row>
    <row r="9" spans="1:13" ht="12.75" customHeight="1" x14ac:dyDescent="0.25">
      <c r="A9" s="20"/>
      <c r="B9" s="23"/>
      <c r="C9" s="23"/>
      <c r="D9" s="23"/>
      <c r="E9" s="12"/>
      <c r="F9" s="12"/>
      <c r="G9" s="12"/>
      <c r="H9" s="12"/>
      <c r="I9" s="9"/>
      <c r="J9" s="9"/>
      <c r="K9" s="9"/>
      <c r="L9" s="10"/>
      <c r="M9" s="10"/>
    </row>
    <row r="10" spans="1:13" ht="12.75" customHeight="1" x14ac:dyDescent="0.25">
      <c r="A10" s="57" t="s">
        <v>58</v>
      </c>
      <c r="B10" s="57"/>
      <c r="C10" s="57"/>
      <c r="D10" s="57"/>
      <c r="E10" s="57"/>
      <c r="F10" s="57"/>
      <c r="G10" s="57"/>
      <c r="H10" s="43"/>
      <c r="I10" s="9"/>
      <c r="J10" s="9"/>
    </row>
    <row r="11" spans="1:13" ht="0.75" customHeight="1" x14ac:dyDescent="0.25">
      <c r="A11" s="57"/>
      <c r="B11" s="57"/>
      <c r="C11" s="57"/>
      <c r="D11" s="57"/>
      <c r="E11" s="57"/>
      <c r="F11" s="57"/>
      <c r="G11" s="57"/>
      <c r="H11" s="43"/>
      <c r="I11" s="9"/>
      <c r="J11" s="9"/>
    </row>
    <row r="12" spans="1:13" ht="12.75" hidden="1" customHeight="1" x14ac:dyDescent="0.25">
      <c r="A12" s="57"/>
      <c r="B12" s="57"/>
      <c r="C12" s="57"/>
      <c r="D12" s="57"/>
      <c r="E12" s="57"/>
      <c r="F12" s="57"/>
      <c r="G12" s="57"/>
      <c r="H12" s="43"/>
      <c r="I12" s="9"/>
      <c r="J12" s="9"/>
    </row>
    <row r="13" spans="1:13" ht="67.150000000000006" customHeight="1" x14ac:dyDescent="0.25">
      <c r="A13" s="57"/>
      <c r="B13" s="57"/>
      <c r="C13" s="57"/>
      <c r="D13" s="57"/>
      <c r="E13" s="57"/>
      <c r="F13" s="57"/>
      <c r="G13" s="57"/>
      <c r="H13" s="43"/>
      <c r="I13" s="11"/>
      <c r="J13" s="11"/>
    </row>
    <row r="14" spans="1:13" ht="17.25" customHeight="1" x14ac:dyDescent="0.25">
      <c r="A14" s="19"/>
      <c r="B14" s="19"/>
      <c r="C14" s="12"/>
      <c r="D14" s="12"/>
      <c r="E14" s="12"/>
      <c r="F14" s="12"/>
      <c r="G14" s="33" t="s">
        <v>3</v>
      </c>
      <c r="H14" s="33"/>
      <c r="I14" s="8"/>
      <c r="J14" s="8"/>
      <c r="K14" s="8"/>
    </row>
    <row r="15" spans="1:13" ht="122.25" customHeight="1" x14ac:dyDescent="0.2">
      <c r="A15" s="39" t="s">
        <v>51</v>
      </c>
      <c r="B15" s="40" t="s">
        <v>54</v>
      </c>
      <c r="C15" s="37" t="s">
        <v>52</v>
      </c>
      <c r="D15" s="37" t="s">
        <v>53</v>
      </c>
      <c r="E15" s="34" t="s">
        <v>14</v>
      </c>
      <c r="F15" s="13" t="s">
        <v>15</v>
      </c>
      <c r="G15" s="13" t="s">
        <v>57</v>
      </c>
      <c r="H15" s="45"/>
    </row>
    <row r="16" spans="1:13" ht="16.5" customHeight="1" x14ac:dyDescent="0.2">
      <c r="A16" s="38"/>
      <c r="B16" s="35" t="s">
        <v>4</v>
      </c>
      <c r="C16" s="36" t="s">
        <v>55</v>
      </c>
      <c r="D16" s="36" t="s">
        <v>56</v>
      </c>
      <c r="E16" s="15">
        <v>4</v>
      </c>
      <c r="F16" s="15">
        <v>5</v>
      </c>
      <c r="G16" s="15">
        <v>6</v>
      </c>
      <c r="H16" s="46"/>
    </row>
    <row r="17" spans="1:10" ht="161.44999999999999" customHeight="1" x14ac:dyDescent="0.2">
      <c r="A17" s="26">
        <v>1</v>
      </c>
      <c r="B17" s="27" t="s">
        <v>48</v>
      </c>
      <c r="C17" s="29" t="s">
        <v>6</v>
      </c>
      <c r="D17" s="24" t="s">
        <v>6</v>
      </c>
      <c r="E17" s="53">
        <f>E32</f>
        <v>10764.7</v>
      </c>
      <c r="F17" s="53">
        <f>SUM(F19:F31)</f>
        <v>301.09999999999997</v>
      </c>
      <c r="G17" s="49">
        <v>100</v>
      </c>
      <c r="H17" s="47"/>
    </row>
    <row r="18" spans="1:10" ht="15.75" x14ac:dyDescent="0.2">
      <c r="A18" s="28"/>
      <c r="B18" s="27" t="s">
        <v>8</v>
      </c>
      <c r="C18" s="51"/>
      <c r="D18" s="52"/>
      <c r="E18" s="53"/>
      <c r="F18" s="53"/>
      <c r="G18" s="49"/>
      <c r="H18" s="47"/>
    </row>
    <row r="19" spans="1:10" ht="57.75" customHeight="1" x14ac:dyDescent="0.2">
      <c r="A19" s="31" t="s">
        <v>7</v>
      </c>
      <c r="B19" s="32" t="s">
        <v>16</v>
      </c>
      <c r="C19" s="51" t="s">
        <v>17</v>
      </c>
      <c r="D19" s="52" t="s">
        <v>18</v>
      </c>
      <c r="E19" s="53">
        <v>805.9</v>
      </c>
      <c r="F19" s="53">
        <v>25</v>
      </c>
      <c r="G19" s="49">
        <v>100</v>
      </c>
      <c r="H19" s="47"/>
    </row>
    <row r="20" spans="1:10" ht="63" x14ac:dyDescent="0.2">
      <c r="A20" s="31" t="s">
        <v>9</v>
      </c>
      <c r="B20" s="32" t="s">
        <v>19</v>
      </c>
      <c r="C20" s="51" t="s">
        <v>20</v>
      </c>
      <c r="D20" s="52" t="s">
        <v>18</v>
      </c>
      <c r="E20" s="53">
        <v>135.9</v>
      </c>
      <c r="F20" s="53">
        <v>4.2</v>
      </c>
      <c r="G20" s="49">
        <v>100</v>
      </c>
      <c r="H20" s="47"/>
      <c r="J20" s="14"/>
    </row>
    <row r="21" spans="1:10" ht="47.25" x14ac:dyDescent="0.2">
      <c r="A21" s="31" t="s">
        <v>10</v>
      </c>
      <c r="B21" s="32" t="s">
        <v>21</v>
      </c>
      <c r="C21" s="51" t="s">
        <v>22</v>
      </c>
      <c r="D21" s="52" t="s">
        <v>18</v>
      </c>
      <c r="E21" s="53">
        <v>1066.5999999999999</v>
      </c>
      <c r="F21" s="53">
        <v>26.3</v>
      </c>
      <c r="G21" s="49">
        <v>100</v>
      </c>
      <c r="H21" s="47"/>
      <c r="J21" s="14"/>
    </row>
    <row r="22" spans="1:10" ht="47.25" x14ac:dyDescent="0.2">
      <c r="A22" s="31" t="s">
        <v>11</v>
      </c>
      <c r="B22" s="32" t="s">
        <v>23</v>
      </c>
      <c r="C22" s="51" t="s">
        <v>24</v>
      </c>
      <c r="D22" s="52" t="s">
        <v>18</v>
      </c>
      <c r="E22" s="53">
        <v>1651</v>
      </c>
      <c r="F22" s="53">
        <v>44.6</v>
      </c>
      <c r="G22" s="49">
        <v>100</v>
      </c>
      <c r="H22" s="47"/>
      <c r="J22" s="14"/>
    </row>
    <row r="23" spans="1:10" ht="47.25" x14ac:dyDescent="0.2">
      <c r="A23" s="31" t="s">
        <v>12</v>
      </c>
      <c r="B23" s="32" t="s">
        <v>49</v>
      </c>
      <c r="C23" s="51" t="s">
        <v>25</v>
      </c>
      <c r="D23" s="52" t="s">
        <v>18</v>
      </c>
      <c r="E23" s="53">
        <v>325.3</v>
      </c>
      <c r="F23" s="53">
        <v>14.7</v>
      </c>
      <c r="G23" s="49">
        <v>100</v>
      </c>
      <c r="H23" s="47"/>
      <c r="J23" s="14"/>
    </row>
    <row r="24" spans="1:10" ht="47.25" x14ac:dyDescent="0.2">
      <c r="A24" s="31" t="s">
        <v>13</v>
      </c>
      <c r="B24" s="30" t="s">
        <v>26</v>
      </c>
      <c r="C24" s="51" t="s">
        <v>27</v>
      </c>
      <c r="D24" s="52" t="s">
        <v>18</v>
      </c>
      <c r="E24" s="53">
        <v>331.3</v>
      </c>
      <c r="F24" s="53">
        <v>8.8000000000000007</v>
      </c>
      <c r="G24" s="49">
        <v>100</v>
      </c>
      <c r="H24" s="47"/>
    </row>
    <row r="25" spans="1:10" ht="63" x14ac:dyDescent="0.2">
      <c r="A25" s="31" t="s">
        <v>28</v>
      </c>
      <c r="B25" s="30" t="s">
        <v>29</v>
      </c>
      <c r="C25" s="51" t="s">
        <v>30</v>
      </c>
      <c r="D25" s="52" t="s">
        <v>18</v>
      </c>
      <c r="E25" s="53">
        <v>1638.8</v>
      </c>
      <c r="F25" s="53">
        <v>43</v>
      </c>
      <c r="G25" s="49">
        <v>100</v>
      </c>
      <c r="H25" s="47"/>
    </row>
    <row r="26" spans="1:10" ht="78.75" x14ac:dyDescent="0.2">
      <c r="A26" s="31" t="s">
        <v>31</v>
      </c>
      <c r="B26" s="30" t="s">
        <v>32</v>
      </c>
      <c r="C26" s="51" t="s">
        <v>33</v>
      </c>
      <c r="D26" s="52" t="s">
        <v>18</v>
      </c>
      <c r="E26" s="53">
        <v>2804.2</v>
      </c>
      <c r="F26" s="53">
        <v>85.8</v>
      </c>
      <c r="G26" s="49">
        <v>100</v>
      </c>
      <c r="H26" s="47"/>
    </row>
    <row r="27" spans="1:10" ht="54" customHeight="1" x14ac:dyDescent="0.2">
      <c r="A27" s="31" t="s">
        <v>34</v>
      </c>
      <c r="B27" s="30" t="s">
        <v>35</v>
      </c>
      <c r="C27" s="51" t="s">
        <v>36</v>
      </c>
      <c r="D27" s="52" t="s">
        <v>18</v>
      </c>
      <c r="E27" s="53">
        <v>331.7</v>
      </c>
      <c r="F27" s="53">
        <v>8.4</v>
      </c>
      <c r="G27" s="49">
        <v>100</v>
      </c>
      <c r="H27" s="47"/>
    </row>
    <row r="28" spans="1:10" ht="63" x14ac:dyDescent="0.2">
      <c r="A28" s="31" t="s">
        <v>37</v>
      </c>
      <c r="B28" s="30" t="s">
        <v>38</v>
      </c>
      <c r="C28" s="51" t="s">
        <v>39</v>
      </c>
      <c r="D28" s="52" t="s">
        <v>18</v>
      </c>
      <c r="E28" s="53">
        <v>296.8</v>
      </c>
      <c r="F28" s="53">
        <v>7.3</v>
      </c>
      <c r="G28" s="49">
        <v>100</v>
      </c>
      <c r="H28" s="47"/>
    </row>
    <row r="29" spans="1:10" ht="47.25" x14ac:dyDescent="0.2">
      <c r="A29" s="31" t="s">
        <v>40</v>
      </c>
      <c r="B29" s="30" t="s">
        <v>41</v>
      </c>
      <c r="C29" s="51" t="s">
        <v>42</v>
      </c>
      <c r="D29" s="52" t="s">
        <v>18</v>
      </c>
      <c r="E29" s="53">
        <v>371.2</v>
      </c>
      <c r="F29" s="53">
        <v>9.1999999999999993</v>
      </c>
      <c r="G29" s="49">
        <v>100</v>
      </c>
      <c r="H29" s="47"/>
    </row>
    <row r="30" spans="1:10" ht="47.25" x14ac:dyDescent="0.2">
      <c r="A30" s="31" t="s">
        <v>43</v>
      </c>
      <c r="B30" s="30" t="s">
        <v>50</v>
      </c>
      <c r="C30" s="51" t="s">
        <v>44</v>
      </c>
      <c r="D30" s="52" t="s">
        <v>18</v>
      </c>
      <c r="E30" s="53">
        <v>511.7</v>
      </c>
      <c r="F30" s="53">
        <v>13.2</v>
      </c>
      <c r="G30" s="49">
        <v>100</v>
      </c>
      <c r="H30" s="47"/>
    </row>
    <row r="31" spans="1:10" ht="63" x14ac:dyDescent="0.2">
      <c r="A31" s="31" t="s">
        <v>45</v>
      </c>
      <c r="B31" s="30" t="s">
        <v>46</v>
      </c>
      <c r="C31" s="51" t="s">
        <v>47</v>
      </c>
      <c r="D31" s="52" t="s">
        <v>18</v>
      </c>
      <c r="E31" s="53">
        <v>494.3</v>
      </c>
      <c r="F31" s="53">
        <v>10.6</v>
      </c>
      <c r="G31" s="49">
        <v>100</v>
      </c>
      <c r="H31" s="47"/>
    </row>
    <row r="32" spans="1:10" ht="15.75" x14ac:dyDescent="0.25">
      <c r="A32" s="54" t="s">
        <v>5</v>
      </c>
      <c r="B32" s="55"/>
      <c r="C32" s="24" t="s">
        <v>6</v>
      </c>
      <c r="D32" s="24" t="s">
        <v>6</v>
      </c>
      <c r="E32" s="53">
        <f>SUM(E19:E31)</f>
        <v>10764.7</v>
      </c>
      <c r="F32" s="53">
        <f>SUM(F19:F31)</f>
        <v>301.09999999999997</v>
      </c>
      <c r="G32" s="50">
        <v>100</v>
      </c>
      <c r="H32" s="48"/>
      <c r="J32" s="14"/>
    </row>
    <row r="33" spans="2:8" ht="35.65" customHeight="1" x14ac:dyDescent="0.25">
      <c r="B33" s="16"/>
      <c r="C33" s="17"/>
      <c r="D33" s="17"/>
      <c r="E33" s="18"/>
      <c r="F33" s="18"/>
      <c r="G33" s="18"/>
      <c r="H33" s="18"/>
    </row>
    <row r="34" spans="2:8" ht="35.65" customHeight="1" x14ac:dyDescent="0.2">
      <c r="B34" s="2"/>
      <c r="C34" s="2"/>
      <c r="D34" s="2"/>
      <c r="E34" s="2"/>
      <c r="F34" s="2"/>
      <c r="G34" s="2"/>
      <c r="H34" s="2"/>
    </row>
    <row r="35" spans="2:8" x14ac:dyDescent="0.2">
      <c r="B35" s="2"/>
      <c r="C35" s="2"/>
      <c r="D35" s="2"/>
      <c r="E35" s="2"/>
      <c r="F35" s="2"/>
      <c r="G35" s="2"/>
      <c r="H35" s="2"/>
    </row>
  </sheetData>
  <mergeCells count="6">
    <mergeCell ref="A32:B32"/>
    <mergeCell ref="D5:G5"/>
    <mergeCell ref="A10:G13"/>
    <mergeCell ref="D6:G6"/>
    <mergeCell ref="D7:G7"/>
    <mergeCell ref="D8:G8"/>
  </mergeCells>
  <pageMargins left="1.1023622047244095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dc:description>POI HSSF rep:2.34.0.119</dc:description>
  <cp:lastModifiedBy>User3</cp:lastModifiedBy>
  <cp:lastPrinted>2023-06-23T03:49:05Z</cp:lastPrinted>
  <dcterms:created xsi:type="dcterms:W3CDTF">2014-11-08T06:34:06Z</dcterms:created>
  <dcterms:modified xsi:type="dcterms:W3CDTF">2023-06-23T03:49:08Z</dcterms:modified>
</cp:coreProperties>
</file>