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405" windowWidth="15120" windowHeight="7710"/>
  </bookViews>
  <sheets>
    <sheet name="Лист2" sheetId="2" r:id="rId1"/>
    <sheet name="Лист3" sheetId="3" r:id="rId2"/>
  </sheets>
  <calcPr calcId="145621"/>
</workbook>
</file>

<file path=xl/calcChain.xml><?xml version="1.0" encoding="utf-8"?>
<calcChain xmlns="http://schemas.openxmlformats.org/spreadsheetml/2006/main">
  <c r="D33" i="2" l="1"/>
  <c r="E33" i="2"/>
  <c r="C33" i="2"/>
  <c r="C43" i="2" l="1"/>
  <c r="C39" i="2"/>
  <c r="C44" i="2" s="1"/>
  <c r="D36" i="2" l="1"/>
  <c r="D39" i="2" s="1"/>
  <c r="E36" i="2"/>
  <c r="E39" i="2" s="1"/>
  <c r="D42" i="2"/>
  <c r="D43" i="2" s="1"/>
  <c r="E42" i="2"/>
  <c r="E43" i="2" s="1"/>
  <c r="E44" i="2" l="1"/>
  <c r="D44" i="2"/>
</calcChain>
</file>

<file path=xl/sharedStrings.xml><?xml version="1.0" encoding="utf-8"?>
<sst xmlns="http://schemas.openxmlformats.org/spreadsheetml/2006/main" count="74" uniqueCount="70">
  <si>
    <t>Всего</t>
  </si>
  <si>
    <t>(тыс.рублей)</t>
  </si>
  <si>
    <t>к решению Северо-Енисейского</t>
  </si>
  <si>
    <t xml:space="preserve"> районного Совета депутатов</t>
  </si>
  <si>
    <t>№ строки</t>
  </si>
  <si>
    <t>Сумма</t>
  </si>
  <si>
    <t>муниципальная программа «Развитие местного самоуправления», утвержденная постановлением администрации Северо-Енисейского района от 21 октября 2013 № 514-п</t>
  </si>
  <si>
    <t>1.1</t>
  </si>
  <si>
    <t>1.1.1</t>
  </si>
  <si>
    <t>1.1.2</t>
  </si>
  <si>
    <t>1.1.3</t>
  </si>
  <si>
    <t>1.1.4</t>
  </si>
  <si>
    <t>1.1.5</t>
  </si>
  <si>
    <t>1.1.6</t>
  </si>
  <si>
    <t>1.1.7</t>
  </si>
  <si>
    <t>Приложение 15</t>
  </si>
  <si>
    <t>2025 год</t>
  </si>
  <si>
    <t>1.1.8</t>
  </si>
  <si>
    <t>1.1.9</t>
  </si>
  <si>
    <t>2</t>
  </si>
  <si>
    <t>2.1</t>
  </si>
  <si>
    <t>3</t>
  </si>
  <si>
    <t>3.1</t>
  </si>
  <si>
    <t>муниципальная программа «Управление муниципальным имуществом», утвержденная постановлением администрации Северо-Енисейского района от 29 октября 2013 № 567-п</t>
  </si>
  <si>
    <t>I</t>
  </si>
  <si>
    <t>II</t>
  </si>
  <si>
    <t>III</t>
  </si>
  <si>
    <t>Итого по разделу I</t>
  </si>
  <si>
    <t>Итого по разделу II</t>
  </si>
  <si>
    <t>Итого по разделу III</t>
  </si>
  <si>
    <t xml:space="preserve">Перечень муниципальных правовых актов Северо-Енисейского района, на основании которых на 2024 год и плановый период 2025 - 2026 годов из бюджета Северо-Енисейского района предоставляются субсидии </t>
  </si>
  <si>
    <t xml:space="preserve">2024 год </t>
  </si>
  <si>
    <t>2026 год</t>
  </si>
  <si>
    <t>3.2</t>
  </si>
  <si>
    <t>4</t>
  </si>
  <si>
    <t>4.1</t>
  </si>
  <si>
    <t>5</t>
  </si>
  <si>
    <t>5.1</t>
  </si>
  <si>
    <t>5.2</t>
  </si>
  <si>
    <t xml:space="preserve">муниципальная программа «Реформирование и модернизация жилищно-коммунального хозяйства и повышение энергетической эффективности», утвержденная постановлением администрации Северо-Енисейского района от 21 октября 2013 № 515-п
</t>
  </si>
  <si>
    <t>муниципальная программа «Защита населения и территории Северо-Енисейского района от чрезвычайных ситуаций природного и техногенного характера и обеспечение профилактики правонарушений» от 21 октября 2013 № 526-п</t>
  </si>
  <si>
    <t xml:space="preserve">муниципальная программа «Развитие транспортной системы Северо-Енисейского района», утвержденная постановлением администрации Северо-Енисейского района от 28 октября 2013 № 561-п
</t>
  </si>
  <si>
    <t xml:space="preserve">муниципальная программа «Развитие местного самоуправления», утвержденная постановлением администрации Северо-Енисейского района от 21 октября 2013 № 514-п
</t>
  </si>
  <si>
    <t>муниципальная программа «Благоустройство территории» от 29 октября 2013 № 568/1-п</t>
  </si>
  <si>
    <t>субсидия на возмещение фактически понесенных затрат по капитальному ремонту участка сетей теплоснабжения, холодного и горячего водоснабжения от ТК - 60 до ТК -72а гп Северо-Енисейский</t>
  </si>
  <si>
    <t>субсидия на финансовое обеспечение затрат, связанных с оказанием поддержки социально ориентированным некоммерческим организациям в части их уставной деятельности</t>
  </si>
  <si>
    <t>1.</t>
  </si>
  <si>
    <t>2.2</t>
  </si>
  <si>
    <t>Наименование муниципальных правовых актов, субсидий</t>
  </si>
  <si>
    <t>1</t>
  </si>
  <si>
    <t>субсидия на возмещение фактически понесенных затрат, связанных с предоставлением дополнительных социальных гарантий семьям граждан, участвующих в специальной военной операции, на предоставление им жилищно-коммунальных услуг</t>
  </si>
  <si>
    <t>Решение Северо-Енисейского районного Совета депутатов от 10 ноября 2023 № 681-39 «О субсидиях юридическим лицам, индивидуальным предпринимателям, физическим лицам - производителям товаров, работ, услуг, предоставляемых из бюджета Северо-Енисейского района на безвозмездной и безвозвратной основе в целях возмещения недополученных доходов и (или) финансового обеспечения (возмещения) затрат в связи с производством (реализацией) товаров), выполнением работ, оказанием услуг в 2024 - 2026 годах», в том числе по муниципальным программам:</t>
  </si>
  <si>
    <t>Решение Северо-Енисейского районного Совета депутатов от 10 ноября 2023 № 682-39 «О муниципальных преференциях в форме субсидий, предоставляемых из бюджета Северо-Енисейского района на безвозмездной и безвозвратной основе на основании решения Северо-Енисейского районного Совета о бюджете  в 2024 - 2026 годах»</t>
  </si>
  <si>
    <t>Решение Северо-Енисейского районного Совета депутатов от 10 ноября 2023 № 683-39 «О субсидиях, предоставляемых из бюджета Северо-Енисейского района на безвозмездной и безвозвратной основе на основании  решений  администрации Северо-Енисейского района в 2024 - 2026 годах»</t>
  </si>
  <si>
    <t>субсидия на возмещение фактически понесенных затрат по хранению нефти, находящейся в муниципальной собственности Северо-Енисейского района</t>
  </si>
  <si>
    <t>субсидия на возмещение фактически понесенных затрат по доставке товарной нефти от ее места хранения в Северо-Енисейском районе до котельных гп Северо-Енисейского протяженностью 71 километр</t>
  </si>
  <si>
    <t>субсидия на финансовое обеспечение затрат по приобретению (закупу) котельно-печного топлива</t>
  </si>
  <si>
    <t>субсидия на возмещение фактически понесенных затрат по доставке товарной нефти от пункта отпуска товарной нефти Юрубчено-Тохомского месторождения до ее места хранения в Северо-Енисейском районе протяженностью 286 километров</t>
  </si>
  <si>
    <t>субсидия на возмещение фактически понесенных затрат по доставке товарной нефти от пункта отпуска товарной нефти Юрубчено-Тохомского месторождения до котельных гп Северо-Енисейского протяженностью 265 километров</t>
  </si>
  <si>
    <t>субсидия на возмещение недополученных доходов, связанных с производством и (или) реализацией топлива твердого (швырок всех групп пород)</t>
  </si>
  <si>
    <t>субсидия на возмещение фактически понесенных затрат по доставке воды автомобильным транспортом от центральной водокачки к водоразборным колонкам и на содержание водоразборных колонок гп Северо-Енисейский</t>
  </si>
  <si>
    <t>субсидия на возмещение фактически понесенных затрат по доставке пищевых продуктов и непродовольственных товаров первой необходимости (включая транспортно-заготовительные расходы)</t>
  </si>
  <si>
    <t>субсидия на возмещение недополученных доходов, возникающих у перевозчиков при прохождении муниципальных маршрутов регулярных перевозок пассажиров по регулируемым тарифам автомобильным транспортом общего пользования</t>
  </si>
  <si>
    <t>субсидия на возмещение фактически понесенных затрат по содержанию конечного остановочного пункта межпоселкового общественного транспорта (663282, Красноярский край, Северо-Енисейский район, гп Северо-Енисейский, ул. Шевченко, 2А)</t>
  </si>
  <si>
    <t>субсидия на возмещение фактически понесенных затрат по предоставлению специализированной техники (колесного трактора с телегой) для сбора и транспортировки мусора к месту его накопления, загруженного гражданами, организациями, индивидуальными предпринимателями в связи с обеспечением первичных мер пожарной безопасности в населенных пунктах Северо-Енисейского района</t>
  </si>
  <si>
    <t>субсидия на возмещение недополученных доходов по оказанию бытовых услуг общих отделений бань</t>
  </si>
  <si>
    <t>субсидия на возмещение фактически понесенных затрат по наружному освещению территории населенных пунктов Северо-Енисейского района</t>
  </si>
  <si>
    <t xml:space="preserve">субсидия на возмещение фактически понесенных затрат по доставке трупов с мест обнаружения в морг гп Северо-Енисейский
</t>
  </si>
  <si>
    <t>субсидия на возмещение фактически понесенных затрат по строительству и содержанию (эксплуатации) автозимника от 266 километра автомобильной дороги «Епишино–Северо-Енисейский» до пункта отпуска товарной нефти Юрубчено-Тохомского месторождения протяженностью 205,4 километров</t>
  </si>
  <si>
    <t>от 07.12.2023 № 720-40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</si>
</sst>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left"/>
    </xf>
    <xf numFmtId="0" fontId="2" fillId="2" borderId="0" xfId="0" applyFont="1" applyFill="1" applyAlignment="1">
      <alignment wrapText="1"/>
    </xf>
    <xf numFmtId="0" fontId="5" fillId="2" borderId="0" xfId="0" applyFont="1" applyFill="1" applyAlignment="1">
      <alignment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right" wrapText="1"/>
    </xf>
    <xf numFmtId="0" fontId="5" fillId="2" borderId="0" xfId="0" applyFont="1" applyFill="1" applyBorder="1" applyAlignment="1">
      <alignment horizontal="left" wrapText="1"/>
    </xf>
    <xf numFmtId="164" fontId="5" fillId="2" borderId="0" xfId="0" applyNumberFormat="1" applyFont="1" applyFill="1" applyBorder="1" applyAlignment="1">
      <alignment horizontal="right" wrapText="1"/>
    </xf>
    <xf numFmtId="164" fontId="5" fillId="2" borderId="1" xfId="0" applyNumberFormat="1" applyFont="1" applyFill="1" applyBorder="1" applyAlignment="1">
      <alignment horizontal="right" vertical="top" wrapText="1"/>
    </xf>
    <xf numFmtId="164" fontId="5" fillId="2" borderId="6" xfId="0" applyNumberFormat="1" applyFont="1" applyFill="1" applyBorder="1" applyAlignment="1">
      <alignment horizontal="right" vertical="top" wrapText="1"/>
    </xf>
    <xf numFmtId="164" fontId="5" fillId="0" borderId="6" xfId="0" applyNumberFormat="1" applyFont="1" applyBorder="1" applyAlignment="1">
      <alignment horizontal="right" vertical="top" wrapText="1"/>
    </xf>
    <xf numFmtId="2" fontId="5" fillId="0" borderId="2" xfId="0" applyNumberFormat="1" applyFont="1" applyBorder="1" applyAlignment="1">
      <alignment vertical="top" wrapText="1"/>
    </xf>
    <xf numFmtId="49" fontId="5" fillId="2" borderId="1" xfId="0" applyNumberFormat="1" applyFont="1" applyFill="1" applyBorder="1" applyAlignment="1">
      <alignment horizontal="center" vertical="top" wrapText="1"/>
    </xf>
    <xf numFmtId="49" fontId="5" fillId="2" borderId="6" xfId="0" applyNumberFormat="1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0" fontId="5" fillId="2" borderId="7" xfId="0" applyFont="1" applyFill="1" applyBorder="1" applyAlignment="1">
      <alignment vertical="top" wrapText="1"/>
    </xf>
    <xf numFmtId="164" fontId="5" fillId="0" borderId="1" xfId="0" applyNumberFormat="1" applyFont="1" applyBorder="1"/>
    <xf numFmtId="0" fontId="5" fillId="2" borderId="3" xfId="0" applyFont="1" applyFill="1" applyBorder="1" applyAlignment="1">
      <alignment horizontal="justify" vertical="top" wrapText="1"/>
    </xf>
    <xf numFmtId="49" fontId="5" fillId="2" borderId="7" xfId="0" applyNumberFormat="1" applyFont="1" applyFill="1" applyBorder="1" applyAlignment="1">
      <alignment horizontal="center" vertical="top" wrapText="1"/>
    </xf>
    <xf numFmtId="49" fontId="5" fillId="2" borderId="2" xfId="0" applyNumberFormat="1" applyFont="1" applyFill="1" applyBorder="1" applyAlignment="1">
      <alignment horizontal="center" vertical="top" wrapText="1"/>
    </xf>
    <xf numFmtId="49" fontId="5" fillId="2" borderId="1" xfId="0" applyNumberFormat="1" applyFont="1" applyFill="1" applyBorder="1" applyAlignment="1">
      <alignment vertical="top" wrapText="1"/>
    </xf>
    <xf numFmtId="49" fontId="5" fillId="2" borderId="8" xfId="0" applyNumberFormat="1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vertical="top" wrapText="1"/>
    </xf>
    <xf numFmtId="0" fontId="5" fillId="2" borderId="5" xfId="0" applyFont="1" applyFill="1" applyBorder="1" applyAlignment="1">
      <alignment vertical="top" wrapText="1"/>
    </xf>
    <xf numFmtId="0" fontId="5" fillId="2" borderId="3" xfId="0" applyFont="1" applyFill="1" applyBorder="1" applyAlignment="1">
      <alignment vertical="top" wrapText="1"/>
    </xf>
    <xf numFmtId="0" fontId="5" fillId="2" borderId="2" xfId="0" applyFont="1" applyFill="1" applyBorder="1" applyAlignment="1">
      <alignment horizontal="left" wrapText="1"/>
    </xf>
    <xf numFmtId="0" fontId="5" fillId="2" borderId="3" xfId="0" applyFont="1" applyFill="1" applyBorder="1" applyAlignment="1">
      <alignment horizontal="left" wrapText="1"/>
    </xf>
    <xf numFmtId="0" fontId="5" fillId="2" borderId="2" xfId="0" applyFont="1" applyFill="1" applyBorder="1" applyAlignment="1">
      <alignment horizontal="justify" vertical="top" wrapText="1"/>
    </xf>
    <xf numFmtId="0" fontId="5" fillId="2" borderId="5" xfId="0" applyFont="1" applyFill="1" applyBorder="1" applyAlignment="1">
      <alignment horizontal="justify" vertical="top" wrapText="1"/>
    </xf>
    <xf numFmtId="0" fontId="5" fillId="2" borderId="3" xfId="0" applyFont="1" applyFill="1" applyBorder="1" applyAlignment="1">
      <alignment horizontal="justify" vertical="top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49" fontId="5" fillId="2" borderId="2" xfId="0" applyNumberFormat="1" applyFont="1" applyFill="1" applyBorder="1" applyAlignment="1">
      <alignment horizontal="left" vertical="top" wrapText="1"/>
    </xf>
    <xf numFmtId="49" fontId="5" fillId="2" borderId="3" xfId="0" applyNumberFormat="1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right" wrapText="1"/>
    </xf>
    <xf numFmtId="0" fontId="6" fillId="2" borderId="0" xfId="0" applyFont="1" applyFill="1" applyBorder="1" applyAlignment="1" applyProtection="1">
      <alignment horizontal="center" wrapText="1"/>
    </xf>
    <xf numFmtId="0" fontId="4" fillId="2" borderId="0" xfId="0" applyFont="1" applyFill="1" applyBorder="1" applyAlignment="1" applyProtection="1">
      <alignment horizontal="center" wrapText="1"/>
    </xf>
    <xf numFmtId="0" fontId="4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8"/>
  <sheetViews>
    <sheetView tabSelected="1" zoomScale="89" zoomScaleNormal="89" workbookViewId="0">
      <selection activeCell="G9" sqref="G9"/>
    </sheetView>
  </sheetViews>
  <sheetFormatPr defaultColWidth="9.28515625" defaultRowHeight="15.75" x14ac:dyDescent="0.25"/>
  <cols>
    <col min="1" max="1" width="6.7109375" style="1" customWidth="1"/>
    <col min="2" max="2" width="58.5703125" style="1" customWidth="1"/>
    <col min="3" max="3" width="24.7109375" style="1" customWidth="1"/>
    <col min="4" max="4" width="24.28515625" style="1" customWidth="1"/>
    <col min="5" max="5" width="20" style="1" customWidth="1"/>
    <col min="6" max="16384" width="9.28515625" style="1"/>
  </cols>
  <sheetData>
    <row r="1" spans="1:5" ht="20.25" customHeight="1" x14ac:dyDescent="0.25">
      <c r="A1" s="5"/>
      <c r="B1" s="5"/>
      <c r="C1" s="48" t="s">
        <v>15</v>
      </c>
      <c r="D1" s="48"/>
      <c r="E1" s="48"/>
    </row>
    <row r="2" spans="1:5" x14ac:dyDescent="0.25">
      <c r="A2" s="5"/>
      <c r="B2" s="5"/>
      <c r="C2" s="49" t="s">
        <v>2</v>
      </c>
      <c r="D2" s="49"/>
      <c r="E2" s="49"/>
    </row>
    <row r="3" spans="1:5" x14ac:dyDescent="0.25">
      <c r="A3" s="5"/>
      <c r="B3" s="5"/>
      <c r="C3" s="50" t="s">
        <v>3</v>
      </c>
      <c r="D3" s="50"/>
      <c r="E3" s="50"/>
    </row>
    <row r="4" spans="1:5" ht="13.5" customHeight="1" x14ac:dyDescent="0.25">
      <c r="A4" s="5"/>
      <c r="B4" s="5"/>
      <c r="C4" s="50" t="s">
        <v>69</v>
      </c>
      <c r="D4" s="50"/>
      <c r="E4" s="50"/>
    </row>
    <row r="5" spans="1:5" x14ac:dyDescent="0.25">
      <c r="A5" s="5"/>
      <c r="B5" s="5"/>
      <c r="C5" s="5"/>
      <c r="D5" s="5"/>
      <c r="E5" s="5"/>
    </row>
    <row r="6" spans="1:5" ht="51.75" customHeight="1" x14ac:dyDescent="0.25">
      <c r="A6" s="51" t="s">
        <v>30</v>
      </c>
      <c r="B6" s="51"/>
      <c r="C6" s="51"/>
      <c r="D6" s="51"/>
      <c r="E6" s="51"/>
    </row>
    <row r="7" spans="1:5" ht="10.5" customHeight="1" x14ac:dyDescent="0.25">
      <c r="A7" s="5"/>
      <c r="B7" s="5"/>
      <c r="C7" s="5"/>
      <c r="D7" s="5"/>
      <c r="E7" s="5"/>
    </row>
    <row r="8" spans="1:5" ht="15.75" customHeight="1" x14ac:dyDescent="0.25">
      <c r="A8" s="4"/>
      <c r="B8" s="4"/>
      <c r="C8" s="4"/>
      <c r="D8" s="47" t="s">
        <v>1</v>
      </c>
      <c r="E8" s="47"/>
    </row>
    <row r="9" spans="1:5" ht="22.5" customHeight="1" x14ac:dyDescent="0.25">
      <c r="A9" s="42" t="s">
        <v>4</v>
      </c>
      <c r="B9" s="42" t="s">
        <v>48</v>
      </c>
      <c r="C9" s="44" t="s">
        <v>5</v>
      </c>
      <c r="D9" s="45"/>
      <c r="E9" s="46"/>
    </row>
    <row r="10" spans="1:5" ht="23.25" customHeight="1" x14ac:dyDescent="0.25">
      <c r="A10" s="43"/>
      <c r="B10" s="43"/>
      <c r="C10" s="6" t="s">
        <v>31</v>
      </c>
      <c r="D10" s="7" t="s">
        <v>16</v>
      </c>
      <c r="E10" s="8" t="s">
        <v>32</v>
      </c>
    </row>
    <row r="11" spans="1:5" x14ac:dyDescent="0.25">
      <c r="A11" s="7"/>
      <c r="B11" s="7">
        <v>1</v>
      </c>
      <c r="C11" s="6">
        <v>2</v>
      </c>
      <c r="D11" s="7">
        <v>3</v>
      </c>
      <c r="E11" s="8">
        <v>4</v>
      </c>
    </row>
    <row r="12" spans="1:5" ht="83.25" customHeight="1" x14ac:dyDescent="0.25">
      <c r="A12" s="19" t="s">
        <v>24</v>
      </c>
      <c r="B12" s="37" t="s">
        <v>51</v>
      </c>
      <c r="C12" s="38"/>
      <c r="D12" s="38"/>
      <c r="E12" s="39"/>
    </row>
    <row r="13" spans="1:5" ht="42" customHeight="1" x14ac:dyDescent="0.25">
      <c r="A13" s="9" t="s">
        <v>7</v>
      </c>
      <c r="B13" s="29" t="s">
        <v>39</v>
      </c>
      <c r="C13" s="30"/>
      <c r="D13" s="30"/>
      <c r="E13" s="31"/>
    </row>
    <row r="14" spans="1:5" ht="47.25" x14ac:dyDescent="0.25">
      <c r="A14" s="18" t="s">
        <v>8</v>
      </c>
      <c r="B14" s="20" t="s">
        <v>54</v>
      </c>
      <c r="C14" s="14">
        <v>12538.4</v>
      </c>
      <c r="D14" s="14">
        <v>0</v>
      </c>
      <c r="E14" s="14">
        <v>0</v>
      </c>
    </row>
    <row r="15" spans="1:5" ht="63" x14ac:dyDescent="0.25">
      <c r="A15" s="18" t="s">
        <v>9</v>
      </c>
      <c r="B15" s="16" t="s">
        <v>55</v>
      </c>
      <c r="C15" s="15">
        <v>10428.5</v>
      </c>
      <c r="D15" s="15">
        <v>0</v>
      </c>
      <c r="E15" s="15">
        <v>0</v>
      </c>
    </row>
    <row r="16" spans="1:5" ht="97.5" customHeight="1" x14ac:dyDescent="0.25">
      <c r="A16" s="18" t="s">
        <v>10</v>
      </c>
      <c r="B16" s="20" t="s">
        <v>68</v>
      </c>
      <c r="C16" s="14">
        <v>44851.7</v>
      </c>
      <c r="D16" s="14">
        <v>44851.7</v>
      </c>
      <c r="E16" s="14">
        <v>44851.7</v>
      </c>
    </row>
    <row r="17" spans="1:5" ht="31.5" x14ac:dyDescent="0.25">
      <c r="A17" s="18" t="s">
        <v>11</v>
      </c>
      <c r="B17" s="20" t="s">
        <v>56</v>
      </c>
      <c r="C17" s="14">
        <v>835857</v>
      </c>
      <c r="D17" s="14">
        <v>835857</v>
      </c>
      <c r="E17" s="14">
        <v>835857</v>
      </c>
    </row>
    <row r="18" spans="1:5" ht="78.75" x14ac:dyDescent="0.25">
      <c r="A18" s="18" t="s">
        <v>12</v>
      </c>
      <c r="B18" s="20" t="s">
        <v>57</v>
      </c>
      <c r="C18" s="13">
        <v>20621.3</v>
      </c>
      <c r="D18" s="13">
        <v>0</v>
      </c>
      <c r="E18" s="13">
        <v>0</v>
      </c>
    </row>
    <row r="19" spans="1:5" ht="72.75" customHeight="1" x14ac:dyDescent="0.25">
      <c r="A19" s="18" t="s">
        <v>13</v>
      </c>
      <c r="B19" s="20" t="s">
        <v>58</v>
      </c>
      <c r="C19" s="13">
        <v>24695.9</v>
      </c>
      <c r="D19" s="13">
        <v>25708.400000000001</v>
      </c>
      <c r="E19" s="13">
        <v>26685.4</v>
      </c>
    </row>
    <row r="20" spans="1:5" ht="47.25" x14ac:dyDescent="0.25">
      <c r="A20" s="18" t="s">
        <v>14</v>
      </c>
      <c r="B20" s="20" t="s">
        <v>59</v>
      </c>
      <c r="C20" s="13">
        <v>10667</v>
      </c>
      <c r="D20" s="13">
        <v>10667</v>
      </c>
      <c r="E20" s="13">
        <v>10667</v>
      </c>
    </row>
    <row r="21" spans="1:5" ht="69" customHeight="1" x14ac:dyDescent="0.25">
      <c r="A21" s="18" t="s">
        <v>17</v>
      </c>
      <c r="B21" s="20" t="s">
        <v>60</v>
      </c>
      <c r="C21" s="14">
        <v>10049.200000000001</v>
      </c>
      <c r="D21" s="14">
        <v>10049.200000000001</v>
      </c>
      <c r="E21" s="14">
        <v>10049.200000000001</v>
      </c>
    </row>
    <row r="22" spans="1:5" ht="31.5" x14ac:dyDescent="0.25">
      <c r="A22" s="18" t="s">
        <v>18</v>
      </c>
      <c r="B22" s="20" t="s">
        <v>65</v>
      </c>
      <c r="C22" s="13">
        <v>13671.6</v>
      </c>
      <c r="D22" s="13">
        <v>13671.6</v>
      </c>
      <c r="E22" s="13">
        <v>13671.6</v>
      </c>
    </row>
    <row r="23" spans="1:5" ht="36.75" customHeight="1" x14ac:dyDescent="0.25">
      <c r="A23" s="17" t="s">
        <v>19</v>
      </c>
      <c r="B23" s="29" t="s">
        <v>40</v>
      </c>
      <c r="C23" s="30"/>
      <c r="D23" s="30"/>
      <c r="E23" s="31"/>
    </row>
    <row r="24" spans="1:5" ht="133.5" customHeight="1" x14ac:dyDescent="0.25">
      <c r="A24" s="17" t="s">
        <v>20</v>
      </c>
      <c r="B24" s="21" t="s">
        <v>64</v>
      </c>
      <c r="C24" s="13">
        <v>1893.8</v>
      </c>
      <c r="D24" s="13">
        <v>1893.8</v>
      </c>
      <c r="E24" s="13">
        <v>1893.8</v>
      </c>
    </row>
    <row r="25" spans="1:5" ht="34.5" customHeight="1" x14ac:dyDescent="0.25">
      <c r="A25" s="17" t="s">
        <v>21</v>
      </c>
      <c r="B25" s="29" t="s">
        <v>41</v>
      </c>
      <c r="C25" s="30"/>
      <c r="D25" s="30"/>
      <c r="E25" s="31"/>
    </row>
    <row r="26" spans="1:5" ht="83.25" customHeight="1" x14ac:dyDescent="0.25">
      <c r="A26" s="17" t="s">
        <v>22</v>
      </c>
      <c r="B26" s="20" t="s">
        <v>63</v>
      </c>
      <c r="C26" s="13">
        <v>3605.5</v>
      </c>
      <c r="D26" s="13">
        <v>3605.5</v>
      </c>
      <c r="E26" s="13">
        <v>3605.5</v>
      </c>
    </row>
    <row r="27" spans="1:5" ht="85.5" customHeight="1" x14ac:dyDescent="0.25">
      <c r="A27" s="17" t="s">
        <v>33</v>
      </c>
      <c r="B27" s="22" t="s">
        <v>62</v>
      </c>
      <c r="C27" s="23">
        <v>46548.3</v>
      </c>
      <c r="D27" s="23">
        <v>50132.5</v>
      </c>
      <c r="E27" s="23">
        <v>53541.5</v>
      </c>
    </row>
    <row r="28" spans="1:5" s="3" customFormat="1" ht="37.5" customHeight="1" x14ac:dyDescent="0.25">
      <c r="A28" s="17" t="s">
        <v>34</v>
      </c>
      <c r="B28" s="29" t="s">
        <v>42</v>
      </c>
      <c r="C28" s="30"/>
      <c r="D28" s="30"/>
      <c r="E28" s="31"/>
    </row>
    <row r="29" spans="1:5" s="3" customFormat="1" ht="78.75" customHeight="1" x14ac:dyDescent="0.25">
      <c r="A29" s="17" t="s">
        <v>35</v>
      </c>
      <c r="B29" s="20" t="s">
        <v>61</v>
      </c>
      <c r="C29" s="14">
        <v>28219.7</v>
      </c>
      <c r="D29" s="14">
        <v>28219.7</v>
      </c>
      <c r="E29" s="14">
        <v>28219.7</v>
      </c>
    </row>
    <row r="30" spans="1:5" s="3" customFormat="1" ht="24" customHeight="1" x14ac:dyDescent="0.25">
      <c r="A30" s="18" t="s">
        <v>36</v>
      </c>
      <c r="B30" s="34" t="s">
        <v>43</v>
      </c>
      <c r="C30" s="35"/>
      <c r="D30" s="35"/>
      <c r="E30" s="36"/>
    </row>
    <row r="31" spans="1:5" ht="55.5" customHeight="1" x14ac:dyDescent="0.25">
      <c r="A31" s="18" t="s">
        <v>37</v>
      </c>
      <c r="B31" s="20" t="s">
        <v>66</v>
      </c>
      <c r="C31" s="13">
        <v>12493.5</v>
      </c>
      <c r="D31" s="13">
        <v>12493.5</v>
      </c>
      <c r="E31" s="14">
        <v>12493.5</v>
      </c>
    </row>
    <row r="32" spans="1:5" ht="55.5" customHeight="1" x14ac:dyDescent="0.25">
      <c r="A32" s="17" t="s">
        <v>38</v>
      </c>
      <c r="B32" s="20" t="s">
        <v>67</v>
      </c>
      <c r="C32" s="14">
        <v>409.6</v>
      </c>
      <c r="D32" s="14">
        <v>409.6</v>
      </c>
      <c r="E32" s="14">
        <v>409.6</v>
      </c>
    </row>
    <row r="33" spans="1:5" ht="22.5" customHeight="1" x14ac:dyDescent="0.25">
      <c r="A33" s="40" t="s">
        <v>27</v>
      </c>
      <c r="B33" s="41"/>
      <c r="C33" s="14">
        <f>C14+C15+C16+C17+C18+C19+C20+C21+C22+C24+C26+C27+C29+C31+C32</f>
        <v>1076551.0000000002</v>
      </c>
      <c r="D33" s="14">
        <f t="shared" ref="D33:E33" si="0">D14+D15+D16+D17+D18+D19+D20+D21+D22+D24+D26+D27+D29+D31+D32</f>
        <v>1037559.4999999999</v>
      </c>
      <c r="E33" s="14">
        <f t="shared" si="0"/>
        <v>1041945.4999999999</v>
      </c>
    </row>
    <row r="34" spans="1:5" ht="51" customHeight="1" x14ac:dyDescent="0.25">
      <c r="A34" s="25" t="s">
        <v>25</v>
      </c>
      <c r="B34" s="37" t="s">
        <v>52</v>
      </c>
      <c r="C34" s="38"/>
      <c r="D34" s="38"/>
      <c r="E34" s="39"/>
    </row>
    <row r="35" spans="1:5" ht="36.75" customHeight="1" x14ac:dyDescent="0.25">
      <c r="A35" s="17" t="s">
        <v>46</v>
      </c>
      <c r="B35" s="29" t="s">
        <v>39</v>
      </c>
      <c r="C35" s="30"/>
      <c r="D35" s="30"/>
      <c r="E35" s="31"/>
    </row>
    <row r="36" spans="1:5" ht="70.5" customHeight="1" x14ac:dyDescent="0.25">
      <c r="A36" s="26" t="s">
        <v>7</v>
      </c>
      <c r="B36" s="27" t="s">
        <v>44</v>
      </c>
      <c r="C36" s="13">
        <v>21766.5</v>
      </c>
      <c r="D36" s="13">
        <f t="shared" ref="D36:E36" si="1">D35</f>
        <v>0</v>
      </c>
      <c r="E36" s="13">
        <f t="shared" si="1"/>
        <v>0</v>
      </c>
    </row>
    <row r="37" spans="1:5" ht="38.25" customHeight="1" x14ac:dyDescent="0.25">
      <c r="A37" s="17" t="s">
        <v>19</v>
      </c>
      <c r="B37" s="37" t="s">
        <v>6</v>
      </c>
      <c r="C37" s="38"/>
      <c r="D37" s="38"/>
      <c r="E37" s="39"/>
    </row>
    <row r="38" spans="1:5" ht="66" customHeight="1" x14ac:dyDescent="0.25">
      <c r="A38" s="25" t="s">
        <v>47</v>
      </c>
      <c r="B38" s="24" t="s">
        <v>45</v>
      </c>
      <c r="C38" s="14">
        <v>521.4</v>
      </c>
      <c r="D38" s="14">
        <v>0</v>
      </c>
      <c r="E38" s="14">
        <v>0</v>
      </c>
    </row>
    <row r="39" spans="1:5" ht="26.25" customHeight="1" x14ac:dyDescent="0.25">
      <c r="A39" s="40" t="s">
        <v>28</v>
      </c>
      <c r="B39" s="41"/>
      <c r="C39" s="14">
        <f>C36+C38</f>
        <v>22287.9</v>
      </c>
      <c r="D39" s="14">
        <f t="shared" ref="D39:E39" si="2">D36+D38</f>
        <v>0</v>
      </c>
      <c r="E39" s="14">
        <f t="shared" si="2"/>
        <v>0</v>
      </c>
    </row>
    <row r="40" spans="1:5" ht="52.5" customHeight="1" x14ac:dyDescent="0.25">
      <c r="A40" s="28" t="s">
        <v>26</v>
      </c>
      <c r="B40" s="37" t="s">
        <v>53</v>
      </c>
      <c r="C40" s="38"/>
      <c r="D40" s="38"/>
      <c r="E40" s="39"/>
    </row>
    <row r="41" spans="1:5" ht="38.25" customHeight="1" x14ac:dyDescent="0.25">
      <c r="A41" s="28" t="s">
        <v>49</v>
      </c>
      <c r="B41" s="37" t="s">
        <v>23</v>
      </c>
      <c r="C41" s="38"/>
      <c r="D41" s="38"/>
      <c r="E41" s="39"/>
    </row>
    <row r="42" spans="1:5" ht="81" customHeight="1" x14ac:dyDescent="0.25">
      <c r="A42" s="26" t="s">
        <v>7</v>
      </c>
      <c r="B42" s="27" t="s">
        <v>50</v>
      </c>
      <c r="C42" s="13">
        <v>5707.2</v>
      </c>
      <c r="D42" s="13">
        <f t="shared" ref="D42:E42" si="3">D38</f>
        <v>0</v>
      </c>
      <c r="E42" s="13">
        <f t="shared" si="3"/>
        <v>0</v>
      </c>
    </row>
    <row r="43" spans="1:5" ht="24.75" customHeight="1" x14ac:dyDescent="0.25">
      <c r="A43" s="40" t="s">
        <v>29</v>
      </c>
      <c r="B43" s="41"/>
      <c r="C43" s="13">
        <f>C42</f>
        <v>5707.2</v>
      </c>
      <c r="D43" s="13">
        <f t="shared" ref="D43:E43" si="4">D42</f>
        <v>0</v>
      </c>
      <c r="E43" s="13">
        <f t="shared" si="4"/>
        <v>0</v>
      </c>
    </row>
    <row r="44" spans="1:5" ht="22.5" customHeight="1" x14ac:dyDescent="0.25">
      <c r="A44" s="32" t="s">
        <v>0</v>
      </c>
      <c r="B44" s="33"/>
      <c r="C44" s="10">
        <f>C33+C39+C43</f>
        <v>1104546.1000000001</v>
      </c>
      <c r="D44" s="10">
        <f>D33+D39+D43</f>
        <v>1037559.4999999999</v>
      </c>
      <c r="E44" s="10">
        <f>E33+E39+E43</f>
        <v>1041945.4999999999</v>
      </c>
    </row>
    <row r="45" spans="1:5" x14ac:dyDescent="0.25">
      <c r="A45" s="11"/>
      <c r="B45" s="11"/>
      <c r="C45" s="12"/>
      <c r="D45" s="12"/>
      <c r="E45" s="12"/>
    </row>
    <row r="48" spans="1:5" x14ac:dyDescent="0.25">
      <c r="D48" s="2"/>
    </row>
  </sheetData>
  <mergeCells count="24">
    <mergeCell ref="D8:E8"/>
    <mergeCell ref="C1:E1"/>
    <mergeCell ref="C2:E2"/>
    <mergeCell ref="C3:E3"/>
    <mergeCell ref="C4:E4"/>
    <mergeCell ref="A6:E6"/>
    <mergeCell ref="A9:A10"/>
    <mergeCell ref="B9:B10"/>
    <mergeCell ref="C9:E9"/>
    <mergeCell ref="B12:E12"/>
    <mergeCell ref="B13:E13"/>
    <mergeCell ref="B25:E25"/>
    <mergeCell ref="B23:E23"/>
    <mergeCell ref="A44:B44"/>
    <mergeCell ref="B28:E28"/>
    <mergeCell ref="B30:E30"/>
    <mergeCell ref="B37:E37"/>
    <mergeCell ref="B34:E34"/>
    <mergeCell ref="A43:B43"/>
    <mergeCell ref="B40:E40"/>
    <mergeCell ref="B35:E35"/>
    <mergeCell ref="B41:E41"/>
    <mergeCell ref="A33:B33"/>
    <mergeCell ref="A39:B39"/>
  </mergeCells>
  <pageMargins left="0.70866141732283472" right="0.70866141732283472" top="0.74803149606299213" bottom="0" header="0.31496062992125984" footer="0.31496062992125984"/>
  <pageSetup paperSize="9" scale="65" fitToHeight="10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2023-12-06T07:06:14Z</dcterms:modified>
</cp:coreProperties>
</file>