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/>
  </bookViews>
  <sheets>
    <sheet name="Роспись расходов" sheetId="1" r:id="rId1"/>
  </sheets>
  <definedNames>
    <definedName name="BFT_Print_Titles" localSheetId="0">'Роспись расходов'!$9:$11</definedName>
    <definedName name="LAST_CELL" localSheetId="0">'Роспись расходов'!$H$29</definedName>
  </definedNames>
  <calcPr calcId="145621"/>
</workbook>
</file>

<file path=xl/calcChain.xml><?xml version="1.0" encoding="utf-8"?>
<calcChain xmlns="http://schemas.openxmlformats.org/spreadsheetml/2006/main">
  <c r="F21" i="1" l="1"/>
  <c r="G21" i="1"/>
  <c r="E21" i="1"/>
  <c r="F16" i="1"/>
  <c r="G16" i="1"/>
  <c r="E16" i="1"/>
  <c r="F12" i="1"/>
  <c r="G12" i="1"/>
  <c r="E12" i="1"/>
  <c r="F23" i="1" l="1"/>
  <c r="F19" i="1"/>
  <c r="G19" i="1"/>
  <c r="G23" i="1" s="1"/>
  <c r="E19" i="1"/>
  <c r="E23" i="1" s="1"/>
</calcChain>
</file>

<file path=xl/sharedStrings.xml><?xml version="1.0" encoding="utf-8"?>
<sst xmlns="http://schemas.openxmlformats.org/spreadsheetml/2006/main" count="60" uniqueCount="53">
  <si>
    <t>5</t>
  </si>
  <si>
    <t>1</t>
  </si>
  <si>
    <t>2</t>
  </si>
  <si>
    <t>3</t>
  </si>
  <si>
    <t>4</t>
  </si>
  <si>
    <t>6</t>
  </si>
  <si>
    <t>Муниципальная программа «Развитие образования»</t>
  </si>
  <si>
    <t>0200000000</t>
  </si>
  <si>
    <t>0702</t>
  </si>
  <si>
    <t>1003</t>
  </si>
  <si>
    <t>Муниципальная программа «Развитие культуры»</t>
  </si>
  <si>
    <t>0800000000</t>
  </si>
  <si>
    <t>0810074880</t>
  </si>
  <si>
    <t>0801</t>
  </si>
  <si>
    <t>Муниципальная программа «Развитие физической культуры, спорта и молодежной политики»</t>
  </si>
  <si>
    <t>0900000000</t>
  </si>
  <si>
    <t>0707</t>
  </si>
  <si>
    <t>№ строки</t>
  </si>
  <si>
    <t>Наименование показателей бюджетной классификации</t>
  </si>
  <si>
    <t>Целевая статья</t>
  </si>
  <si>
    <t>Раздел, подраздел</t>
  </si>
  <si>
    <t>к решению Северо-Енисейского</t>
  </si>
  <si>
    <t xml:space="preserve"> районного Совета депутатов</t>
  </si>
  <si>
    <t>(тыс. рублей)</t>
  </si>
  <si>
    <t>Сумма на 2024 год</t>
  </si>
  <si>
    <t>Приложение 7</t>
  </si>
  <si>
    <t>Сумма на 2025 год</t>
  </si>
  <si>
    <t>7</t>
  </si>
  <si>
    <t>8</t>
  </si>
  <si>
    <t>9</t>
  </si>
  <si>
    <t>10</t>
  </si>
  <si>
    <t>11</t>
  </si>
  <si>
    <t>Всего</t>
  </si>
  <si>
    <t>Перечень субсидий, перечисляемых бюджету Северо-Енисейского района из краевого бюджета на 2024 год и плановый период 2025 - 2026 годов</t>
  </si>
  <si>
    <t>Сумма на 2026 год</t>
  </si>
  <si>
    <t>Субсидии бюджетам муниципальных образований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бесплатным горячим питанием, предусматривающим наличие горячего блюда, не считая горячего напитка, в рамках комплекса процессных мероприятий «Создание в системе дошкольного, общего и дополнительного образования равных возможностей для современного качественного образования, позитивной социализации детей» государственной программы Красноярского края «Развитие образования»</t>
  </si>
  <si>
    <t>02302L3040</t>
  </si>
  <si>
    <t>Субсидии бюджетам муниципальных образований на приведение зданий и сооружений общеобразовательных организаций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</si>
  <si>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0210075630</t>
  </si>
  <si>
    <t>0701</t>
  </si>
  <si>
    <t>0210275820</t>
  </si>
  <si>
    <t>Субсидии бюджетам муниципальных образований на приведение зданий и сооружений организаций, реализующих образовательные программы дошкольного образования, в соответствие с требованиями законодательства в рамках ведомственного проекта «Модернизация инфраструктуры региональной системы образования и оздоровления детей» государственной программы Красноярского края «Развитие образования»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</si>
  <si>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в рамках ведомственного проекта «Сохранение культурного и исторического наследия» государственной программы Красноярского края «Развитие культуры и туризма»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</si>
  <si>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ведомственного проекта «Сохранение культурного и исторического наследия» государственной программы Красноярского края «Развитие культуры и туризма»</t>
  </si>
  <si>
    <t>Субсидии бюджетам муниципальных образований на поддержку деятельности муниципальных молодежных центров в рамках комплекса процессных мероприятий «Вовлечение молодежи в социальную практику» государственной программы Красноярского края  «Молодежь Красноярского края в XXI веке»</t>
  </si>
  <si>
    <t>0920174560</t>
  </si>
  <si>
    <t>Муниципальная программа «Развитие местного самоуправления»</t>
  </si>
  <si>
    <t>1500000000</t>
  </si>
  <si>
    <t>Субсидии бюджетам муниципальных образований на реализацию муниципальных программ развития субъектов малого и среднего предпринимательства в рамках ведомственного проекта «Развитие субъектов малого и среднего предпринимательства» государственной программы Красноярского края «Развитие малого и среднего предпринимательства и инновационной деятельности»</t>
  </si>
  <si>
    <t>1530276070</t>
  </si>
  <si>
    <t>0412</t>
  </si>
  <si>
    <t>08102L5190</t>
  </si>
  <si>
    <t>от 07.12.2023 № 720-40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</si>
</sst>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10" x14ac:knownFonts="1">
    <font>
      <sz val="10"/>
      <name val="Arial"/>
    </font>
    <font>
      <b/>
      <sz val="8"/>
      <name val="Arial"/>
    </font>
    <font>
      <sz val="8"/>
      <color indexed="12"/>
      <name val="Arial Cyr"/>
    </font>
    <font>
      <b/>
      <sz val="10"/>
      <name val="Arial Cyr"/>
    </font>
    <font>
      <sz val="8"/>
      <name val="Arial Cyr"/>
    </font>
    <font>
      <sz val="9"/>
      <name val="Arial Cyr"/>
    </font>
    <font>
      <b/>
      <sz val="12"/>
      <name val="Arial Cyr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5" fillId="0" borderId="0" xfId="0" applyFont="1" applyBorder="1" applyAlignment="1" applyProtection="1"/>
    <xf numFmtId="0" fontId="6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49" fontId="0" fillId="0" borderId="2" xfId="0" applyNumberFormat="1" applyFont="1" applyBorder="1" applyAlignment="1" applyProtection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4" fillId="0" borderId="0" xfId="0" applyFont="1" applyBorder="1" applyAlignment="1" applyProtection="1">
      <alignment vertical="center"/>
    </xf>
    <xf numFmtId="49" fontId="0" fillId="0" borderId="0" xfId="0" applyNumberFormat="1" applyFont="1" applyBorder="1" applyAlignment="1" applyProtection="1"/>
    <xf numFmtId="49" fontId="1" fillId="0" borderId="0" xfId="0" applyNumberFormat="1" applyFont="1" applyBorder="1" applyAlignment="1" applyProtection="1">
      <alignment vertical="center" wrapText="1"/>
    </xf>
    <xf numFmtId="49" fontId="7" fillId="0" borderId="0" xfId="0" applyNumberFormat="1" applyFont="1" applyBorder="1" applyAlignment="1" applyProtection="1">
      <alignment horizontal="right" vertical="center" wrapText="1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horizontal="center" vertical="top" wrapText="1"/>
    </xf>
    <xf numFmtId="164" fontId="9" fillId="0" borderId="0" xfId="0" applyNumberFormat="1" applyFont="1" applyBorder="1" applyAlignment="1" applyProtection="1">
      <alignment horizontal="left" vertical="top" wrapText="1"/>
    </xf>
    <xf numFmtId="165" fontId="9" fillId="0" borderId="0" xfId="0" applyNumberFormat="1" applyFont="1" applyBorder="1" applyAlignment="1" applyProtection="1">
      <alignment horizontal="right" vertical="top" wrapText="1"/>
    </xf>
    <xf numFmtId="49" fontId="9" fillId="0" borderId="0" xfId="0" applyNumberFormat="1" applyFont="1" applyBorder="1" applyAlignment="1" applyProtection="1">
      <alignment horizontal="center"/>
    </xf>
    <xf numFmtId="165" fontId="9" fillId="0" borderId="0" xfId="0" applyNumberFormat="1" applyFont="1" applyBorder="1" applyAlignment="1" applyProtection="1">
      <alignment horizontal="right"/>
    </xf>
    <xf numFmtId="165" fontId="9" fillId="0" borderId="0" xfId="0" applyNumberFormat="1" applyFont="1" applyBorder="1" applyAlignment="1" applyProtection="1">
      <alignment horizontal="right" wrapText="1"/>
    </xf>
    <xf numFmtId="49" fontId="9" fillId="0" borderId="1" xfId="0" applyNumberFormat="1" applyFont="1" applyBorder="1" applyAlignment="1" applyProtection="1">
      <alignment horizontal="center" vertical="top" wrapText="1"/>
    </xf>
    <xf numFmtId="49" fontId="9" fillId="0" borderId="1" xfId="0" applyNumberFormat="1" applyFont="1" applyBorder="1" applyAlignment="1" applyProtection="1">
      <alignment horizontal="left" vertical="top" wrapText="1"/>
    </xf>
    <xf numFmtId="164" fontId="9" fillId="0" borderId="1" xfId="0" applyNumberFormat="1" applyFont="1" applyBorder="1" applyAlignment="1" applyProtection="1">
      <alignment horizontal="left" vertical="top" wrapText="1"/>
    </xf>
    <xf numFmtId="49" fontId="9" fillId="0" borderId="1" xfId="0" applyNumberFormat="1" applyFont="1" applyBorder="1" applyAlignment="1" applyProtection="1">
      <alignment horizontal="center"/>
    </xf>
    <xf numFmtId="0" fontId="9" fillId="0" borderId="0" xfId="0" applyFont="1" applyBorder="1" applyAlignment="1">
      <alignment horizontal="center"/>
    </xf>
    <xf numFmtId="49" fontId="9" fillId="0" borderId="0" xfId="0" applyNumberFormat="1" applyFont="1" applyBorder="1" applyAlignment="1" applyProtection="1">
      <alignment horizontal="justify" vertical="top" wrapText="1"/>
    </xf>
    <xf numFmtId="49" fontId="9" fillId="0" borderId="0" xfId="0" applyNumberFormat="1" applyFont="1" applyBorder="1" applyAlignment="1" applyProtection="1">
      <alignment horizontal="center" vertical="center" wrapText="1"/>
    </xf>
    <xf numFmtId="165" fontId="9" fillId="0" borderId="0" xfId="0" applyNumberFormat="1" applyFont="1" applyBorder="1" applyAlignment="1" applyProtection="1">
      <alignment horizontal="right" vertical="center" wrapText="1"/>
    </xf>
    <xf numFmtId="164" fontId="9" fillId="0" borderId="0" xfId="0" applyNumberFormat="1" applyFont="1" applyBorder="1" applyAlignment="1" applyProtection="1">
      <alignment horizontal="justify" vertical="top" wrapText="1"/>
    </xf>
    <xf numFmtId="165" fontId="9" fillId="0" borderId="1" xfId="0" applyNumberFormat="1" applyFont="1" applyBorder="1" applyAlignment="1" applyProtection="1">
      <alignment horizontal="right" vertical="top" wrapText="1"/>
    </xf>
    <xf numFmtId="165" fontId="9" fillId="0" borderId="1" xfId="0" applyNumberFormat="1" applyFont="1" applyFill="1" applyBorder="1" applyAlignment="1" applyProtection="1">
      <alignment horizontal="right" vertical="top" wrapText="1"/>
    </xf>
    <xf numFmtId="165" fontId="9" fillId="0" borderId="1" xfId="0" applyNumberFormat="1" applyFont="1" applyFill="1" applyBorder="1" applyAlignment="1" applyProtection="1">
      <alignment horizontal="right"/>
    </xf>
    <xf numFmtId="49" fontId="9" fillId="0" borderId="0" xfId="0" applyNumberFormat="1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wrapText="1"/>
    </xf>
    <xf numFmtId="0" fontId="9" fillId="0" borderId="0" xfId="0" applyFont="1" applyBorder="1" applyAlignment="1" applyProtection="1">
      <alignment horizontal="right" wrapText="1"/>
    </xf>
    <xf numFmtId="0" fontId="9" fillId="0" borderId="0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left"/>
    </xf>
    <xf numFmtId="49" fontId="9" fillId="0" borderId="4" xfId="0" applyNumberFormat="1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workbookViewId="0">
      <selection activeCell="G10" sqref="G10"/>
    </sheetView>
  </sheetViews>
  <sheetFormatPr defaultRowHeight="12.75" customHeight="1" x14ac:dyDescent="0.2"/>
  <cols>
    <col min="1" max="1" width="7.5703125" customWidth="1"/>
    <col min="2" max="2" width="45.85546875" customWidth="1"/>
    <col min="3" max="3" width="12.42578125" customWidth="1"/>
    <col min="4" max="4" width="10.7109375" customWidth="1"/>
    <col min="5" max="5" width="11.42578125" customWidth="1"/>
    <col min="6" max="6" width="11" customWidth="1"/>
    <col min="7" max="7" width="11.5703125" customWidth="1"/>
    <col min="8" max="8" width="8.85546875" customWidth="1"/>
  </cols>
  <sheetData>
    <row r="1" spans="1:8" ht="15.75" x14ac:dyDescent="0.25">
      <c r="A1" s="7"/>
      <c r="B1" s="8"/>
      <c r="C1" s="1"/>
      <c r="D1" s="1"/>
      <c r="E1" s="36" t="s">
        <v>25</v>
      </c>
      <c r="F1" s="36"/>
      <c r="G1" s="36"/>
    </row>
    <row r="2" spans="1:8" ht="15.75" x14ac:dyDescent="0.25">
      <c r="A2" s="2"/>
      <c r="B2" s="9"/>
      <c r="C2" s="3"/>
      <c r="D2" s="3"/>
      <c r="E2" s="37" t="s">
        <v>21</v>
      </c>
      <c r="F2" s="37"/>
      <c r="G2" s="37"/>
    </row>
    <row r="3" spans="1:8" ht="12.75" customHeight="1" x14ac:dyDescent="0.25">
      <c r="E3" s="38" t="s">
        <v>22</v>
      </c>
      <c r="F3" s="38"/>
      <c r="G3" s="38"/>
    </row>
    <row r="4" spans="1:8" ht="12.75" customHeight="1" x14ac:dyDescent="0.25">
      <c r="E4" s="38" t="s">
        <v>52</v>
      </c>
      <c r="F4" s="38"/>
      <c r="G4" s="38"/>
    </row>
    <row r="5" spans="1:8" ht="18.399999999999999" customHeight="1" x14ac:dyDescent="0.2">
      <c r="A5" s="4"/>
      <c r="B5" s="4"/>
      <c r="C5" s="4"/>
      <c r="D5" s="4"/>
      <c r="E5" s="4"/>
      <c r="F5" s="4"/>
      <c r="G5" s="4"/>
    </row>
    <row r="6" spans="1:8" x14ac:dyDescent="0.2">
      <c r="A6" s="10"/>
      <c r="B6" s="39" t="s">
        <v>33</v>
      </c>
      <c r="C6" s="39"/>
      <c r="D6" s="39"/>
      <c r="E6" s="39"/>
      <c r="F6" s="39"/>
      <c r="G6" s="10"/>
    </row>
    <row r="7" spans="1:8" ht="15.75" x14ac:dyDescent="0.2">
      <c r="B7" s="39"/>
      <c r="C7" s="39"/>
      <c r="D7" s="39"/>
      <c r="E7" s="39"/>
      <c r="F7" s="39"/>
      <c r="G7" s="4"/>
    </row>
    <row r="8" spans="1:8" ht="15.75" customHeight="1" x14ac:dyDescent="0.2">
      <c r="A8" s="2"/>
      <c r="B8" s="2"/>
      <c r="C8" s="5"/>
      <c r="D8" s="4"/>
      <c r="E8" s="4"/>
      <c r="F8" s="4"/>
      <c r="G8" s="4"/>
    </row>
    <row r="9" spans="1:8" x14ac:dyDescent="0.2">
      <c r="A9" s="12"/>
      <c r="B9" s="35"/>
      <c r="C9" s="35"/>
      <c r="D9" s="35"/>
      <c r="E9" s="12"/>
      <c r="F9" s="12"/>
      <c r="G9" s="13" t="s">
        <v>23</v>
      </c>
      <c r="H9" s="11"/>
    </row>
    <row r="10" spans="1:8" ht="47.25" customHeight="1" x14ac:dyDescent="0.2">
      <c r="A10" s="14" t="s">
        <v>17</v>
      </c>
      <c r="B10" s="14" t="s">
        <v>18</v>
      </c>
      <c r="C10" s="14" t="s">
        <v>19</v>
      </c>
      <c r="D10" s="14" t="s">
        <v>20</v>
      </c>
      <c r="E10" s="14" t="s">
        <v>24</v>
      </c>
      <c r="F10" s="14" t="s">
        <v>26</v>
      </c>
      <c r="G10" s="14" t="s">
        <v>34</v>
      </c>
      <c r="H10" s="6"/>
    </row>
    <row r="11" spans="1:8" ht="15.75" x14ac:dyDescent="0.2">
      <c r="A11" s="15"/>
      <c r="B11" s="15" t="s">
        <v>1</v>
      </c>
      <c r="C11" s="15" t="s">
        <v>2</v>
      </c>
      <c r="D11" s="15" t="s">
        <v>3</v>
      </c>
      <c r="E11" s="15" t="s">
        <v>4</v>
      </c>
      <c r="F11" s="15" t="s">
        <v>0</v>
      </c>
      <c r="G11" s="15" t="s">
        <v>5</v>
      </c>
      <c r="H11" s="6"/>
    </row>
    <row r="12" spans="1:8" ht="31.5" x14ac:dyDescent="0.2">
      <c r="A12" s="22" t="s">
        <v>1</v>
      </c>
      <c r="B12" s="23" t="s">
        <v>6</v>
      </c>
      <c r="C12" s="22" t="s">
        <v>7</v>
      </c>
      <c r="D12" s="22"/>
      <c r="E12" s="31">
        <f>SUM(E13:E15)</f>
        <v>9668.1</v>
      </c>
      <c r="F12" s="31">
        <f t="shared" ref="F12:G12" si="0">SUM(F13:F15)</f>
        <v>9753</v>
      </c>
      <c r="G12" s="31">
        <f t="shared" si="0"/>
        <v>3189.3</v>
      </c>
    </row>
    <row r="13" spans="1:8" ht="173.25" x14ac:dyDescent="0.2">
      <c r="A13" s="22" t="s">
        <v>2</v>
      </c>
      <c r="B13" s="23" t="s">
        <v>41</v>
      </c>
      <c r="C13" s="22" t="s">
        <v>40</v>
      </c>
      <c r="D13" s="22" t="s">
        <v>39</v>
      </c>
      <c r="E13" s="31">
        <v>123</v>
      </c>
      <c r="F13" s="31">
        <v>123</v>
      </c>
      <c r="G13" s="31">
        <v>123</v>
      </c>
    </row>
    <row r="14" spans="1:8" ht="157.5" x14ac:dyDescent="0.2">
      <c r="A14" s="22" t="s">
        <v>3</v>
      </c>
      <c r="B14" s="23" t="s">
        <v>37</v>
      </c>
      <c r="C14" s="22" t="s">
        <v>38</v>
      </c>
      <c r="D14" s="22" t="s">
        <v>8</v>
      </c>
      <c r="E14" s="31">
        <v>195</v>
      </c>
      <c r="F14" s="31">
        <v>156</v>
      </c>
      <c r="G14" s="31">
        <v>156</v>
      </c>
    </row>
    <row r="15" spans="1:8" ht="252" x14ac:dyDescent="0.2">
      <c r="A15" s="22" t="s">
        <v>4</v>
      </c>
      <c r="B15" s="24" t="s">
        <v>35</v>
      </c>
      <c r="C15" s="22" t="s">
        <v>36</v>
      </c>
      <c r="D15" s="22" t="s">
        <v>9</v>
      </c>
      <c r="E15" s="32">
        <v>9350.1</v>
      </c>
      <c r="F15" s="32">
        <v>9474</v>
      </c>
      <c r="G15" s="32">
        <v>2910.3</v>
      </c>
    </row>
    <row r="16" spans="1:8" ht="31.5" x14ac:dyDescent="0.2">
      <c r="A16" s="22" t="s">
        <v>0</v>
      </c>
      <c r="B16" s="23" t="s">
        <v>10</v>
      </c>
      <c r="C16" s="22" t="s">
        <v>11</v>
      </c>
      <c r="D16" s="22"/>
      <c r="E16" s="32">
        <f>SUM(E17:E18)</f>
        <v>211.5</v>
      </c>
      <c r="F16" s="32">
        <f t="shared" ref="F16:G16" si="1">SUM(F17:F18)</f>
        <v>211.6</v>
      </c>
      <c r="G16" s="32">
        <f t="shared" si="1"/>
        <v>143.6</v>
      </c>
    </row>
    <row r="17" spans="1:7" ht="141.75" x14ac:dyDescent="0.2">
      <c r="A17" s="22" t="s">
        <v>5</v>
      </c>
      <c r="B17" s="24" t="s">
        <v>42</v>
      </c>
      <c r="C17" s="22" t="s">
        <v>51</v>
      </c>
      <c r="D17" s="22" t="s">
        <v>13</v>
      </c>
      <c r="E17" s="32">
        <v>98.4</v>
      </c>
      <c r="F17" s="32">
        <v>98.5</v>
      </c>
      <c r="G17" s="32">
        <v>30.5</v>
      </c>
    </row>
    <row r="18" spans="1:7" ht="126" x14ac:dyDescent="0.2">
      <c r="A18" s="22" t="s">
        <v>27</v>
      </c>
      <c r="B18" s="24" t="s">
        <v>43</v>
      </c>
      <c r="C18" s="22" t="s">
        <v>12</v>
      </c>
      <c r="D18" s="22" t="s">
        <v>13</v>
      </c>
      <c r="E18" s="32">
        <v>113.1</v>
      </c>
      <c r="F18" s="32">
        <v>113.1</v>
      </c>
      <c r="G18" s="32">
        <v>113.1</v>
      </c>
    </row>
    <row r="19" spans="1:7" ht="47.25" x14ac:dyDescent="0.2">
      <c r="A19" s="22" t="s">
        <v>28</v>
      </c>
      <c r="B19" s="23" t="s">
        <v>14</v>
      </c>
      <c r="C19" s="22" t="s">
        <v>15</v>
      </c>
      <c r="D19" s="22"/>
      <c r="E19" s="32">
        <f>SUM(E20)</f>
        <v>316</v>
      </c>
      <c r="F19" s="32">
        <f t="shared" ref="F19:G19" si="2">SUM(F20)</f>
        <v>316</v>
      </c>
      <c r="G19" s="32">
        <f t="shared" si="2"/>
        <v>316</v>
      </c>
    </row>
    <row r="20" spans="1:7" ht="126" x14ac:dyDescent="0.2">
      <c r="A20" s="22" t="s">
        <v>29</v>
      </c>
      <c r="B20" s="23" t="s">
        <v>44</v>
      </c>
      <c r="C20" s="22" t="s">
        <v>45</v>
      </c>
      <c r="D20" s="22" t="s">
        <v>16</v>
      </c>
      <c r="E20" s="32">
        <v>316</v>
      </c>
      <c r="F20" s="32">
        <v>316</v>
      </c>
      <c r="G20" s="32">
        <v>316</v>
      </c>
    </row>
    <row r="21" spans="1:7" ht="31.5" x14ac:dyDescent="0.2">
      <c r="A21" s="22" t="s">
        <v>30</v>
      </c>
      <c r="B21" s="23" t="s">
        <v>46</v>
      </c>
      <c r="C21" s="22" t="s">
        <v>47</v>
      </c>
      <c r="D21" s="22"/>
      <c r="E21" s="32">
        <f>SUM(E22)</f>
        <v>543.6</v>
      </c>
      <c r="F21" s="32">
        <f t="shared" ref="F21:G21" si="3">SUM(F22)</f>
        <v>543.6</v>
      </c>
      <c r="G21" s="32">
        <f t="shared" si="3"/>
        <v>543.6</v>
      </c>
    </row>
    <row r="22" spans="1:7" ht="173.25" x14ac:dyDescent="0.2">
      <c r="A22" s="22" t="s">
        <v>31</v>
      </c>
      <c r="B22" s="23" t="s">
        <v>48</v>
      </c>
      <c r="C22" s="22" t="s">
        <v>49</v>
      </c>
      <c r="D22" s="22" t="s">
        <v>50</v>
      </c>
      <c r="E22" s="32">
        <v>543.6</v>
      </c>
      <c r="F22" s="32">
        <v>543.6</v>
      </c>
      <c r="G22" s="32">
        <v>543.6</v>
      </c>
    </row>
    <row r="23" spans="1:7" ht="15.75" x14ac:dyDescent="0.25">
      <c r="A23" s="40" t="s">
        <v>32</v>
      </c>
      <c r="B23" s="41"/>
      <c r="C23" s="25"/>
      <c r="D23" s="25"/>
      <c r="E23" s="33">
        <f>E21+E19+E16+E12</f>
        <v>10739.2</v>
      </c>
      <c r="F23" s="33">
        <f t="shared" ref="F23:G23" si="4">F21+F19+F16+F12</f>
        <v>10824.2</v>
      </c>
      <c r="G23" s="33">
        <f t="shared" si="4"/>
        <v>4192.5</v>
      </c>
    </row>
    <row r="24" spans="1:7" ht="15.75" x14ac:dyDescent="0.25">
      <c r="A24" s="26"/>
      <c r="B24" s="27"/>
      <c r="C24" s="28"/>
      <c r="D24" s="28"/>
      <c r="E24" s="29"/>
      <c r="F24" s="29"/>
      <c r="G24" s="29"/>
    </row>
    <row r="25" spans="1:7" ht="15.75" x14ac:dyDescent="0.25">
      <c r="A25" s="26"/>
      <c r="B25" s="30"/>
      <c r="C25" s="28"/>
      <c r="D25" s="28"/>
      <c r="E25" s="29"/>
      <c r="F25" s="29"/>
      <c r="G25" s="29"/>
    </row>
    <row r="26" spans="1:7" ht="15.75" x14ac:dyDescent="0.25">
      <c r="A26" s="26"/>
      <c r="B26" s="30"/>
      <c r="C26" s="28"/>
      <c r="D26" s="28"/>
      <c r="E26" s="29"/>
      <c r="F26" s="29"/>
      <c r="G26" s="29"/>
    </row>
    <row r="27" spans="1:7" ht="15.75" x14ac:dyDescent="0.25">
      <c r="A27" s="34"/>
      <c r="B27" s="34"/>
      <c r="C27" s="34"/>
      <c r="D27" s="34"/>
      <c r="E27" s="20"/>
      <c r="F27" s="20"/>
      <c r="G27" s="20"/>
    </row>
    <row r="28" spans="1:7" ht="15.75" x14ac:dyDescent="0.2">
      <c r="A28" s="16"/>
      <c r="B28" s="17"/>
      <c r="C28" s="16"/>
      <c r="D28" s="16"/>
      <c r="E28" s="18"/>
      <c r="F28" s="18"/>
      <c r="G28" s="18"/>
    </row>
    <row r="29" spans="1:7" ht="15.75" x14ac:dyDescent="0.25">
      <c r="A29" s="34"/>
      <c r="B29" s="34"/>
      <c r="C29" s="19"/>
      <c r="D29" s="19"/>
      <c r="E29" s="20"/>
      <c r="F29" s="21"/>
      <c r="G29" s="21"/>
    </row>
  </sheetData>
  <mergeCells count="9">
    <mergeCell ref="A29:B29"/>
    <mergeCell ref="B9:D9"/>
    <mergeCell ref="E1:G1"/>
    <mergeCell ref="E2:G2"/>
    <mergeCell ref="E3:G3"/>
    <mergeCell ref="E4:G4"/>
    <mergeCell ref="B6:F7"/>
    <mergeCell ref="A27:D27"/>
    <mergeCell ref="A23:B23"/>
  </mergeCells>
  <pageMargins left="0.98425196850393704" right="0.39370078740157483" top="0.39370078740157483" bottom="0.39370078740157483" header="0.19685039370078741" footer="0.19685039370078741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расходов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49fosnv</dc:creator>
  <dc:description>POI HSSF rep:2.51.0.102</dc:description>
  <cp:lastModifiedBy>User3</cp:lastModifiedBy>
  <cp:lastPrinted>2023-11-14T03:44:09Z</cp:lastPrinted>
  <dcterms:created xsi:type="dcterms:W3CDTF">2020-11-03T09:39:37Z</dcterms:created>
  <dcterms:modified xsi:type="dcterms:W3CDTF">2023-12-06T07:04:34Z</dcterms:modified>
</cp:coreProperties>
</file>