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Лист1!$A$1:$H$33</definedName>
  </definedNames>
  <calcPr calcId="145621"/>
</workbook>
</file>

<file path=xl/calcChain.xml><?xml version="1.0" encoding="utf-8"?>
<calcChain xmlns="http://schemas.openxmlformats.org/spreadsheetml/2006/main">
  <c r="H19" i="2" l="1"/>
  <c r="H20" i="2"/>
  <c r="H21" i="2"/>
  <c r="H24" i="2"/>
  <c r="H25" i="2"/>
  <c r="H26" i="2"/>
  <c r="H27" i="2"/>
  <c r="H29" i="2"/>
  <c r="H30" i="2"/>
  <c r="H31" i="2"/>
  <c r="H32" i="2"/>
  <c r="F28" i="2"/>
  <c r="G28" i="2"/>
  <c r="F23" i="2"/>
  <c r="G23" i="2"/>
  <c r="F18" i="2"/>
  <c r="F33" i="2" s="1"/>
  <c r="G18" i="2"/>
  <c r="G33" i="2" s="1"/>
  <c r="E28" i="2"/>
  <c r="E23" i="2"/>
  <c r="E18" i="2"/>
  <c r="E33" i="2" s="1"/>
  <c r="H33" i="2" l="1"/>
  <c r="H23" i="2"/>
  <c r="H28" i="2"/>
  <c r="H18" i="2"/>
</calcChain>
</file>

<file path=xl/sharedStrings.xml><?xml version="1.0" encoding="utf-8"?>
<sst xmlns="http://schemas.openxmlformats.org/spreadsheetml/2006/main" count="51" uniqueCount="40">
  <si>
    <t/>
  </si>
  <si>
    <t>№ строки</t>
  </si>
  <si>
    <t>Целевая статья</t>
  </si>
  <si>
    <t>к решению Северо-Енисейского</t>
  </si>
  <si>
    <t>(тыс. рублей)</t>
  </si>
  <si>
    <t>1</t>
  </si>
  <si>
    <t>Всего</t>
  </si>
  <si>
    <t>Раздел, подраздел</t>
  </si>
  <si>
    <t>05 03</t>
  </si>
  <si>
    <t>средства  бюджета Северо-Енисейского района</t>
  </si>
  <si>
    <t xml:space="preserve">средства краевого бюджет </t>
  </si>
  <si>
    <t>средства юридических лиц</t>
  </si>
  <si>
    <t>средства физических лиц</t>
  </si>
  <si>
    <t>15602S6411</t>
  </si>
  <si>
    <t>15602S6412</t>
  </si>
  <si>
    <t>15602S6413</t>
  </si>
  <si>
    <t>Инициативный проект п. Вельмо «Благоустройство территории п. Вельмо»</t>
  </si>
  <si>
    <t>Инициативный проект п. Новая Калами «Приобретение елки и светового оформления для п. Новая Калами»</t>
  </si>
  <si>
    <t>Инициативный проект п. Тея «Благоустройство территории площади поселка Тея Северо-Енисейского района»</t>
  </si>
  <si>
    <t>Приложение 25</t>
  </si>
  <si>
    <t>Наименование направление расходов</t>
  </si>
  <si>
    <t>Утверждено решением Северо-Енисейского районного Совета депутатов</t>
  </si>
  <si>
    <t>Бюджетная роспись с учетом изменений</t>
  </si>
  <si>
    <t>Исполнено</t>
  </si>
  <si>
    <t>Процент исполнения</t>
  </si>
  <si>
    <t>Расходы направленные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в 2024 году</t>
  </si>
  <si>
    <t xml:space="preserve"> от  _____________  № ____</t>
  </si>
  <si>
    <t>1.1.</t>
  </si>
  <si>
    <t>1.2.</t>
  </si>
  <si>
    <t>1.3.</t>
  </si>
  <si>
    <t>1.4.</t>
  </si>
  <si>
    <t>2.1.</t>
  </si>
  <si>
    <t>2.2.</t>
  </si>
  <si>
    <t>2.3.</t>
  </si>
  <si>
    <t>2.4.</t>
  </si>
  <si>
    <t>3.1.</t>
  </si>
  <si>
    <t>3.2.</t>
  </si>
  <si>
    <t>3.3.</t>
  </si>
  <si>
    <t>3.4.</t>
  </si>
  <si>
    <t xml:space="preserve"> окружного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</si>
</sst>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 applyProtection="1">
      <alignment wrapText="1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top"/>
    </xf>
    <xf numFmtId="49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topLeftCell="A4" zoomScaleNormal="100" zoomScaleSheetLayoutView="100" workbookViewId="0">
      <selection activeCell="G35" sqref="G35"/>
    </sheetView>
  </sheetViews>
  <sheetFormatPr defaultColWidth="9.140625" defaultRowHeight="12.75" x14ac:dyDescent="0.2"/>
  <cols>
    <col min="1" max="1" width="6" style="5" customWidth="1"/>
    <col min="2" max="2" width="37.140625" style="5" customWidth="1"/>
    <col min="3" max="3" width="13.42578125" style="5" customWidth="1"/>
    <col min="4" max="4" width="11.42578125" style="5" customWidth="1"/>
    <col min="5" max="5" width="13.7109375" style="5" customWidth="1"/>
    <col min="6" max="6" width="14.140625" style="5" customWidth="1"/>
    <col min="7" max="7" width="13.42578125" style="5" customWidth="1"/>
    <col min="8" max="8" width="13.5703125" style="5" customWidth="1"/>
    <col min="9" max="9" width="9.140625" style="5" customWidth="1"/>
    <col min="10" max="10" width="13.140625" style="5" customWidth="1"/>
    <col min="11" max="13" width="9.140625" style="5" customWidth="1"/>
    <col min="14" max="16384" width="9.140625" style="5"/>
  </cols>
  <sheetData>
    <row r="1" spans="1:13" hidden="1" x14ac:dyDescent="0.2">
      <c r="A1" s="2"/>
      <c r="B1" s="3" t="s">
        <v>0</v>
      </c>
      <c r="C1" s="4"/>
      <c r="D1" s="4"/>
      <c r="E1" s="4"/>
      <c r="F1" s="4"/>
      <c r="G1" s="4"/>
      <c r="H1" s="4"/>
    </row>
    <row r="2" spans="1:13" ht="3" hidden="1" customHeight="1" x14ac:dyDescent="0.2">
      <c r="A2" s="2"/>
      <c r="B2" s="6" t="s">
        <v>0</v>
      </c>
      <c r="C2" s="2"/>
      <c r="D2" s="2"/>
      <c r="E2" s="2"/>
      <c r="F2" s="2"/>
      <c r="G2" s="2"/>
      <c r="H2" s="2"/>
    </row>
    <row r="3" spans="1:13" ht="7.5" hidden="1" customHeight="1" x14ac:dyDescent="0.2">
      <c r="A3" s="2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3" ht="15.6" customHeight="1" x14ac:dyDescent="0.25">
      <c r="A4" s="18"/>
      <c r="B4" s="19"/>
      <c r="C4" s="19"/>
      <c r="D4" s="19"/>
      <c r="E4" s="22"/>
      <c r="F4" s="25"/>
      <c r="G4" s="25"/>
      <c r="H4" s="22"/>
      <c r="I4" s="7"/>
      <c r="J4" s="7"/>
      <c r="K4" s="7"/>
    </row>
    <row r="5" spans="1:13" ht="15.6" customHeight="1" x14ac:dyDescent="0.25">
      <c r="A5" s="18"/>
      <c r="B5" s="19"/>
      <c r="C5" s="19"/>
      <c r="D5" s="45" t="s">
        <v>19</v>
      </c>
      <c r="E5" s="45"/>
      <c r="F5" s="45"/>
      <c r="G5" s="45"/>
      <c r="H5" s="45"/>
      <c r="I5" s="7"/>
      <c r="J5" s="7"/>
      <c r="K5" s="7"/>
    </row>
    <row r="6" spans="1:13" ht="15.75" customHeight="1" x14ac:dyDescent="0.25">
      <c r="A6" s="18"/>
      <c r="B6" s="20"/>
      <c r="C6" s="18"/>
      <c r="D6" s="47" t="s">
        <v>3</v>
      </c>
      <c r="E6" s="47"/>
      <c r="F6" s="47"/>
      <c r="G6" s="47"/>
      <c r="H6" s="47"/>
    </row>
    <row r="7" spans="1:13" ht="15.75" customHeight="1" x14ac:dyDescent="0.25">
      <c r="A7" s="18"/>
      <c r="B7" s="20"/>
      <c r="C7" s="18"/>
      <c r="D7" s="47" t="s">
        <v>39</v>
      </c>
      <c r="E7" s="47"/>
      <c r="F7" s="47"/>
      <c r="G7" s="47"/>
      <c r="H7" s="47"/>
      <c r="J7" s="1"/>
      <c r="K7" s="1"/>
    </row>
    <row r="8" spans="1:13" ht="15.75" customHeight="1" x14ac:dyDescent="0.25">
      <c r="A8" s="18"/>
      <c r="B8" s="19"/>
      <c r="C8" s="19"/>
      <c r="D8" s="47" t="s">
        <v>26</v>
      </c>
      <c r="E8" s="47"/>
      <c r="F8" s="47"/>
      <c r="G8" s="47"/>
      <c r="H8" s="47"/>
      <c r="I8" s="7"/>
      <c r="J8" s="7"/>
      <c r="K8" s="7"/>
    </row>
    <row r="9" spans="1:13" ht="12.75" customHeight="1" x14ac:dyDescent="0.25">
      <c r="A9" s="18"/>
      <c r="B9" s="21"/>
      <c r="C9" s="21"/>
      <c r="D9" s="21"/>
      <c r="E9" s="12"/>
      <c r="F9" s="12"/>
      <c r="G9" s="12"/>
      <c r="H9" s="12"/>
      <c r="I9" s="9"/>
      <c r="J9" s="9"/>
      <c r="K9" s="9"/>
      <c r="L9" s="10"/>
      <c r="M9" s="10"/>
    </row>
    <row r="10" spans="1:13" ht="12.75" customHeight="1" x14ac:dyDescent="0.2">
      <c r="A10" s="46" t="s">
        <v>25</v>
      </c>
      <c r="B10" s="46"/>
      <c r="C10" s="46"/>
      <c r="D10" s="46"/>
      <c r="E10" s="46"/>
      <c r="F10" s="46"/>
      <c r="G10" s="46"/>
      <c r="H10" s="46"/>
      <c r="I10" s="9"/>
      <c r="J10" s="9"/>
    </row>
    <row r="11" spans="1:13" ht="0.75" customHeight="1" x14ac:dyDescent="0.2">
      <c r="A11" s="46"/>
      <c r="B11" s="46"/>
      <c r="C11" s="46"/>
      <c r="D11" s="46"/>
      <c r="E11" s="46"/>
      <c r="F11" s="46"/>
      <c r="G11" s="46"/>
      <c r="H11" s="46"/>
      <c r="I11" s="9"/>
      <c r="J11" s="9"/>
    </row>
    <row r="12" spans="1:13" ht="12.75" hidden="1" customHeight="1" x14ac:dyDescent="0.2">
      <c r="A12" s="46"/>
      <c r="B12" s="46"/>
      <c r="C12" s="46"/>
      <c r="D12" s="46"/>
      <c r="E12" s="46"/>
      <c r="F12" s="46"/>
      <c r="G12" s="46"/>
      <c r="H12" s="46"/>
      <c r="I12" s="9"/>
      <c r="J12" s="9"/>
    </row>
    <row r="13" spans="1:13" ht="58.5" customHeight="1" x14ac:dyDescent="0.2">
      <c r="A13" s="46"/>
      <c r="B13" s="46"/>
      <c r="C13" s="46"/>
      <c r="D13" s="46"/>
      <c r="E13" s="46"/>
      <c r="F13" s="46"/>
      <c r="G13" s="46"/>
      <c r="H13" s="46"/>
      <c r="I13" s="11"/>
      <c r="J13" s="11"/>
    </row>
    <row r="14" spans="1:13" ht="17.25" customHeight="1" x14ac:dyDescent="0.25">
      <c r="A14" s="17"/>
      <c r="B14" s="17"/>
      <c r="C14" s="12"/>
      <c r="D14" s="12"/>
      <c r="E14" s="12"/>
      <c r="F14" s="12"/>
      <c r="G14" s="12"/>
      <c r="H14" s="27" t="s">
        <v>4</v>
      </c>
      <c r="I14" s="8"/>
      <c r="J14" s="8"/>
      <c r="K14" s="8"/>
    </row>
    <row r="15" spans="1:13" ht="17.25" customHeight="1" x14ac:dyDescent="0.2">
      <c r="A15" s="37" t="s">
        <v>1</v>
      </c>
      <c r="B15" s="41" t="s">
        <v>20</v>
      </c>
      <c r="C15" s="43" t="s">
        <v>2</v>
      </c>
      <c r="D15" s="43" t="s">
        <v>7</v>
      </c>
      <c r="E15" s="35" t="s">
        <v>21</v>
      </c>
      <c r="F15" s="35" t="s">
        <v>22</v>
      </c>
      <c r="G15" s="35" t="s">
        <v>23</v>
      </c>
      <c r="H15" s="37" t="s">
        <v>24</v>
      </c>
      <c r="I15" s="8"/>
      <c r="J15" s="8"/>
      <c r="K15" s="8"/>
    </row>
    <row r="16" spans="1:13" ht="97.5" customHeight="1" x14ac:dyDescent="0.2">
      <c r="A16" s="38"/>
      <c r="B16" s="42"/>
      <c r="C16" s="44"/>
      <c r="D16" s="44"/>
      <c r="E16" s="36"/>
      <c r="F16" s="36"/>
      <c r="G16" s="36"/>
      <c r="H16" s="38"/>
    </row>
    <row r="17" spans="1:10" ht="16.5" customHeight="1" x14ac:dyDescent="0.2">
      <c r="A17" s="13"/>
      <c r="B17" s="15" t="s">
        <v>5</v>
      </c>
      <c r="C17" s="15">
        <v>2</v>
      </c>
      <c r="D17" s="15">
        <v>3</v>
      </c>
      <c r="E17" s="16">
        <v>4</v>
      </c>
      <c r="F17" s="16">
        <v>5</v>
      </c>
      <c r="G17" s="16">
        <v>6</v>
      </c>
      <c r="H17" s="16">
        <v>7</v>
      </c>
    </row>
    <row r="18" spans="1:10" ht="47.25" x14ac:dyDescent="0.2">
      <c r="A18" s="23">
        <v>1</v>
      </c>
      <c r="B18" s="24" t="s">
        <v>16</v>
      </c>
      <c r="C18" s="28" t="s">
        <v>13</v>
      </c>
      <c r="D18" s="29" t="s">
        <v>8</v>
      </c>
      <c r="E18" s="30">
        <f>SUM(E19:E22)</f>
        <v>244.89999999999998</v>
      </c>
      <c r="F18" s="30">
        <f>SUM(F19:F22)</f>
        <v>244.89999999999998</v>
      </c>
      <c r="G18" s="30">
        <f>SUM(G19:G22)</f>
        <v>244.89999999999998</v>
      </c>
      <c r="H18" s="30">
        <f>G18/F18*100</f>
        <v>100</v>
      </c>
      <c r="J18" s="14"/>
    </row>
    <row r="19" spans="1:10" ht="15.75" x14ac:dyDescent="0.2">
      <c r="A19" s="23" t="s">
        <v>27</v>
      </c>
      <c r="B19" s="24" t="s">
        <v>10</v>
      </c>
      <c r="C19" s="28"/>
      <c r="D19" s="29"/>
      <c r="E19" s="30">
        <v>208.2</v>
      </c>
      <c r="F19" s="30">
        <v>208.2</v>
      </c>
      <c r="G19" s="30">
        <v>208.2</v>
      </c>
      <c r="H19" s="30">
        <f t="shared" ref="H19:H33" si="0">G19/F19*100</f>
        <v>100</v>
      </c>
    </row>
    <row r="20" spans="1:10" ht="31.5" x14ac:dyDescent="0.2">
      <c r="A20" s="23" t="s">
        <v>28</v>
      </c>
      <c r="B20" s="24" t="s">
        <v>9</v>
      </c>
      <c r="C20" s="28"/>
      <c r="D20" s="29"/>
      <c r="E20" s="30">
        <v>12.2</v>
      </c>
      <c r="F20" s="30">
        <v>12.2</v>
      </c>
      <c r="G20" s="30">
        <v>12.2</v>
      </c>
      <c r="H20" s="30">
        <f t="shared" si="0"/>
        <v>100</v>
      </c>
    </row>
    <row r="21" spans="1:10" ht="15.75" x14ac:dyDescent="0.2">
      <c r="A21" s="23" t="s">
        <v>29</v>
      </c>
      <c r="B21" s="24" t="s">
        <v>11</v>
      </c>
      <c r="C21" s="28"/>
      <c r="D21" s="29"/>
      <c r="E21" s="30">
        <v>24.5</v>
      </c>
      <c r="F21" s="30">
        <v>24.5</v>
      </c>
      <c r="G21" s="30">
        <v>24.5</v>
      </c>
      <c r="H21" s="30">
        <f t="shared" si="0"/>
        <v>100</v>
      </c>
    </row>
    <row r="22" spans="1:10" ht="15.75" x14ac:dyDescent="0.2">
      <c r="A22" s="23" t="s">
        <v>30</v>
      </c>
      <c r="B22" s="24" t="s">
        <v>12</v>
      </c>
      <c r="C22" s="28"/>
      <c r="D22" s="29"/>
      <c r="E22" s="30">
        <v>0</v>
      </c>
      <c r="F22" s="30">
        <v>0</v>
      </c>
      <c r="G22" s="30">
        <v>0</v>
      </c>
      <c r="H22" s="30">
        <v>0</v>
      </c>
    </row>
    <row r="23" spans="1:10" ht="63" x14ac:dyDescent="0.2">
      <c r="A23" s="23">
        <v>2</v>
      </c>
      <c r="B23" s="24" t="s">
        <v>17</v>
      </c>
      <c r="C23" s="28" t="s">
        <v>14</v>
      </c>
      <c r="D23" s="29" t="s">
        <v>8</v>
      </c>
      <c r="E23" s="30">
        <f>SUM(E24:E27)</f>
        <v>969.7</v>
      </c>
      <c r="F23" s="30">
        <f t="shared" ref="F23:G23" si="1">SUM(F24:F27)</f>
        <v>969.7</v>
      </c>
      <c r="G23" s="30">
        <f t="shared" si="1"/>
        <v>969.7</v>
      </c>
      <c r="H23" s="30">
        <f t="shared" si="0"/>
        <v>100</v>
      </c>
      <c r="J23" s="14"/>
    </row>
    <row r="24" spans="1:10" ht="15.75" x14ac:dyDescent="0.2">
      <c r="A24" s="23" t="s">
        <v>31</v>
      </c>
      <c r="B24" s="24" t="s">
        <v>10</v>
      </c>
      <c r="C24" s="28"/>
      <c r="D24" s="29"/>
      <c r="E24" s="30">
        <v>824.2</v>
      </c>
      <c r="F24" s="30">
        <v>824.2</v>
      </c>
      <c r="G24" s="30">
        <v>824.2</v>
      </c>
      <c r="H24" s="30">
        <f t="shared" si="0"/>
        <v>100</v>
      </c>
      <c r="J24" s="14"/>
    </row>
    <row r="25" spans="1:10" ht="31.5" x14ac:dyDescent="0.2">
      <c r="A25" s="23" t="s">
        <v>32</v>
      </c>
      <c r="B25" s="24" t="s">
        <v>9</v>
      </c>
      <c r="C25" s="28"/>
      <c r="D25" s="29"/>
      <c r="E25" s="31">
        <v>48.5</v>
      </c>
      <c r="F25" s="30">
        <v>48.5</v>
      </c>
      <c r="G25" s="30">
        <v>48.5</v>
      </c>
      <c r="H25" s="30">
        <f t="shared" si="0"/>
        <v>100</v>
      </c>
      <c r="J25" s="14"/>
    </row>
    <row r="26" spans="1:10" ht="15.75" x14ac:dyDescent="0.2">
      <c r="A26" s="23" t="s">
        <v>33</v>
      </c>
      <c r="B26" s="24" t="s">
        <v>11</v>
      </c>
      <c r="C26" s="28"/>
      <c r="D26" s="29"/>
      <c r="E26" s="30">
        <v>67.900000000000006</v>
      </c>
      <c r="F26" s="30">
        <v>67.900000000000006</v>
      </c>
      <c r="G26" s="30">
        <v>67.900000000000006</v>
      </c>
      <c r="H26" s="30">
        <f t="shared" si="0"/>
        <v>100</v>
      </c>
      <c r="J26" s="14"/>
    </row>
    <row r="27" spans="1:10" ht="15.75" x14ac:dyDescent="0.2">
      <c r="A27" s="23" t="s">
        <v>34</v>
      </c>
      <c r="B27" s="24" t="s">
        <v>12</v>
      </c>
      <c r="C27" s="28"/>
      <c r="D27" s="29"/>
      <c r="E27" s="30">
        <v>29.1</v>
      </c>
      <c r="F27" s="30">
        <v>29.1</v>
      </c>
      <c r="G27" s="30">
        <v>29.1</v>
      </c>
      <c r="H27" s="30">
        <f t="shared" si="0"/>
        <v>100</v>
      </c>
      <c r="J27" s="14"/>
    </row>
    <row r="28" spans="1:10" ht="63" x14ac:dyDescent="0.2">
      <c r="A28" s="23">
        <v>3</v>
      </c>
      <c r="B28" s="24" t="s">
        <v>18</v>
      </c>
      <c r="C28" s="28" t="s">
        <v>15</v>
      </c>
      <c r="D28" s="29" t="s">
        <v>8</v>
      </c>
      <c r="E28" s="30">
        <f>SUM(E29:E32)</f>
        <v>1721.8999999999999</v>
      </c>
      <c r="F28" s="30">
        <f t="shared" ref="F28:G28" si="2">SUM(F29:F32)</f>
        <v>1721.8999999999999</v>
      </c>
      <c r="G28" s="30">
        <f t="shared" si="2"/>
        <v>1721.8999999999999</v>
      </c>
      <c r="H28" s="30">
        <f t="shared" si="0"/>
        <v>100</v>
      </c>
      <c r="J28" s="14"/>
    </row>
    <row r="29" spans="1:10" ht="15.75" x14ac:dyDescent="0.2">
      <c r="A29" s="26" t="s">
        <v>35</v>
      </c>
      <c r="B29" s="24" t="s">
        <v>10</v>
      </c>
      <c r="C29" s="29"/>
      <c r="D29" s="29"/>
      <c r="E29" s="30">
        <v>1463.6</v>
      </c>
      <c r="F29" s="30">
        <v>1463.6</v>
      </c>
      <c r="G29" s="30">
        <v>1463.6</v>
      </c>
      <c r="H29" s="30">
        <f t="shared" si="0"/>
        <v>100</v>
      </c>
      <c r="J29" s="14"/>
    </row>
    <row r="30" spans="1:10" ht="31.5" x14ac:dyDescent="0.2">
      <c r="A30" s="26" t="s">
        <v>36</v>
      </c>
      <c r="B30" s="24" t="s">
        <v>9</v>
      </c>
      <c r="C30" s="29"/>
      <c r="D30" s="29"/>
      <c r="E30" s="30">
        <v>86.1</v>
      </c>
      <c r="F30" s="30">
        <v>86.1</v>
      </c>
      <c r="G30" s="30">
        <v>86.1</v>
      </c>
      <c r="H30" s="30">
        <f t="shared" si="0"/>
        <v>100</v>
      </c>
      <c r="J30" s="14"/>
    </row>
    <row r="31" spans="1:10" ht="15.75" x14ac:dyDescent="0.2">
      <c r="A31" s="26" t="s">
        <v>37</v>
      </c>
      <c r="B31" s="24" t="s">
        <v>11</v>
      </c>
      <c r="C31" s="29"/>
      <c r="D31" s="29"/>
      <c r="E31" s="30">
        <v>120.5</v>
      </c>
      <c r="F31" s="30">
        <v>120.5</v>
      </c>
      <c r="G31" s="30">
        <v>120.5</v>
      </c>
      <c r="H31" s="30">
        <f t="shared" si="0"/>
        <v>100</v>
      </c>
      <c r="J31" s="14"/>
    </row>
    <row r="32" spans="1:10" ht="15.75" x14ac:dyDescent="0.2">
      <c r="A32" s="26" t="s">
        <v>38</v>
      </c>
      <c r="B32" s="24" t="s">
        <v>12</v>
      </c>
      <c r="C32" s="29"/>
      <c r="D32" s="29"/>
      <c r="E32" s="30">
        <v>51.7</v>
      </c>
      <c r="F32" s="30">
        <v>51.7</v>
      </c>
      <c r="G32" s="30">
        <v>51.7</v>
      </c>
      <c r="H32" s="30">
        <f t="shared" si="0"/>
        <v>100</v>
      </c>
      <c r="J32" s="14"/>
    </row>
    <row r="33" spans="1:8" ht="18.75" customHeight="1" x14ac:dyDescent="0.2">
      <c r="A33" s="39" t="s">
        <v>6</v>
      </c>
      <c r="B33" s="40"/>
      <c r="C33" s="32"/>
      <c r="D33" s="33"/>
      <c r="E33" s="34">
        <f>E18+E23+E28</f>
        <v>2936.5</v>
      </c>
      <c r="F33" s="34">
        <f>F18+F23+F28</f>
        <v>2936.5</v>
      </c>
      <c r="G33" s="34">
        <f>G18+G23+G28</f>
        <v>2936.5</v>
      </c>
      <c r="H33" s="30">
        <f t="shared" si="0"/>
        <v>100</v>
      </c>
    </row>
    <row r="34" spans="1:8" ht="35.65" customHeight="1" x14ac:dyDescent="0.2">
      <c r="B34" s="2"/>
      <c r="C34" s="2"/>
      <c r="D34" s="2"/>
      <c r="E34" s="2"/>
      <c r="F34" s="2"/>
      <c r="G34" s="2"/>
      <c r="H34" s="2"/>
    </row>
    <row r="35" spans="1:8" x14ac:dyDescent="0.2">
      <c r="B35" s="2"/>
      <c r="C35" s="2"/>
      <c r="D35" s="2"/>
      <c r="E35" s="2"/>
      <c r="F35" s="2"/>
      <c r="G35" s="2"/>
      <c r="H35" s="2"/>
    </row>
  </sheetData>
  <mergeCells count="14">
    <mergeCell ref="D5:H5"/>
    <mergeCell ref="A10:H13"/>
    <mergeCell ref="D6:H6"/>
    <mergeCell ref="D7:H7"/>
    <mergeCell ref="D8:H8"/>
    <mergeCell ref="F15:F16"/>
    <mergeCell ref="G15:G16"/>
    <mergeCell ref="H15:H16"/>
    <mergeCell ref="A33:B33"/>
    <mergeCell ref="A15:A16"/>
    <mergeCell ref="B15:B16"/>
    <mergeCell ref="C15:C16"/>
    <mergeCell ref="D15:D16"/>
    <mergeCell ref="E15:E16"/>
  </mergeCells>
  <pageMargins left="1.1023622047244095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2025-03-14T09:32:17Z</cp:lastPrinted>
  <dcterms:created xsi:type="dcterms:W3CDTF">2014-11-08T06:34:06Z</dcterms:created>
  <dcterms:modified xsi:type="dcterms:W3CDTF">2025-04-22T07:14:56Z</dcterms:modified>
</cp:coreProperties>
</file>