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450" windowWidth="14940" windowHeight="897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D33" i="2"/>
  <c r="D13" i="2"/>
  <c r="E13" i="2"/>
  <c r="F13" i="2" s="1"/>
  <c r="E33" i="2" l="1"/>
  <c r="F33" i="2" s="1"/>
  <c r="C13" i="2"/>
  <c r="C33" i="2" l="1"/>
</calcChain>
</file>

<file path=xl/sharedStrings.xml><?xml version="1.0" encoding="utf-8"?>
<sst xmlns="http://schemas.openxmlformats.org/spreadsheetml/2006/main" count="56" uniqueCount="56">
  <si>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</si>
  <si>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</si>
  <si>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</si>
  <si>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</si>
  <si>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</si>
  <si>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</si>
  <si>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</si>
  <si>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</si>
  <si>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</si>
  <si>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</si>
  <si>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</si>
  <si>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</si>
  <si>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</si>
  <si>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</si>
  <si>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</si>
  <si>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</si>
  <si>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</si>
  <si>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</si>
  <si>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</si>
  <si>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</si>
  <si>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</si>
  <si>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</si>
  <si>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</si>
  <si>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</si>
  <si>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</si>
  <si>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</si>
  <si>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</si>
  <si>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</si>
  <si>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</si>
  <si>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</si>
  <si>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</si>
  <si>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</si>
  <si>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</si>
  <si>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</si>
  <si>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</si>
  <si>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Приложение 16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</si>
  <si>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</si>
  <si>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</si>
  <si>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</si>
  <si>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</si>
  <si>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</si>
  <si>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</si>
  <si>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</si>
  <si>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</si>
  <si>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</si>
  <si>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</si>
  <si>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</si>
  <si>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</si>
  <si>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Компенсация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</si>
  <si>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Финансовое обеспечение дополнительных мер социальной поддержки и социальной помощи для отдельных категорий граждан в 2024 году</t>
  </si>
  <si>
    <t>Исполнено</t>
  </si>
  <si>
    <t>Процент исполнения</t>
  </si>
  <si>
    <t>Утверждено решением Северо-Енисейского районного Совета депутатов</t>
  </si>
  <si>
    <t>Бюджетная роспись с учетом изменений</t>
  </si>
  <si>
    <t xml:space="preserve"> окружного Совета депутатов</t>
  </si>
  <si>
    <t>от 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</si>
</sst>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/>
    <xf numFmtId="165" fontId="2" fillId="0" borderId="1" xfId="0" applyNumberFormat="1" applyFont="1" applyBorder="1" applyAlignment="1" applyProtection="1">
      <alignment horizontal="right" vertical="top"/>
    </xf>
    <xf numFmtId="166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right" vertical="top" wrapText="1"/>
    </xf>
    <xf numFmtId="165" fontId="2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49" workbookViewId="0">
      <selection activeCell="J14" sqref="J14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4.42578125" style="2" customWidth="1"/>
    <col min="6" max="16384" width="9.140625" style="2"/>
  </cols>
  <sheetData>
    <row r="1" spans="1:6" x14ac:dyDescent="0.25">
      <c r="C1" s="10"/>
      <c r="D1" s="10"/>
      <c r="E1" s="10"/>
      <c r="F1" s="11"/>
    </row>
    <row r="2" spans="1:6" x14ac:dyDescent="0.25">
      <c r="C2" s="27" t="s">
        <v>35</v>
      </c>
      <c r="D2" s="27"/>
      <c r="E2" s="27"/>
    </row>
    <row r="3" spans="1:6" x14ac:dyDescent="0.25">
      <c r="C3" s="28" t="s">
        <v>6</v>
      </c>
      <c r="D3" s="28"/>
      <c r="E3" s="28"/>
    </row>
    <row r="4" spans="1:6" x14ac:dyDescent="0.25">
      <c r="C4" s="24" t="s">
        <v>54</v>
      </c>
      <c r="D4" s="24"/>
      <c r="E4" s="24"/>
    </row>
    <row r="5" spans="1:6" ht="13.5" customHeight="1" x14ac:dyDescent="0.25">
      <c r="C5" s="24" t="s">
        <v>55</v>
      </c>
      <c r="D5" s="24"/>
      <c r="E5" s="24"/>
    </row>
    <row r="7" spans="1:6" ht="15.75" customHeight="1" x14ac:dyDescent="0.25">
      <c r="A7" s="26" t="s">
        <v>49</v>
      </c>
      <c r="B7" s="26"/>
      <c r="C7" s="26"/>
      <c r="D7" s="26"/>
      <c r="E7" s="26"/>
      <c r="F7" s="26"/>
    </row>
    <row r="8" spans="1:6" ht="22.9" customHeight="1" x14ac:dyDescent="0.25">
      <c r="A8" s="26"/>
      <c r="B8" s="26"/>
      <c r="C8" s="26"/>
      <c r="D8" s="26"/>
      <c r="E8" s="26"/>
      <c r="F8" s="26"/>
    </row>
    <row r="9" spans="1:6" ht="15" customHeight="1" x14ac:dyDescent="0.3">
      <c r="A9" s="7"/>
      <c r="B9" s="7"/>
      <c r="C9" s="7"/>
      <c r="D9" s="7"/>
      <c r="E9" s="7"/>
    </row>
    <row r="10" spans="1:6" x14ac:dyDescent="0.25">
      <c r="B10" s="18"/>
      <c r="C10" s="18"/>
      <c r="D10" s="3"/>
      <c r="F10" s="16" t="s">
        <v>4</v>
      </c>
    </row>
    <row r="11" spans="1:6" ht="110.25" x14ac:dyDescent="0.25">
      <c r="A11" s="14" t="s">
        <v>5</v>
      </c>
      <c r="B11" s="14" t="s">
        <v>18</v>
      </c>
      <c r="C11" s="15" t="s">
        <v>52</v>
      </c>
      <c r="D11" s="15" t="s">
        <v>53</v>
      </c>
      <c r="E11" s="15" t="s">
        <v>50</v>
      </c>
      <c r="F11" s="14" t="s">
        <v>51</v>
      </c>
    </row>
    <row r="12" spans="1:6" x14ac:dyDescent="0.25">
      <c r="A12" s="4"/>
      <c r="B12" s="1" t="s">
        <v>0</v>
      </c>
      <c r="C12" s="1" t="s">
        <v>1</v>
      </c>
      <c r="D12" s="1" t="s">
        <v>2</v>
      </c>
      <c r="E12" s="1" t="s">
        <v>3</v>
      </c>
      <c r="F12" s="17">
        <v>5</v>
      </c>
    </row>
    <row r="13" spans="1:6" ht="94.5" x14ac:dyDescent="0.25">
      <c r="A13" s="5">
        <v>1</v>
      </c>
      <c r="B13" s="8" t="s">
        <v>34</v>
      </c>
      <c r="C13" s="19">
        <f>SUM(C14:C32)</f>
        <v>34468</v>
      </c>
      <c r="D13" s="19">
        <f>SUM(D14:D32)</f>
        <v>34468</v>
      </c>
      <c r="E13" s="19">
        <f>SUM(E14:E32)</f>
        <v>33968</v>
      </c>
      <c r="F13" s="20">
        <f>E13/D13*100</f>
        <v>98.549379134269472</v>
      </c>
    </row>
    <row r="14" spans="1:6" ht="63" x14ac:dyDescent="0.25">
      <c r="A14" s="6" t="s">
        <v>20</v>
      </c>
      <c r="B14" s="12" t="s">
        <v>15</v>
      </c>
      <c r="C14" s="21">
        <v>1492</v>
      </c>
      <c r="D14" s="21">
        <v>1492</v>
      </c>
      <c r="E14" s="21">
        <v>1492</v>
      </c>
      <c r="F14" s="20">
        <f t="shared" ref="F14:F33" si="0">E14/D14*100</f>
        <v>100</v>
      </c>
    </row>
    <row r="15" spans="1:6" ht="78.75" x14ac:dyDescent="0.25">
      <c r="A15" s="6" t="s">
        <v>21</v>
      </c>
      <c r="B15" s="12" t="s">
        <v>17</v>
      </c>
      <c r="C15" s="21">
        <v>520</v>
      </c>
      <c r="D15" s="21">
        <v>520</v>
      </c>
      <c r="E15" s="21">
        <v>520</v>
      </c>
      <c r="F15" s="20">
        <f t="shared" si="0"/>
        <v>100</v>
      </c>
    </row>
    <row r="16" spans="1:6" ht="63" x14ac:dyDescent="0.25">
      <c r="A16" s="6" t="s">
        <v>22</v>
      </c>
      <c r="B16" s="12" t="s">
        <v>44</v>
      </c>
      <c r="C16" s="21">
        <v>60</v>
      </c>
      <c r="D16" s="21">
        <v>60</v>
      </c>
      <c r="E16" s="21">
        <v>60</v>
      </c>
      <c r="F16" s="20">
        <f t="shared" si="0"/>
        <v>100</v>
      </c>
    </row>
    <row r="17" spans="1:6" ht="63" x14ac:dyDescent="0.25">
      <c r="A17" s="6" t="s">
        <v>23</v>
      </c>
      <c r="B17" s="12" t="s">
        <v>7</v>
      </c>
      <c r="C17" s="21">
        <v>615</v>
      </c>
      <c r="D17" s="21">
        <v>615</v>
      </c>
      <c r="E17" s="21">
        <v>615</v>
      </c>
      <c r="F17" s="20">
        <f t="shared" si="0"/>
        <v>100</v>
      </c>
    </row>
    <row r="18" spans="1:6" ht="47.25" x14ac:dyDescent="0.25">
      <c r="A18" s="6" t="s">
        <v>24</v>
      </c>
      <c r="B18" s="12" t="s">
        <v>8</v>
      </c>
      <c r="C18" s="21">
        <v>172.5</v>
      </c>
      <c r="D18" s="21">
        <v>172.5</v>
      </c>
      <c r="E18" s="21">
        <v>172.5</v>
      </c>
      <c r="F18" s="20">
        <f t="shared" si="0"/>
        <v>100</v>
      </c>
    </row>
    <row r="19" spans="1:6" ht="78.75" x14ac:dyDescent="0.25">
      <c r="A19" s="6" t="s">
        <v>25</v>
      </c>
      <c r="B19" s="12" t="s">
        <v>16</v>
      </c>
      <c r="C19" s="21">
        <v>1484.8</v>
      </c>
      <c r="D19" s="21">
        <v>1484.8</v>
      </c>
      <c r="E19" s="21">
        <v>1484.8</v>
      </c>
      <c r="F19" s="20">
        <f t="shared" si="0"/>
        <v>100</v>
      </c>
    </row>
    <row r="20" spans="1:6" ht="63" x14ac:dyDescent="0.25">
      <c r="A20" s="6" t="s">
        <v>26</v>
      </c>
      <c r="B20" s="12" t="s">
        <v>9</v>
      </c>
      <c r="C20" s="21">
        <v>280</v>
      </c>
      <c r="D20" s="21">
        <v>280</v>
      </c>
      <c r="E20" s="21">
        <v>280</v>
      </c>
      <c r="F20" s="20">
        <f t="shared" si="0"/>
        <v>100</v>
      </c>
    </row>
    <row r="21" spans="1:6" ht="94.5" x14ac:dyDescent="0.25">
      <c r="A21" s="6" t="s">
        <v>27</v>
      </c>
      <c r="B21" s="12" t="s">
        <v>10</v>
      </c>
      <c r="C21" s="21">
        <v>722.8</v>
      </c>
      <c r="D21" s="21">
        <v>722.8</v>
      </c>
      <c r="E21" s="21">
        <v>722.8</v>
      </c>
      <c r="F21" s="20">
        <f t="shared" si="0"/>
        <v>100</v>
      </c>
    </row>
    <row r="22" spans="1:6" ht="94.5" x14ac:dyDescent="0.25">
      <c r="A22" s="6" t="s">
        <v>28</v>
      </c>
      <c r="B22" s="12" t="s">
        <v>11</v>
      </c>
      <c r="C22" s="21">
        <v>63.3</v>
      </c>
      <c r="D22" s="21">
        <v>63.3</v>
      </c>
      <c r="E22" s="21">
        <v>63.3</v>
      </c>
      <c r="F22" s="20">
        <f t="shared" si="0"/>
        <v>100</v>
      </c>
    </row>
    <row r="23" spans="1:6" ht="94.5" x14ac:dyDescent="0.25">
      <c r="A23" s="6" t="s">
        <v>29</v>
      </c>
      <c r="B23" s="12" t="s">
        <v>12</v>
      </c>
      <c r="C23" s="21">
        <v>20.2</v>
      </c>
      <c r="D23" s="21">
        <v>20.2</v>
      </c>
      <c r="E23" s="21">
        <v>20.2</v>
      </c>
      <c r="F23" s="20">
        <f t="shared" si="0"/>
        <v>100</v>
      </c>
    </row>
    <row r="24" spans="1:6" ht="78.75" x14ac:dyDescent="0.25">
      <c r="A24" s="6" t="s">
        <v>30</v>
      </c>
      <c r="B24" s="12" t="s">
        <v>13</v>
      </c>
      <c r="C24" s="21">
        <v>514.79999999999995</v>
      </c>
      <c r="D24" s="21">
        <v>514.79999999999995</v>
      </c>
      <c r="E24" s="21">
        <v>514.79999999999995</v>
      </c>
      <c r="F24" s="20">
        <f t="shared" si="0"/>
        <v>100</v>
      </c>
    </row>
    <row r="25" spans="1:6" ht="90" customHeight="1" x14ac:dyDescent="0.25">
      <c r="A25" s="6" t="s">
        <v>31</v>
      </c>
      <c r="B25" s="12" t="s">
        <v>14</v>
      </c>
      <c r="C25" s="21">
        <v>169.8</v>
      </c>
      <c r="D25" s="21">
        <v>169.8</v>
      </c>
      <c r="E25" s="21">
        <v>169.8</v>
      </c>
      <c r="F25" s="20">
        <f t="shared" si="0"/>
        <v>100</v>
      </c>
    </row>
    <row r="26" spans="1:6" ht="94.5" x14ac:dyDescent="0.25">
      <c r="A26" s="6" t="s">
        <v>32</v>
      </c>
      <c r="B26" s="9" t="s">
        <v>36</v>
      </c>
      <c r="C26" s="22">
        <v>434</v>
      </c>
      <c r="D26" s="22">
        <v>434</v>
      </c>
      <c r="E26" s="21">
        <v>434</v>
      </c>
      <c r="F26" s="20">
        <f t="shared" si="0"/>
        <v>100</v>
      </c>
    </row>
    <row r="27" spans="1:6" ht="78.75" x14ac:dyDescent="0.25">
      <c r="A27" s="6" t="s">
        <v>33</v>
      </c>
      <c r="B27" s="8" t="s">
        <v>39</v>
      </c>
      <c r="C27" s="21">
        <v>21100</v>
      </c>
      <c r="D27" s="21">
        <v>21100</v>
      </c>
      <c r="E27" s="21">
        <v>21100</v>
      </c>
      <c r="F27" s="20">
        <f t="shared" si="0"/>
        <v>100</v>
      </c>
    </row>
    <row r="28" spans="1:6" ht="78.75" x14ac:dyDescent="0.25">
      <c r="A28" s="6" t="s">
        <v>37</v>
      </c>
      <c r="B28" s="12" t="s">
        <v>40</v>
      </c>
      <c r="C28" s="21">
        <v>823</v>
      </c>
      <c r="D28" s="21">
        <v>823</v>
      </c>
      <c r="E28" s="21">
        <v>823</v>
      </c>
      <c r="F28" s="20">
        <f t="shared" si="0"/>
        <v>100</v>
      </c>
    </row>
    <row r="29" spans="1:6" ht="126" x14ac:dyDescent="0.25">
      <c r="A29" s="6" t="s">
        <v>38</v>
      </c>
      <c r="B29" s="13" t="s">
        <v>48</v>
      </c>
      <c r="C29" s="21">
        <v>95.8</v>
      </c>
      <c r="D29" s="21">
        <v>95.8</v>
      </c>
      <c r="E29" s="21">
        <v>95.8</v>
      </c>
      <c r="F29" s="20">
        <f t="shared" si="0"/>
        <v>100</v>
      </c>
    </row>
    <row r="30" spans="1:6" ht="173.25" x14ac:dyDescent="0.25">
      <c r="A30" s="6" t="s">
        <v>43</v>
      </c>
      <c r="B30" s="13" t="s">
        <v>41</v>
      </c>
      <c r="C30" s="21">
        <v>300</v>
      </c>
      <c r="D30" s="21">
        <v>300</v>
      </c>
      <c r="E30" s="21">
        <v>300</v>
      </c>
      <c r="F30" s="20">
        <f t="shared" si="0"/>
        <v>100</v>
      </c>
    </row>
    <row r="31" spans="1:6" ht="94.5" x14ac:dyDescent="0.25">
      <c r="A31" s="6" t="s">
        <v>45</v>
      </c>
      <c r="B31" s="12" t="s">
        <v>42</v>
      </c>
      <c r="C31" s="21">
        <v>4600</v>
      </c>
      <c r="D31" s="21">
        <v>4600</v>
      </c>
      <c r="E31" s="21">
        <v>4100</v>
      </c>
      <c r="F31" s="20">
        <f t="shared" si="0"/>
        <v>89.130434782608688</v>
      </c>
    </row>
    <row r="32" spans="1:6" ht="110.25" x14ac:dyDescent="0.25">
      <c r="A32" s="6" t="s">
        <v>47</v>
      </c>
      <c r="B32" s="12" t="s">
        <v>46</v>
      </c>
      <c r="C32" s="21">
        <v>1000</v>
      </c>
      <c r="D32" s="21">
        <v>1000</v>
      </c>
      <c r="E32" s="21">
        <v>1000</v>
      </c>
      <c r="F32" s="20">
        <f t="shared" si="0"/>
        <v>100</v>
      </c>
    </row>
    <row r="33" spans="1:6" x14ac:dyDescent="0.25">
      <c r="A33" s="25" t="s">
        <v>19</v>
      </c>
      <c r="B33" s="25"/>
      <c r="C33" s="23">
        <f>SUM(C14:C32)</f>
        <v>34468</v>
      </c>
      <c r="D33" s="23">
        <f>SUM(D14:D32)</f>
        <v>34468</v>
      </c>
      <c r="E33" s="23">
        <f>E13</f>
        <v>33968</v>
      </c>
      <c r="F33" s="20">
        <f t="shared" si="0"/>
        <v>98.549379134269472</v>
      </c>
    </row>
  </sheetData>
  <mergeCells count="6">
    <mergeCell ref="C5:E5"/>
    <mergeCell ref="A33:B33"/>
    <mergeCell ref="A7:F8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7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2025-03-10T06:00:26Z</cp:lastPrinted>
  <dcterms:created xsi:type="dcterms:W3CDTF">2015-11-10T09:02:49Z</dcterms:created>
  <dcterms:modified xsi:type="dcterms:W3CDTF">2025-04-22T05:37:08Z</dcterms:modified>
</cp:coreProperties>
</file>