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30" i="1" s="1"/>
  <c r="E31" i="1" s="1"/>
  <c r="E26" i="1"/>
  <c r="E27" i="1" s="1"/>
  <c r="E25" i="1"/>
  <c r="E23" i="1"/>
  <c r="E21" i="1" l="1"/>
  <c r="E19" i="1"/>
  <c r="E18" i="1" s="1"/>
  <c r="E16" i="1"/>
  <c r="E14" i="1"/>
  <c r="E13" i="1" s="1"/>
  <c r="E32" i="1" s="1"/>
  <c r="F23" i="1" l="1"/>
  <c r="G23" i="1" s="1"/>
  <c r="G24" i="1" l="1"/>
  <c r="G28" i="1"/>
  <c r="F29" i="1" l="1"/>
  <c r="F30" i="1" s="1"/>
  <c r="F26" i="1"/>
  <c r="F27" i="1" s="1"/>
  <c r="G27" i="1" s="1"/>
  <c r="F25" i="1"/>
  <c r="F21" i="1"/>
  <c r="F19" i="1"/>
  <c r="F14" i="1"/>
  <c r="F16" i="1"/>
  <c r="F13" i="1" l="1"/>
  <c r="G30" i="1"/>
  <c r="F31" i="1"/>
  <c r="G31" i="1" s="1"/>
  <c r="G25" i="1"/>
  <c r="G26" i="1"/>
  <c r="G29" i="1"/>
  <c r="F18" i="1"/>
  <c r="F32" i="1" s="1"/>
  <c r="D23" i="1"/>
  <c r="G32" i="1" l="1"/>
  <c r="D19" i="1"/>
  <c r="D16" i="1"/>
  <c r="D14" i="1" l="1"/>
  <c r="D29" i="1" l="1"/>
  <c r="D30" i="1" s="1"/>
  <c r="D31" i="1" s="1"/>
  <c r="D26" i="1"/>
  <c r="D27" i="1" s="1"/>
  <c r="D25" i="1"/>
  <c r="D13" i="1" l="1"/>
  <c r="D21" i="1" l="1"/>
  <c r="D18" i="1" s="1"/>
  <c r="D32" i="1" s="1"/>
</calcChain>
</file>

<file path=xl/sharedStrings.xml><?xml version="1.0" encoding="utf-8"?>
<sst xmlns="http://schemas.openxmlformats.org/spreadsheetml/2006/main" count="51" uniqueCount="51">
  <si>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</si>
  <si>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</si>
  <si>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</si>
  <si>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</si>
  <si>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</si>
  <si>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</si>
  <si>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</si>
  <si>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</si>
  <si>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</si>
  <si>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</si>
  <si>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</si>
  <si>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</si>
  <si>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</si>
  <si>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</si>
  <si>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</si>
  <si>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</si>
  <si>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</si>
  <si>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</si>
  <si>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</si>
  <si>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</si>
  <si>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</si>
  <si>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</si>
  <si>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</si>
  <si>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</si>
  <si>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</si>
  <si>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</si>
  <si>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</si>
  <si>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</si>
  <si>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</si>
  <si>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</si>
  <si>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</si>
  <si>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</si>
  <si>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</si>
  <si>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</si>
  <si>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</si>
  <si>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</si>
  <si>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</si>
  <si>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</si>
  <si>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</si>
  <si>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</si>
  <si>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</si>
  <si>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</si>
  <si>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</si>
  <si>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Привлечение муниципальными районами кредитов от кредитных организаций в валюте Российской Федерации</t>
  </si>
  <si>
    <t>от __________ № _____</t>
  </si>
  <si>
    <t>Бюджетная роспись с учетом изменений</t>
  </si>
  <si>
    <t>Исполнено</t>
  </si>
  <si>
    <t>Процент исполнения</t>
  </si>
  <si>
    <t>Утверждено решением Северо-Енисейского районного Совета депутатов</t>
  </si>
  <si>
    <t>Источники внутреннего финансирования дефицита  бюджета Северо-Енисейского района в 2024 году</t>
  </si>
  <si>
    <t>к решению Северо-Енисейского
 окружного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</si>
</sst>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[$-10419]#,##0.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0" fontId="0" fillId="0" borderId="0" xfId="0" applyBorder="1"/>
    <xf numFmtId="165" fontId="8" fillId="0" borderId="0" xfId="1" applyNumberFormat="1" applyFont="1" applyFill="1" applyBorder="1" applyAlignment="1">
      <alignment horizontal="right" wrapText="1" readingOrder="1"/>
    </xf>
    <xf numFmtId="0" fontId="8" fillId="0" borderId="0" xfId="1" applyNumberFormat="1" applyFont="1" applyFill="1" applyBorder="1" applyAlignment="1">
      <alignment horizontal="right" wrapText="1" readingOrder="1"/>
    </xf>
    <xf numFmtId="164" fontId="1" fillId="0" borderId="3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vertical="top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tabSelected="1" workbookViewId="0">
      <selection activeCell="D17" sqref="D1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28515625" customWidth="1"/>
    <col min="5" max="5" width="17.7109375" customWidth="1"/>
    <col min="6" max="6" width="16.140625" customWidth="1"/>
    <col min="7" max="7" width="14.5703125" customWidth="1"/>
    <col min="10" max="10" width="11.28515625" customWidth="1"/>
  </cols>
  <sheetData>
    <row r="2" spans="1:10" ht="15.75" x14ac:dyDescent="0.25">
      <c r="D2" s="21" t="s">
        <v>22</v>
      </c>
      <c r="E2" s="21"/>
      <c r="F2" s="21"/>
      <c r="G2" s="21"/>
    </row>
    <row r="3" spans="1:10" ht="32.25" customHeight="1" x14ac:dyDescent="0.25">
      <c r="D3" s="31" t="s">
        <v>50</v>
      </c>
      <c r="E3" s="31"/>
      <c r="F3" s="31"/>
      <c r="G3" s="31"/>
    </row>
    <row r="4" spans="1:10" ht="15.75" x14ac:dyDescent="0.25">
      <c r="D4" s="32" t="s">
        <v>44</v>
      </c>
      <c r="E4" s="32"/>
      <c r="F4" s="32"/>
      <c r="G4" s="32"/>
    </row>
    <row r="5" spans="1:10" ht="15.75" x14ac:dyDescent="0.25">
      <c r="E5" s="29"/>
      <c r="F5" s="29"/>
      <c r="G5" s="29"/>
    </row>
    <row r="6" spans="1:10" ht="10.5" customHeight="1" x14ac:dyDescent="0.25"/>
    <row r="7" spans="1:10" ht="30.75" customHeight="1" x14ac:dyDescent="0.25">
      <c r="A7" s="25" t="s">
        <v>49</v>
      </c>
      <c r="B7" s="25"/>
      <c r="C7" s="25"/>
      <c r="D7" s="25"/>
      <c r="E7" s="25"/>
      <c r="F7" s="25"/>
      <c r="G7" s="25"/>
    </row>
    <row r="8" spans="1:10" ht="12" customHeight="1" x14ac:dyDescent="0.25">
      <c r="A8" s="1"/>
      <c r="B8" s="1"/>
      <c r="C8" s="1"/>
      <c r="D8" s="1"/>
      <c r="E8" s="1"/>
      <c r="F8" s="1"/>
      <c r="G8" s="1"/>
    </row>
    <row r="9" spans="1:10" ht="15.75" x14ac:dyDescent="0.25">
      <c r="F9" s="26" t="s">
        <v>0</v>
      </c>
      <c r="G9" s="26"/>
    </row>
    <row r="10" spans="1:10" ht="21" customHeight="1" x14ac:dyDescent="0.25">
      <c r="A10" s="27" t="s">
        <v>1</v>
      </c>
      <c r="B10" s="27" t="s">
        <v>2</v>
      </c>
      <c r="C10" s="27" t="s">
        <v>3</v>
      </c>
      <c r="D10" s="27" t="s">
        <v>48</v>
      </c>
      <c r="E10" s="27" t="s">
        <v>45</v>
      </c>
      <c r="F10" s="27" t="s">
        <v>46</v>
      </c>
      <c r="G10" s="27" t="s">
        <v>47</v>
      </c>
      <c r="I10" s="15"/>
      <c r="J10" s="16"/>
    </row>
    <row r="11" spans="1:10" ht="99.75" customHeight="1" x14ac:dyDescent="0.25">
      <c r="A11" s="28"/>
      <c r="B11" s="28"/>
      <c r="C11" s="28"/>
      <c r="D11" s="30"/>
      <c r="E11" s="30"/>
      <c r="F11" s="30"/>
      <c r="G11" s="30"/>
      <c r="I11" s="15"/>
      <c r="J11" s="16"/>
    </row>
    <row r="12" spans="1:10" ht="15.75" x14ac:dyDescent="0.25">
      <c r="A12" s="2"/>
      <c r="B12" s="2">
        <v>1</v>
      </c>
      <c r="C12" s="2">
        <v>2</v>
      </c>
      <c r="D12" s="2">
        <v>3</v>
      </c>
      <c r="E12" s="2">
        <v>4</v>
      </c>
      <c r="F12" s="2">
        <v>5</v>
      </c>
      <c r="G12" s="2">
        <v>6</v>
      </c>
      <c r="I12" s="15"/>
      <c r="J12" s="16"/>
    </row>
    <row r="13" spans="1:10" ht="31.5" customHeight="1" x14ac:dyDescent="0.25">
      <c r="A13" s="3">
        <v>1</v>
      </c>
      <c r="B13" s="3" t="s">
        <v>17</v>
      </c>
      <c r="C13" s="5" t="s">
        <v>29</v>
      </c>
      <c r="D13" s="19">
        <f>D14-D16</f>
        <v>0</v>
      </c>
      <c r="E13" s="19">
        <f>E14-E16</f>
        <v>0</v>
      </c>
      <c r="F13" s="19">
        <f>F14-F16</f>
        <v>0</v>
      </c>
      <c r="G13" s="19">
        <v>0</v>
      </c>
      <c r="I13" s="15"/>
      <c r="J13" s="16"/>
    </row>
    <row r="14" spans="1:10" ht="32.25" customHeight="1" x14ac:dyDescent="0.25">
      <c r="A14" s="3">
        <v>2</v>
      </c>
      <c r="B14" s="4" t="s">
        <v>18</v>
      </c>
      <c r="C14" s="5" t="s">
        <v>30</v>
      </c>
      <c r="D14" s="18">
        <f>D15</f>
        <v>0</v>
      </c>
      <c r="E14" s="18">
        <f>E15</f>
        <v>0</v>
      </c>
      <c r="F14" s="18">
        <f>F15</f>
        <v>0</v>
      </c>
      <c r="G14" s="19">
        <v>0</v>
      </c>
      <c r="I14" s="15"/>
      <c r="J14" s="16"/>
    </row>
    <row r="15" spans="1:10" ht="47.25" x14ac:dyDescent="0.25">
      <c r="A15" s="3">
        <v>3</v>
      </c>
      <c r="B15" s="4" t="s">
        <v>19</v>
      </c>
      <c r="C15" s="5" t="s">
        <v>43</v>
      </c>
      <c r="D15" s="18">
        <v>0</v>
      </c>
      <c r="E15" s="18">
        <v>0</v>
      </c>
      <c r="F15" s="18">
        <v>0</v>
      </c>
      <c r="G15" s="19">
        <v>0</v>
      </c>
      <c r="I15" s="15"/>
      <c r="J15" s="16"/>
    </row>
    <row r="16" spans="1:10" ht="48.75" customHeight="1" x14ac:dyDescent="0.25">
      <c r="A16" s="3">
        <v>4</v>
      </c>
      <c r="B16" s="4" t="s">
        <v>20</v>
      </c>
      <c r="C16" s="5" t="s">
        <v>31</v>
      </c>
      <c r="D16" s="18">
        <f>D17</f>
        <v>0</v>
      </c>
      <c r="E16" s="18">
        <f>E17</f>
        <v>0</v>
      </c>
      <c r="F16" s="18">
        <f>F17</f>
        <v>0</v>
      </c>
      <c r="G16" s="19">
        <v>0</v>
      </c>
      <c r="I16" s="15"/>
      <c r="J16" s="16"/>
    </row>
    <row r="17" spans="1:10" ht="48" customHeight="1" x14ac:dyDescent="0.25">
      <c r="A17" s="3">
        <v>5</v>
      </c>
      <c r="B17" s="4" t="s">
        <v>21</v>
      </c>
      <c r="C17" s="5" t="s">
        <v>32</v>
      </c>
      <c r="D17" s="18">
        <v>0</v>
      </c>
      <c r="E17" s="18">
        <v>0</v>
      </c>
      <c r="F17" s="19">
        <v>0</v>
      </c>
      <c r="G17" s="19">
        <v>0</v>
      </c>
      <c r="I17" s="15"/>
      <c r="J17" s="16"/>
    </row>
    <row r="18" spans="1:10" ht="36" customHeight="1" x14ac:dyDescent="0.25">
      <c r="A18" s="3">
        <v>6</v>
      </c>
      <c r="B18" s="12" t="s">
        <v>24</v>
      </c>
      <c r="C18" s="13" t="s">
        <v>33</v>
      </c>
      <c r="D18" s="20">
        <f>D19-D21</f>
        <v>0</v>
      </c>
      <c r="E18" s="20">
        <f>E19-E21</f>
        <v>0</v>
      </c>
      <c r="F18" s="18">
        <f>F19-F21</f>
        <v>0</v>
      </c>
      <c r="G18" s="19">
        <v>0</v>
      </c>
      <c r="I18" s="15"/>
      <c r="J18" s="16"/>
    </row>
    <row r="19" spans="1:10" ht="48" customHeight="1" x14ac:dyDescent="0.25">
      <c r="A19" s="3">
        <v>7</v>
      </c>
      <c r="B19" s="12" t="s">
        <v>25</v>
      </c>
      <c r="C19" s="13" t="s">
        <v>34</v>
      </c>
      <c r="D19" s="18">
        <f>D20</f>
        <v>0</v>
      </c>
      <c r="E19" s="18">
        <f>E20</f>
        <v>0</v>
      </c>
      <c r="F19" s="18">
        <f>F20</f>
        <v>0</v>
      </c>
      <c r="G19" s="19">
        <v>0</v>
      </c>
      <c r="I19" s="15"/>
      <c r="J19" s="16"/>
    </row>
    <row r="20" spans="1:10" ht="64.5" customHeight="1" x14ac:dyDescent="0.25">
      <c r="A20" s="3">
        <v>8</v>
      </c>
      <c r="B20" s="12" t="s">
        <v>26</v>
      </c>
      <c r="C20" s="13" t="s">
        <v>35</v>
      </c>
      <c r="D20" s="18">
        <v>0</v>
      </c>
      <c r="E20" s="18">
        <v>0</v>
      </c>
      <c r="F20" s="18">
        <v>0</v>
      </c>
      <c r="G20" s="19">
        <v>0</v>
      </c>
      <c r="I20" s="15"/>
      <c r="J20" s="16"/>
    </row>
    <row r="21" spans="1:10" ht="63.75" customHeight="1" x14ac:dyDescent="0.25">
      <c r="A21" s="3">
        <v>9</v>
      </c>
      <c r="B21" s="12" t="s">
        <v>27</v>
      </c>
      <c r="C21" s="13" t="s">
        <v>36</v>
      </c>
      <c r="D21" s="18">
        <f>D22</f>
        <v>0</v>
      </c>
      <c r="E21" s="18">
        <f>E22</f>
        <v>0</v>
      </c>
      <c r="F21" s="19">
        <f>F22</f>
        <v>0</v>
      </c>
      <c r="G21" s="19">
        <v>0</v>
      </c>
      <c r="I21" s="15"/>
      <c r="J21" s="17"/>
    </row>
    <row r="22" spans="1:10" ht="64.5" customHeight="1" x14ac:dyDescent="0.25">
      <c r="A22" s="3">
        <v>10</v>
      </c>
      <c r="B22" s="12" t="s">
        <v>28</v>
      </c>
      <c r="C22" s="13" t="s">
        <v>37</v>
      </c>
      <c r="D22" s="18">
        <v>0</v>
      </c>
      <c r="E22" s="18">
        <v>0</v>
      </c>
      <c r="F22" s="18">
        <v>0</v>
      </c>
      <c r="G22" s="19">
        <v>0</v>
      </c>
      <c r="I22" s="15"/>
      <c r="J22" s="16"/>
    </row>
    <row r="23" spans="1:10" ht="33.75" customHeight="1" x14ac:dyDescent="0.25">
      <c r="A23" s="3">
        <v>11</v>
      </c>
      <c r="B23" s="6" t="s">
        <v>8</v>
      </c>
      <c r="C23" s="7" t="s">
        <v>38</v>
      </c>
      <c r="D23" s="10">
        <f>D24+D28</f>
        <v>-948769.60000000056</v>
      </c>
      <c r="E23" s="10">
        <f>E24+E28</f>
        <v>-948769.60000000056</v>
      </c>
      <c r="F23" s="10">
        <f t="shared" ref="F23" si="0">F24+F28</f>
        <v>-1077821.6999999997</v>
      </c>
      <c r="G23" s="14">
        <f t="shared" ref="G23:G32" si="1">F23/E23*100</f>
        <v>113.60204837929031</v>
      </c>
      <c r="I23" s="15"/>
      <c r="J23" s="16"/>
    </row>
    <row r="24" spans="1:10" ht="15.75" x14ac:dyDescent="0.25">
      <c r="A24" s="3">
        <v>12</v>
      </c>
      <c r="B24" s="6" t="s">
        <v>9</v>
      </c>
      <c r="C24" s="8" t="s">
        <v>4</v>
      </c>
      <c r="D24" s="10">
        <v>-5162689.2</v>
      </c>
      <c r="E24" s="10">
        <v>-5163431.7</v>
      </c>
      <c r="F24" s="11">
        <v>-5229348.3</v>
      </c>
      <c r="G24" s="14">
        <f t="shared" si="1"/>
        <v>101.2766044721769</v>
      </c>
      <c r="I24" s="15"/>
      <c r="J24" s="16"/>
    </row>
    <row r="25" spans="1:10" ht="31.5" x14ac:dyDescent="0.25">
      <c r="A25" s="3">
        <v>13</v>
      </c>
      <c r="B25" s="6" t="s">
        <v>10</v>
      </c>
      <c r="C25" s="8" t="s">
        <v>5</v>
      </c>
      <c r="D25" s="10">
        <f>D24</f>
        <v>-5162689.2</v>
      </c>
      <c r="E25" s="10">
        <f>E24</f>
        <v>-5163431.7</v>
      </c>
      <c r="F25" s="14">
        <f>F24</f>
        <v>-5229348.3</v>
      </c>
      <c r="G25" s="14">
        <f t="shared" si="1"/>
        <v>101.2766044721769</v>
      </c>
      <c r="I25" s="15"/>
      <c r="J25" s="16"/>
    </row>
    <row r="26" spans="1:10" ht="31.5" customHeight="1" x14ac:dyDescent="0.25">
      <c r="A26" s="3">
        <v>14</v>
      </c>
      <c r="B26" s="6" t="s">
        <v>11</v>
      </c>
      <c r="C26" s="8" t="s">
        <v>6</v>
      </c>
      <c r="D26" s="10">
        <f>D24</f>
        <v>-5162689.2</v>
      </c>
      <c r="E26" s="10">
        <f>E24</f>
        <v>-5163431.7</v>
      </c>
      <c r="F26" s="11">
        <f>F24</f>
        <v>-5229348.3</v>
      </c>
      <c r="G26" s="14">
        <f t="shared" si="1"/>
        <v>101.2766044721769</v>
      </c>
      <c r="I26" s="15"/>
      <c r="J26" s="16"/>
    </row>
    <row r="27" spans="1:10" ht="37.5" customHeight="1" x14ac:dyDescent="0.25">
      <c r="A27" s="3">
        <v>15</v>
      </c>
      <c r="B27" s="9" t="s">
        <v>12</v>
      </c>
      <c r="C27" s="8" t="s">
        <v>39</v>
      </c>
      <c r="D27" s="10">
        <f>D26</f>
        <v>-5162689.2</v>
      </c>
      <c r="E27" s="10">
        <f>E26</f>
        <v>-5163431.7</v>
      </c>
      <c r="F27" s="11">
        <f>F26</f>
        <v>-5229348.3</v>
      </c>
      <c r="G27" s="14">
        <f t="shared" si="1"/>
        <v>101.2766044721769</v>
      </c>
      <c r="I27" s="15"/>
      <c r="J27" s="16"/>
    </row>
    <row r="28" spans="1:10" ht="15.75" x14ac:dyDescent="0.25">
      <c r="A28" s="3">
        <v>16</v>
      </c>
      <c r="B28" s="9" t="s">
        <v>13</v>
      </c>
      <c r="C28" s="8" t="s">
        <v>7</v>
      </c>
      <c r="D28" s="10">
        <v>4213919.5999999996</v>
      </c>
      <c r="E28" s="10">
        <v>4214662.0999999996</v>
      </c>
      <c r="F28" s="11">
        <v>4151526.6</v>
      </c>
      <c r="G28" s="14">
        <f t="shared" si="1"/>
        <v>98.502003280405333</v>
      </c>
      <c r="I28" s="15"/>
      <c r="J28" s="16"/>
    </row>
    <row r="29" spans="1:10" ht="31.5" x14ac:dyDescent="0.25">
      <c r="A29" s="3">
        <v>17</v>
      </c>
      <c r="B29" s="9" t="s">
        <v>14</v>
      </c>
      <c r="C29" s="8" t="s">
        <v>40</v>
      </c>
      <c r="D29" s="10">
        <f t="shared" ref="D29:D31" si="2">D28</f>
        <v>4213919.5999999996</v>
      </c>
      <c r="E29" s="10">
        <f t="shared" ref="E29" si="3">E28</f>
        <v>4214662.0999999996</v>
      </c>
      <c r="F29" s="14">
        <f t="shared" ref="F29:F30" si="4">F28</f>
        <v>4151526.6</v>
      </c>
      <c r="G29" s="14">
        <f t="shared" si="1"/>
        <v>98.502003280405333</v>
      </c>
      <c r="I29" s="15"/>
      <c r="J29" s="16"/>
    </row>
    <row r="30" spans="1:10" ht="31.5" x14ac:dyDescent="0.25">
      <c r="A30" s="3">
        <v>18</v>
      </c>
      <c r="B30" s="9" t="s">
        <v>15</v>
      </c>
      <c r="C30" s="8" t="s">
        <v>41</v>
      </c>
      <c r="D30" s="10">
        <f t="shared" si="2"/>
        <v>4213919.5999999996</v>
      </c>
      <c r="E30" s="10">
        <f t="shared" ref="E30" si="5">E29</f>
        <v>4214662.0999999996</v>
      </c>
      <c r="F30" s="11">
        <f t="shared" si="4"/>
        <v>4151526.6</v>
      </c>
      <c r="G30" s="14">
        <f t="shared" si="1"/>
        <v>98.502003280405333</v>
      </c>
      <c r="I30" s="15"/>
      <c r="J30" s="16"/>
    </row>
    <row r="31" spans="1:10" ht="32.25" customHeight="1" x14ac:dyDescent="0.25">
      <c r="A31" s="3">
        <v>19</v>
      </c>
      <c r="B31" s="9" t="s">
        <v>16</v>
      </c>
      <c r="C31" s="8" t="s">
        <v>42</v>
      </c>
      <c r="D31" s="10">
        <f t="shared" si="2"/>
        <v>4213919.5999999996</v>
      </c>
      <c r="E31" s="10">
        <f t="shared" ref="E31" si="6">E30</f>
        <v>4214662.0999999996</v>
      </c>
      <c r="F31" s="11">
        <f>F30</f>
        <v>4151526.6</v>
      </c>
      <c r="G31" s="14">
        <f t="shared" si="1"/>
        <v>98.502003280405333</v>
      </c>
      <c r="I31" s="15"/>
      <c r="J31" s="16"/>
    </row>
    <row r="32" spans="1:10" ht="15.75" x14ac:dyDescent="0.25">
      <c r="A32" s="22" t="s">
        <v>23</v>
      </c>
      <c r="B32" s="23"/>
      <c r="C32" s="24"/>
      <c r="D32" s="10">
        <f>D13+D18+D23</f>
        <v>-948769.60000000056</v>
      </c>
      <c r="E32" s="10">
        <f>E13+E18+E23</f>
        <v>-948769.60000000056</v>
      </c>
      <c r="F32" s="11">
        <f>F13+F18+F23</f>
        <v>-1077821.6999999997</v>
      </c>
      <c r="G32" s="14">
        <f t="shared" si="1"/>
        <v>113.60204837929031</v>
      </c>
      <c r="I32" s="15"/>
      <c r="J32" s="16"/>
    </row>
  </sheetData>
  <mergeCells count="14">
    <mergeCell ref="D2:G2"/>
    <mergeCell ref="A32:C32"/>
    <mergeCell ref="A7:G7"/>
    <mergeCell ref="F9:G9"/>
    <mergeCell ref="A10:A11"/>
    <mergeCell ref="B10:B11"/>
    <mergeCell ref="C10:C11"/>
    <mergeCell ref="E5:G5"/>
    <mergeCell ref="D10:D11"/>
    <mergeCell ref="E10:E11"/>
    <mergeCell ref="F10:F11"/>
    <mergeCell ref="G10:G11"/>
    <mergeCell ref="D3:G3"/>
    <mergeCell ref="D4:G4"/>
  </mergeCells>
  <pageMargins left="0.70866141732283472" right="0.70866141732283472" top="0.74803149606299213" bottom="0" header="0.31496062992125984" footer="0.31496062992125984"/>
  <pageSetup paperSize="9" scale="5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2025-04-22T03:49:49Z</dcterms:modified>
</cp:coreProperties>
</file>