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D38" i="1" l="1"/>
  <c r="D26" i="1" l="1"/>
  <c r="D28" i="1"/>
  <c r="E24" i="1" l="1"/>
  <c r="F24" i="1"/>
  <c r="D24" i="1"/>
  <c r="E21" i="1"/>
  <c r="D21" i="1"/>
  <c r="F32" i="1"/>
  <c r="E25" i="1" l="1"/>
  <c r="F25" i="1"/>
  <c r="E30" i="1" l="1"/>
  <c r="F30" i="1"/>
  <c r="F27" i="1"/>
  <c r="D25" i="1"/>
  <c r="D30" i="1" l="1"/>
  <c r="E36" i="1"/>
  <c r="E37" i="1" s="1"/>
  <c r="E38" i="1" s="1"/>
  <c r="F36" i="1"/>
  <c r="F37" i="1" s="1"/>
  <c r="F38" i="1" s="1"/>
  <c r="D36" i="1"/>
  <c r="D37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<sst xmlns="http://schemas.openxmlformats.org/spreadsheetml/2006/main" count="59" uniqueCount="58">
  <si>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</si>
  <si>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</si>
  <si>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</si>
  <si>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</si>
  <si>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</si>
  <si>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</si>
  <si>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</si>
  <si>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</si>
  <si>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</si>
  <si>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</si>
  <si>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</si>
  <si>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</si>
  <si>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</si>
  <si>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</si>
  <si>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</si>
  <si>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</si>
  <si>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</si>
  <si>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</si>
  <si>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</si>
  <si>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</si>
  <si>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</si>
  <si>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</si>
  <si>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</si>
  <si>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</si>
  <si>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</si>
  <si>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</si>
  <si>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</si>
  <si>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</si>
  <si>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</si>
  <si>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</si>
  <si>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</si>
  <si>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</si>
  <si>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</si>
  <si>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</si>
  <si>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</si>
  <si>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</si>
  <si>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</si>
  <si>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</si>
  <si>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</si>
  <si>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</si>
  <si>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</si>
  <si>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</si>
  <si>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</si>
  <si>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</si>
  <si>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</si>
  <si>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</si>
  <si>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Привлечение муниципальными районами кредитов от кредитных организаций в валюте Российской Федерации</t>
  </si>
  <si>
    <t>2025 год</t>
  </si>
  <si>
    <t>2026 год</t>
  </si>
  <si>
    <t>2027 год</t>
  </si>
  <si>
    <t xml:space="preserve">Источники внутреннего финансирования дефицита  бюджета Северо-Енисейского района 
на 2025 год и плановый период 2026 - 2027 годов 
</t>
  </si>
  <si>
    <t>от  11.12.2024 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</si>
  <si>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</si>
  <si>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</si>
  <si>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</si>
  <si>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</si>
  <si>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</si>
  <si>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от  28.01.2025 № 960-51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</si>
</sst>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B10" sqref="B10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16" t="s">
        <v>24</v>
      </c>
      <c r="E1" s="16"/>
      <c r="F1" s="16"/>
    </row>
    <row r="2" spans="1:6" ht="15.75" x14ac:dyDescent="0.25">
      <c r="D2" s="16" t="s">
        <v>52</v>
      </c>
      <c r="E2" s="16"/>
      <c r="F2" s="16"/>
    </row>
    <row r="3" spans="1:6" ht="15.75" x14ac:dyDescent="0.25">
      <c r="D3" s="16" t="s">
        <v>53</v>
      </c>
      <c r="E3" s="16"/>
      <c r="F3" s="16"/>
    </row>
    <row r="4" spans="1:6" ht="15.75" x14ac:dyDescent="0.25">
      <c r="D4" s="16" t="s">
        <v>54</v>
      </c>
      <c r="E4" s="16"/>
      <c r="F4" s="16"/>
    </row>
    <row r="5" spans="1:6" ht="15.75" x14ac:dyDescent="0.25">
      <c r="D5" s="16" t="s">
        <v>55</v>
      </c>
      <c r="E5" s="16"/>
      <c r="F5" s="16"/>
    </row>
    <row r="6" spans="1:6" ht="15.75" x14ac:dyDescent="0.25">
      <c r="D6" s="16" t="s">
        <v>56</v>
      </c>
      <c r="E6" s="16"/>
      <c r="F6" s="16"/>
    </row>
    <row r="7" spans="1:6" ht="15.75" x14ac:dyDescent="0.25">
      <c r="D7" s="16" t="s">
        <v>57</v>
      </c>
      <c r="E7" s="16"/>
      <c r="F7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16" t="s">
        <v>0</v>
      </c>
      <c r="E10" s="16"/>
      <c r="F10" s="16"/>
    </row>
    <row r="11" spans="1:6" ht="15.75" x14ac:dyDescent="0.25">
      <c r="D11" s="16" t="s">
        <v>1</v>
      </c>
      <c r="E11" s="16"/>
      <c r="F11" s="16"/>
    </row>
    <row r="12" spans="1:6" ht="15.75" x14ac:dyDescent="0.25">
      <c r="D12" s="16" t="s">
        <v>51</v>
      </c>
      <c r="E12" s="16"/>
      <c r="F12" s="16"/>
    </row>
    <row r="13" spans="1:6" ht="12.75" customHeight="1" x14ac:dyDescent="0.25"/>
    <row r="14" spans="1:6" ht="30.75" customHeight="1" x14ac:dyDescent="0.25">
      <c r="A14" s="21" t="s">
        <v>50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47</v>
      </c>
      <c r="E18" s="2" t="s">
        <v>48</v>
      </c>
      <c r="F18" s="2" t="s">
        <v>49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7">
        <v>1</v>
      </c>
      <c r="B20" s="8" t="s">
        <v>19</v>
      </c>
      <c r="C20" s="9" t="s">
        <v>32</v>
      </c>
      <c r="D20" s="14">
        <f>D21-D23</f>
        <v>0</v>
      </c>
      <c r="E20" s="14">
        <f t="shared" ref="E20:F20" si="0">E21-E23</f>
        <v>0</v>
      </c>
      <c r="F20" s="14">
        <f t="shared" si="0"/>
        <v>0</v>
      </c>
    </row>
    <row r="21" spans="1:6" ht="32.25" customHeight="1" x14ac:dyDescent="0.25">
      <c r="A21" s="7">
        <v>2</v>
      </c>
      <c r="B21" s="6" t="s">
        <v>20</v>
      </c>
      <c r="C21" s="10" t="s">
        <v>33</v>
      </c>
      <c r="D21" s="15">
        <f>D22</f>
        <v>0</v>
      </c>
      <c r="E21" s="14">
        <f>E22</f>
        <v>0</v>
      </c>
      <c r="F21" s="14">
        <v>0</v>
      </c>
    </row>
    <row r="22" spans="1:6" ht="47.25" x14ac:dyDescent="0.25">
      <c r="A22" s="7">
        <v>3</v>
      </c>
      <c r="B22" s="6" t="s">
        <v>21</v>
      </c>
      <c r="C22" s="10" t="s">
        <v>46</v>
      </c>
      <c r="D22" s="15">
        <v>0</v>
      </c>
      <c r="E22" s="15">
        <v>0</v>
      </c>
      <c r="F22" s="15">
        <f t="shared" ref="F22" si="1">F21</f>
        <v>0</v>
      </c>
    </row>
    <row r="23" spans="1:6" ht="48.75" customHeight="1" x14ac:dyDescent="0.25">
      <c r="A23" s="7">
        <v>4</v>
      </c>
      <c r="B23" s="6" t="s">
        <v>22</v>
      </c>
      <c r="C23" s="10" t="s">
        <v>34</v>
      </c>
      <c r="D23" s="15">
        <v>0</v>
      </c>
      <c r="E23" s="14">
        <v>0</v>
      </c>
      <c r="F23" s="14">
        <v>0</v>
      </c>
    </row>
    <row r="24" spans="1:6" ht="51.75" customHeight="1" x14ac:dyDescent="0.25">
      <c r="A24" s="7">
        <v>5</v>
      </c>
      <c r="B24" s="6" t="s">
        <v>23</v>
      </c>
      <c r="C24" s="10" t="s">
        <v>35</v>
      </c>
      <c r="D24" s="15">
        <f t="shared" ref="D24:F24" si="2">D23</f>
        <v>0</v>
      </c>
      <c r="E24" s="15">
        <f t="shared" si="2"/>
        <v>0</v>
      </c>
      <c r="F24" s="15">
        <f t="shared" si="2"/>
        <v>0</v>
      </c>
    </row>
    <row r="25" spans="1:6" ht="36" customHeight="1" x14ac:dyDescent="0.25">
      <c r="A25" s="7">
        <v>6</v>
      </c>
      <c r="B25" s="11" t="s">
        <v>27</v>
      </c>
      <c r="C25" s="12" t="s">
        <v>36</v>
      </c>
      <c r="D25" s="15">
        <f>D26-D28</f>
        <v>0</v>
      </c>
      <c r="E25" s="15">
        <f t="shared" ref="E25:F25" si="3">E26-E28</f>
        <v>0</v>
      </c>
      <c r="F25" s="15">
        <f t="shared" si="3"/>
        <v>0</v>
      </c>
    </row>
    <row r="26" spans="1:6" ht="51" customHeight="1" x14ac:dyDescent="0.25">
      <c r="A26" s="7">
        <v>7</v>
      </c>
      <c r="B26" s="11" t="s">
        <v>28</v>
      </c>
      <c r="C26" s="12" t="s">
        <v>37</v>
      </c>
      <c r="D26" s="15">
        <f>D27</f>
        <v>0</v>
      </c>
      <c r="E26" s="14">
        <v>0</v>
      </c>
      <c r="F26" s="14">
        <v>0</v>
      </c>
    </row>
    <row r="27" spans="1:6" ht="64.5" customHeight="1" x14ac:dyDescent="0.25">
      <c r="A27" s="7">
        <v>8</v>
      </c>
      <c r="B27" s="11" t="s">
        <v>29</v>
      </c>
      <c r="C27" s="12" t="s">
        <v>38</v>
      </c>
      <c r="D27" s="15">
        <v>0</v>
      </c>
      <c r="E27" s="15">
        <v>0</v>
      </c>
      <c r="F27" s="15">
        <f t="shared" ref="F27" si="4">F26</f>
        <v>0</v>
      </c>
    </row>
    <row r="28" spans="1:6" ht="65.25" customHeight="1" x14ac:dyDescent="0.25">
      <c r="A28" s="7">
        <v>9</v>
      </c>
      <c r="B28" s="11" t="s">
        <v>30</v>
      </c>
      <c r="C28" s="12" t="s">
        <v>39</v>
      </c>
      <c r="D28" s="15">
        <f>D29</f>
        <v>0</v>
      </c>
      <c r="E28" s="15">
        <v>0</v>
      </c>
      <c r="F28" s="14">
        <v>0</v>
      </c>
    </row>
    <row r="29" spans="1:6" ht="64.5" customHeight="1" x14ac:dyDescent="0.25">
      <c r="A29" s="7">
        <v>10</v>
      </c>
      <c r="B29" s="11" t="s">
        <v>31</v>
      </c>
      <c r="C29" s="12" t="s">
        <v>40</v>
      </c>
      <c r="D29" s="15">
        <v>0</v>
      </c>
      <c r="E29" s="15">
        <v>0</v>
      </c>
      <c r="F29" s="14">
        <v>0</v>
      </c>
    </row>
    <row r="30" spans="1:6" ht="33.75" customHeight="1" x14ac:dyDescent="0.25">
      <c r="A30" s="7">
        <v>11</v>
      </c>
      <c r="B30" s="13" t="s">
        <v>10</v>
      </c>
      <c r="C30" s="4" t="s">
        <v>41</v>
      </c>
      <c r="D30" s="14">
        <f>D35+D31</f>
        <v>841295.60000000056</v>
      </c>
      <c r="E30" s="14">
        <f t="shared" ref="E30:F30" si="5">E35+E31</f>
        <v>-31036.400000000373</v>
      </c>
      <c r="F30" s="14">
        <f t="shared" si="5"/>
        <v>-308525.10000000056</v>
      </c>
    </row>
    <row r="31" spans="1:6" ht="15.75" x14ac:dyDescent="0.25">
      <c r="A31" s="7">
        <v>12</v>
      </c>
      <c r="B31" s="13" t="s">
        <v>11</v>
      </c>
      <c r="C31" s="5" t="s">
        <v>6</v>
      </c>
      <c r="D31" s="14">
        <v>-4273398.5999999996</v>
      </c>
      <c r="E31" s="14">
        <v>-4343948.4000000004</v>
      </c>
      <c r="F31" s="14">
        <v>-4402355.4000000004</v>
      </c>
    </row>
    <row r="32" spans="1:6" ht="18.600000000000001" customHeight="1" x14ac:dyDescent="0.25">
      <c r="A32" s="7">
        <v>13</v>
      </c>
      <c r="B32" s="13" t="s">
        <v>12</v>
      </c>
      <c r="C32" s="5" t="s">
        <v>7</v>
      </c>
      <c r="D32" s="14">
        <f>D31</f>
        <v>-4273398.5999999996</v>
      </c>
      <c r="E32" s="14">
        <f>E31</f>
        <v>-4343948.4000000004</v>
      </c>
      <c r="F32" s="14">
        <f>F31</f>
        <v>-4402355.4000000004</v>
      </c>
    </row>
    <row r="33" spans="1:6" ht="31.5" customHeight="1" x14ac:dyDescent="0.25">
      <c r="A33" s="7">
        <v>14</v>
      </c>
      <c r="B33" s="13" t="s">
        <v>13</v>
      </c>
      <c r="C33" s="5" t="s">
        <v>8</v>
      </c>
      <c r="D33" s="14">
        <f>D31</f>
        <v>-4273398.5999999996</v>
      </c>
      <c r="E33" s="14">
        <f>E31</f>
        <v>-4343948.4000000004</v>
      </c>
      <c r="F33" s="14">
        <f>F31</f>
        <v>-4402355.4000000004</v>
      </c>
    </row>
    <row r="34" spans="1:6" ht="32.450000000000003" customHeight="1" x14ac:dyDescent="0.25">
      <c r="A34" s="7">
        <v>15</v>
      </c>
      <c r="B34" s="5" t="s">
        <v>14</v>
      </c>
      <c r="C34" s="5" t="s">
        <v>42</v>
      </c>
      <c r="D34" s="14">
        <f>D33</f>
        <v>-4273398.5999999996</v>
      </c>
      <c r="E34" s="14">
        <f t="shared" ref="E34:F34" si="6">E33</f>
        <v>-4343948.4000000004</v>
      </c>
      <c r="F34" s="14">
        <f t="shared" si="6"/>
        <v>-4402355.4000000004</v>
      </c>
    </row>
    <row r="35" spans="1:6" ht="15.75" x14ac:dyDescent="0.25">
      <c r="A35" s="7">
        <v>16</v>
      </c>
      <c r="B35" s="5" t="s">
        <v>15</v>
      </c>
      <c r="C35" s="5" t="s">
        <v>9</v>
      </c>
      <c r="D35" s="14">
        <v>5114694.2</v>
      </c>
      <c r="E35" s="14">
        <v>4312912</v>
      </c>
      <c r="F35" s="14">
        <v>4093830.3</v>
      </c>
    </row>
    <row r="36" spans="1:6" ht="31.5" x14ac:dyDescent="0.25">
      <c r="A36" s="7">
        <v>17</v>
      </c>
      <c r="B36" s="5" t="s">
        <v>16</v>
      </c>
      <c r="C36" s="5" t="s">
        <v>43</v>
      </c>
      <c r="D36" s="14">
        <f>D35</f>
        <v>5114694.2</v>
      </c>
      <c r="E36" s="14">
        <f t="shared" ref="E36:F36" si="7">E35</f>
        <v>4312912</v>
      </c>
      <c r="F36" s="14">
        <f t="shared" si="7"/>
        <v>4093830.3</v>
      </c>
    </row>
    <row r="37" spans="1:6" ht="31.5" x14ac:dyDescent="0.25">
      <c r="A37" s="7">
        <v>18</v>
      </c>
      <c r="B37" s="5" t="s">
        <v>17</v>
      </c>
      <c r="C37" s="5" t="s">
        <v>44</v>
      </c>
      <c r="D37" s="14">
        <f>D36</f>
        <v>5114694.2</v>
      </c>
      <c r="E37" s="14">
        <f>E36</f>
        <v>4312912</v>
      </c>
      <c r="F37" s="14">
        <f>F36</f>
        <v>4093830.3</v>
      </c>
    </row>
    <row r="38" spans="1:6" ht="32.25" customHeight="1" x14ac:dyDescent="0.25">
      <c r="A38" s="7">
        <v>19</v>
      </c>
      <c r="B38" s="5" t="s">
        <v>18</v>
      </c>
      <c r="C38" s="5" t="s">
        <v>45</v>
      </c>
      <c r="D38" s="14">
        <f>D37</f>
        <v>5114694.2</v>
      </c>
      <c r="E38" s="14">
        <f t="shared" ref="E38:F38" si="8">E37</f>
        <v>4312912</v>
      </c>
      <c r="F38" s="14">
        <f t="shared" si="8"/>
        <v>4093830.3</v>
      </c>
    </row>
    <row r="39" spans="1:6" ht="15.75" x14ac:dyDescent="0.25">
      <c r="A39" s="17" t="s">
        <v>25</v>
      </c>
      <c r="B39" s="18"/>
      <c r="C39" s="19"/>
      <c r="D39" s="14">
        <f>D20+D30+D25</f>
        <v>841295.60000000056</v>
      </c>
      <c r="E39" s="14">
        <f>E20+E30+E25</f>
        <v>-31036.400000000373</v>
      </c>
      <c r="F39" s="14">
        <f t="shared" ref="F39" si="9">F20+F30+F25</f>
        <v>-308525.10000000056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2025-01-27T07:27:15Z</dcterms:modified>
</cp:coreProperties>
</file>