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расходов'!$17:$19</definedName>
    <definedName name="LAST_CELL" localSheetId="0">'Роспись расходов'!$H$37</definedName>
  </definedNames>
  <calcPr calcId="145621"/>
</workbook>
</file>

<file path=xl/calcChain.xml><?xml version="1.0" encoding="utf-8"?>
<calcChain xmlns="http://schemas.openxmlformats.org/spreadsheetml/2006/main">
  <c r="F25" i="1" l="1"/>
  <c r="G25" i="1"/>
  <c r="E25" i="1"/>
  <c r="F20" i="1" l="1"/>
  <c r="G20" i="1"/>
  <c r="E20" i="1"/>
  <c r="F29" i="1" l="1"/>
  <c r="F31" i="1" s="1"/>
  <c r="G29" i="1"/>
  <c r="G31" i="1" s="1"/>
  <c r="E29" i="1"/>
  <c r="E31" i="1" s="1"/>
</calcChain>
</file>

<file path=xl/sharedStrings.xml><?xml version="1.0" encoding="utf-8"?>
<sst xmlns="http://schemas.openxmlformats.org/spreadsheetml/2006/main" count="68" uniqueCount="59">
  <si>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</si>
  <si>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</si>
  <si>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</si>
  <si>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</si>
  <si>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</si>
  <si>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</si>
  <si>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</si>
  <si>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</si>
  <si>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</si>
  <si>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1003</t>
  </si>
  <si>
    <t>Муниципальная программа «Развитие культуры»</t>
  </si>
  <si>
    <t>0800000000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</si>
  <si>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</si>
  <si>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</si>
  <si>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</si>
  <si>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0707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</si>
  <si>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</si>
  <si>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</si>
  <si>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</si>
  <si>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</si>
  <si>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к решению Северо-Енисейского</t>
  </si>
  <si>
    <t xml:space="preserve"> районного Совета депутатов</t>
  </si>
  <si>
    <t>(тыс. рублей)</t>
  </si>
  <si>
    <t>Сумма на 2025 год</t>
  </si>
  <si>
    <t>7</t>
  </si>
  <si>
    <t>8</t>
  </si>
  <si>
    <t>9</t>
  </si>
  <si>
    <t>10</t>
  </si>
  <si>
    <t>Всего</t>
  </si>
  <si>
    <t>Сумма на 2026 год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</si>
  <si>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</si>
  <si>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02302L3040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</si>
  <si>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</si>
  <si>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0701</t>
  </si>
  <si>
    <t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</si>
  <si>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08102L5190</t>
  </si>
  <si>
    <t>Перечень субсидий, перечисляемых бюджету Северо-Енисейского района из краевого бюджета на 2025 год и плановый период 2026 - 2027 годов</t>
  </si>
  <si>
    <t>Сумма на 2027 год</t>
  </si>
  <si>
    <t>02102S5820</t>
  </si>
  <si>
    <t>02102S5630</t>
  </si>
  <si>
    <t>02302S5830</t>
  </si>
  <si>
    <t>Субсидии бюджетам муниципальных образований 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</si>
  <si>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ведомственного проекта «Сохранение культурного и исторического наследия» государственной программы Красноярского края «Развитие культуры»</t>
  </si>
  <si>
    <t>08102S4880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</si>
  <si>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ведомственного проекта «Сохранение культурного и исторического наследия» государственной программы Красноярского края «Развитие культуры»</t>
  </si>
  <si>
    <t>Субсидии бюджетам муниципальных образований 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 «Молодежь Красноярского края в XXI веке»</t>
  </si>
  <si>
    <t>10101S4560</t>
  </si>
  <si>
    <t>Приложение 7</t>
  </si>
  <si>
    <t>от  11.12.2024 № 920-50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</si>
  <si>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</si>
  <si>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</si>
  <si>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</si>
  <si>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</si>
  <si>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2025 год и плановый период 2026-2027 годов»</t>
  </si>
  <si>
    <t>11</t>
  </si>
  <si>
    <t>Субсидии бюджетам муниципальных образований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в рамках ведомственного проекта «Развитие искусства и творчества» государственной программы Красноярского края «Развитие культуры»</t>
  </si>
  <si>
    <t>08201L4662</t>
  </si>
  <si>
    <t xml:space="preserve">Приложение 7 </t>
  </si>
  <si>
    <t>от 28.01.2025 № 960-51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</si>
</sst>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top" wrapText="1"/>
    </xf>
    <xf numFmtId="164" fontId="9" fillId="0" borderId="0" xfId="0" applyNumberFormat="1" applyFont="1" applyBorder="1" applyAlignment="1" applyProtection="1">
      <alignment horizontal="left" vertical="top" wrapText="1"/>
    </xf>
    <xf numFmtId="165" fontId="9" fillId="0" borderId="0" xfId="0" applyNumberFormat="1" applyFont="1" applyBorder="1" applyAlignment="1" applyProtection="1">
      <alignment horizontal="right" vertical="top" wrapText="1"/>
    </xf>
    <xf numFmtId="49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right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0" fontId="9" fillId="0" borderId="0" xfId="0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justify" vertical="top" wrapText="1"/>
    </xf>
    <xf numFmtId="49" fontId="9" fillId="0" borderId="0" xfId="0" applyNumberFormat="1" applyFont="1" applyBorder="1" applyAlignment="1" applyProtection="1">
      <alignment horizontal="center" vertical="center" wrapText="1"/>
    </xf>
    <xf numFmtId="165" fontId="9" fillId="0" borderId="0" xfId="0" applyNumberFormat="1" applyFont="1" applyBorder="1" applyAlignment="1" applyProtection="1">
      <alignment horizontal="right" vertical="center" wrapText="1"/>
    </xf>
    <xf numFmtId="164" fontId="9" fillId="0" borderId="0" xfId="0" applyNumberFormat="1" applyFont="1" applyBorder="1" applyAlignment="1" applyProtection="1">
      <alignment horizontal="justify" vertical="top" wrapText="1"/>
    </xf>
    <xf numFmtId="49" fontId="9" fillId="0" borderId="1" xfId="0" applyNumberFormat="1" applyFont="1" applyBorder="1" applyAlignment="1" applyProtection="1">
      <alignment horizontal="center" vertical="top"/>
    </xf>
    <xf numFmtId="165" fontId="9" fillId="0" borderId="1" xfId="0" applyNumberFormat="1" applyFont="1" applyBorder="1" applyAlignment="1" applyProtection="1">
      <alignment horizontal="right" vertical="top" wrapText="1"/>
    </xf>
    <xf numFmtId="165" fontId="9" fillId="0" borderId="1" xfId="0" applyNumberFormat="1" applyFont="1" applyFill="1" applyBorder="1" applyAlignment="1" applyProtection="1">
      <alignment horizontal="right" vertical="top" wrapText="1"/>
    </xf>
    <xf numFmtId="165" fontId="9" fillId="0" borderId="1" xfId="0" applyNumberFormat="1" applyFont="1" applyFill="1" applyBorder="1" applyAlignment="1" applyProtection="1">
      <alignment horizontal="right" vertical="top"/>
    </xf>
    <xf numFmtId="0" fontId="8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9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49" fontId="9" fillId="0" borderId="3" xfId="0" applyNumberFormat="1" applyFont="1" applyBorder="1" applyAlignment="1" applyProtection="1">
      <alignment horizontal="left"/>
    </xf>
    <xf numFmtId="49" fontId="9" fillId="0" borderId="4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workbookViewId="0">
      <selection activeCell="D8" sqref="D8"/>
    </sheetView>
  </sheetViews>
  <sheetFormatPr defaultRowHeight="12.75" customHeight="1" x14ac:dyDescent="0.2"/>
  <cols>
    <col min="1" max="1" width="7.5703125" customWidth="1"/>
    <col min="2" max="2" width="45.85546875" customWidth="1"/>
    <col min="3" max="3" width="12.42578125" customWidth="1"/>
    <col min="4" max="4" width="14" customWidth="1"/>
    <col min="5" max="5" width="12.28515625" customWidth="1"/>
    <col min="6" max="6" width="12.140625" customWidth="1"/>
    <col min="7" max="7" width="12" customWidth="1"/>
    <col min="8" max="8" width="8.85546875" customWidth="1"/>
  </cols>
  <sheetData>
    <row r="1" spans="1:7" ht="12.75" customHeight="1" x14ac:dyDescent="0.25">
      <c r="D1" s="36" t="s">
        <v>57</v>
      </c>
      <c r="E1" s="36"/>
      <c r="F1" s="36"/>
      <c r="G1" s="36"/>
    </row>
    <row r="2" spans="1:7" ht="12.75" customHeight="1" x14ac:dyDescent="0.25">
      <c r="D2" s="35" t="s">
        <v>49</v>
      </c>
      <c r="E2" s="35"/>
      <c r="F2" s="35"/>
      <c r="G2" s="35"/>
    </row>
    <row r="3" spans="1:7" ht="12.75" customHeight="1" x14ac:dyDescent="0.25">
      <c r="D3" s="37" t="s">
        <v>50</v>
      </c>
      <c r="E3" s="37"/>
      <c r="F3" s="37"/>
      <c r="G3" s="37"/>
    </row>
    <row r="4" spans="1:7" ht="12.75" customHeight="1" x14ac:dyDescent="0.25">
      <c r="D4" s="37" t="s">
        <v>51</v>
      </c>
      <c r="E4" s="37"/>
      <c r="F4" s="37"/>
      <c r="G4" s="37"/>
    </row>
    <row r="5" spans="1:7" ht="12.75" customHeight="1" x14ac:dyDescent="0.25">
      <c r="D5" s="35" t="s">
        <v>52</v>
      </c>
      <c r="E5" s="35"/>
      <c r="F5" s="35"/>
      <c r="G5" s="35"/>
    </row>
    <row r="6" spans="1:7" ht="12.75" customHeight="1" x14ac:dyDescent="0.25">
      <c r="D6" s="37" t="s">
        <v>53</v>
      </c>
      <c r="E6" s="37"/>
      <c r="F6" s="37"/>
      <c r="G6" s="37"/>
    </row>
    <row r="7" spans="1:7" ht="12.75" customHeight="1" x14ac:dyDescent="0.25">
      <c r="D7" s="37" t="s">
        <v>58</v>
      </c>
      <c r="E7" s="37"/>
      <c r="F7" s="37"/>
      <c r="G7" s="37"/>
    </row>
    <row r="9" spans="1:7" ht="15.75" customHeight="1" x14ac:dyDescent="0.25">
      <c r="A9" s="7"/>
      <c r="B9" s="8"/>
      <c r="C9" s="1"/>
      <c r="D9" s="34" t="s">
        <v>47</v>
      </c>
      <c r="E9" s="34"/>
      <c r="F9" s="34"/>
      <c r="G9" s="34"/>
    </row>
    <row r="10" spans="1:7" ht="15.75" customHeight="1" x14ac:dyDescent="0.25">
      <c r="A10" s="2"/>
      <c r="B10" s="9"/>
      <c r="C10" s="3"/>
      <c r="D10" s="35" t="s">
        <v>20</v>
      </c>
      <c r="E10" s="35"/>
      <c r="F10" s="35"/>
      <c r="G10" s="35"/>
    </row>
    <row r="11" spans="1:7" ht="15.75" customHeight="1" x14ac:dyDescent="0.25">
      <c r="D11" s="35" t="s">
        <v>21</v>
      </c>
      <c r="E11" s="35"/>
      <c r="F11" s="35"/>
      <c r="G11" s="35"/>
    </row>
    <row r="12" spans="1:7" ht="16.5" customHeight="1" x14ac:dyDescent="0.25">
      <c r="D12" s="35" t="s">
        <v>48</v>
      </c>
      <c r="E12" s="35"/>
      <c r="F12" s="35"/>
      <c r="G12" s="35"/>
    </row>
    <row r="13" spans="1:7" ht="18.399999999999999" customHeight="1" x14ac:dyDescent="0.2">
      <c r="A13" s="4"/>
      <c r="B13" s="4"/>
      <c r="C13" s="4"/>
      <c r="D13" s="4"/>
      <c r="E13" s="4"/>
      <c r="F13" s="4"/>
      <c r="G13" s="4"/>
    </row>
    <row r="14" spans="1:7" x14ac:dyDescent="0.2">
      <c r="A14" s="10"/>
      <c r="B14" s="40" t="s">
        <v>36</v>
      </c>
      <c r="C14" s="40"/>
      <c r="D14" s="40"/>
      <c r="E14" s="40"/>
      <c r="F14" s="40"/>
      <c r="G14" s="10"/>
    </row>
    <row r="15" spans="1:7" ht="15.75" x14ac:dyDescent="0.2">
      <c r="B15" s="40"/>
      <c r="C15" s="40"/>
      <c r="D15" s="40"/>
      <c r="E15" s="40"/>
      <c r="F15" s="40"/>
      <c r="G15" s="4"/>
    </row>
    <row r="16" spans="1:7" ht="15.75" customHeight="1" x14ac:dyDescent="0.2">
      <c r="A16" s="2"/>
      <c r="B16" s="2"/>
      <c r="C16" s="5"/>
      <c r="D16" s="4"/>
      <c r="E16" s="4"/>
      <c r="F16" s="4"/>
      <c r="G16" s="4"/>
    </row>
    <row r="17" spans="1:8" x14ac:dyDescent="0.2">
      <c r="A17" s="12"/>
      <c r="B17" s="39"/>
      <c r="C17" s="39"/>
      <c r="D17" s="39"/>
      <c r="E17" s="12"/>
      <c r="F17" s="12"/>
      <c r="G17" s="13" t="s">
        <v>22</v>
      </c>
      <c r="H17" s="11"/>
    </row>
    <row r="18" spans="1:8" ht="47.25" customHeight="1" x14ac:dyDescent="0.2">
      <c r="A18" s="14" t="s">
        <v>16</v>
      </c>
      <c r="B18" s="14" t="s">
        <v>17</v>
      </c>
      <c r="C18" s="14" t="s">
        <v>18</v>
      </c>
      <c r="D18" s="14" t="s">
        <v>19</v>
      </c>
      <c r="E18" s="14" t="s">
        <v>23</v>
      </c>
      <c r="F18" s="14" t="s">
        <v>29</v>
      </c>
      <c r="G18" s="14" t="s">
        <v>37</v>
      </c>
      <c r="H18" s="6"/>
    </row>
    <row r="19" spans="1:8" ht="15.75" x14ac:dyDescent="0.2">
      <c r="A19" s="15"/>
      <c r="B19" s="15" t="s">
        <v>1</v>
      </c>
      <c r="C19" s="15" t="s">
        <v>2</v>
      </c>
      <c r="D19" s="15" t="s">
        <v>3</v>
      </c>
      <c r="E19" s="15" t="s">
        <v>4</v>
      </c>
      <c r="F19" s="15" t="s">
        <v>0</v>
      </c>
      <c r="G19" s="15" t="s">
        <v>5</v>
      </c>
      <c r="H19" s="6"/>
    </row>
    <row r="20" spans="1:8" ht="31.5" x14ac:dyDescent="0.2">
      <c r="A20" s="22" t="s">
        <v>1</v>
      </c>
      <c r="B20" s="23" t="s">
        <v>6</v>
      </c>
      <c r="C20" s="22" t="s">
        <v>7</v>
      </c>
      <c r="D20" s="22"/>
      <c r="E20" s="31">
        <f>SUM(E21:E24)</f>
        <v>13888.8</v>
      </c>
      <c r="F20" s="31">
        <f t="shared" ref="F20:G20" si="0">SUM(F21:F24)</f>
        <v>13082.5</v>
      </c>
      <c r="G20" s="31">
        <f t="shared" si="0"/>
        <v>12746.6</v>
      </c>
    </row>
    <row r="21" spans="1:8" ht="173.25" x14ac:dyDescent="0.2">
      <c r="A21" s="22" t="s">
        <v>2</v>
      </c>
      <c r="B21" s="23" t="s">
        <v>34</v>
      </c>
      <c r="C21" s="22" t="s">
        <v>38</v>
      </c>
      <c r="D21" s="22" t="s">
        <v>33</v>
      </c>
      <c r="E21" s="31">
        <v>182</v>
      </c>
      <c r="F21" s="31">
        <v>182</v>
      </c>
      <c r="G21" s="31">
        <v>182</v>
      </c>
    </row>
    <row r="22" spans="1:8" ht="157.5" x14ac:dyDescent="0.2">
      <c r="A22" s="22" t="s">
        <v>3</v>
      </c>
      <c r="B22" s="23" t="s">
        <v>32</v>
      </c>
      <c r="C22" s="22" t="s">
        <v>39</v>
      </c>
      <c r="D22" s="22" t="s">
        <v>8</v>
      </c>
      <c r="E22" s="31">
        <v>243</v>
      </c>
      <c r="F22" s="31">
        <v>243</v>
      </c>
      <c r="G22" s="31">
        <v>243</v>
      </c>
    </row>
    <row r="23" spans="1:8" ht="252" x14ac:dyDescent="0.2">
      <c r="A23" s="22" t="s">
        <v>4</v>
      </c>
      <c r="B23" s="24" t="s">
        <v>30</v>
      </c>
      <c r="C23" s="22" t="s">
        <v>31</v>
      </c>
      <c r="D23" s="22" t="s">
        <v>9</v>
      </c>
      <c r="E23" s="32">
        <v>10145.299999999999</v>
      </c>
      <c r="F23" s="32">
        <v>9339</v>
      </c>
      <c r="G23" s="32">
        <v>9003.1</v>
      </c>
    </row>
    <row r="24" spans="1:8" ht="236.25" x14ac:dyDescent="0.2">
      <c r="A24" s="22" t="s">
        <v>0</v>
      </c>
      <c r="B24" s="24" t="s">
        <v>41</v>
      </c>
      <c r="C24" s="22" t="s">
        <v>40</v>
      </c>
      <c r="D24" s="22" t="s">
        <v>9</v>
      </c>
      <c r="E24" s="32">
        <v>3318.5</v>
      </c>
      <c r="F24" s="32">
        <v>3318.5</v>
      </c>
      <c r="G24" s="32">
        <v>3318.5</v>
      </c>
    </row>
    <row r="25" spans="1:8" ht="31.5" x14ac:dyDescent="0.2">
      <c r="A25" s="22" t="s">
        <v>5</v>
      </c>
      <c r="B25" s="23" t="s">
        <v>10</v>
      </c>
      <c r="C25" s="22" t="s">
        <v>11</v>
      </c>
      <c r="D25" s="22"/>
      <c r="E25" s="32">
        <f>SUM(E26:E28)</f>
        <v>1670.3</v>
      </c>
      <c r="F25" s="32">
        <f t="shared" ref="F25:G25" si="1">SUM(F26:F28)</f>
        <v>1787.3999999999999</v>
      </c>
      <c r="G25" s="32">
        <f t="shared" si="1"/>
        <v>1747.3000000000002</v>
      </c>
    </row>
    <row r="26" spans="1:8" ht="126" x14ac:dyDescent="0.2">
      <c r="A26" s="22" t="s">
        <v>24</v>
      </c>
      <c r="B26" s="24" t="s">
        <v>42</v>
      </c>
      <c r="C26" s="22" t="s">
        <v>35</v>
      </c>
      <c r="D26" s="22" t="s">
        <v>12</v>
      </c>
      <c r="E26" s="32">
        <v>90.2</v>
      </c>
      <c r="F26" s="32">
        <v>91.7</v>
      </c>
      <c r="G26" s="32">
        <v>84.3</v>
      </c>
    </row>
    <row r="27" spans="1:8" ht="126" x14ac:dyDescent="0.2">
      <c r="A27" s="22" t="s">
        <v>25</v>
      </c>
      <c r="B27" s="24" t="s">
        <v>44</v>
      </c>
      <c r="C27" s="22" t="s">
        <v>43</v>
      </c>
      <c r="D27" s="22" t="s">
        <v>12</v>
      </c>
      <c r="E27" s="32">
        <v>113.1</v>
      </c>
      <c r="F27" s="32">
        <v>113.1</v>
      </c>
      <c r="G27" s="32">
        <v>113.1</v>
      </c>
    </row>
    <row r="28" spans="1:8" ht="157.5" x14ac:dyDescent="0.2">
      <c r="A28" s="22" t="s">
        <v>26</v>
      </c>
      <c r="B28" s="24" t="s">
        <v>55</v>
      </c>
      <c r="C28" s="22" t="s">
        <v>56</v>
      </c>
      <c r="D28" s="22" t="s">
        <v>12</v>
      </c>
      <c r="E28" s="32">
        <v>1467</v>
      </c>
      <c r="F28" s="32">
        <v>1582.6</v>
      </c>
      <c r="G28" s="32">
        <v>1549.9</v>
      </c>
    </row>
    <row r="29" spans="1:8" ht="47.25" x14ac:dyDescent="0.2">
      <c r="A29" s="22" t="s">
        <v>27</v>
      </c>
      <c r="B29" s="23" t="s">
        <v>13</v>
      </c>
      <c r="C29" s="22" t="s">
        <v>14</v>
      </c>
      <c r="D29" s="22"/>
      <c r="E29" s="32">
        <f>SUM(E30)</f>
        <v>303.7</v>
      </c>
      <c r="F29" s="32">
        <f t="shared" ref="F29:G29" si="2">SUM(F30)</f>
        <v>303.7</v>
      </c>
      <c r="G29" s="32">
        <f t="shared" si="2"/>
        <v>303.7</v>
      </c>
    </row>
    <row r="30" spans="1:8" ht="126" x14ac:dyDescent="0.2">
      <c r="A30" s="22" t="s">
        <v>54</v>
      </c>
      <c r="B30" s="23" t="s">
        <v>45</v>
      </c>
      <c r="C30" s="22" t="s">
        <v>46</v>
      </c>
      <c r="D30" s="22" t="s">
        <v>15</v>
      </c>
      <c r="E30" s="32">
        <v>303.7</v>
      </c>
      <c r="F30" s="32">
        <v>303.7</v>
      </c>
      <c r="G30" s="32">
        <v>303.7</v>
      </c>
    </row>
    <row r="31" spans="1:8" ht="15.75" x14ac:dyDescent="0.25">
      <c r="A31" s="41" t="s">
        <v>28</v>
      </c>
      <c r="B31" s="42"/>
      <c r="C31" s="30"/>
      <c r="D31" s="30"/>
      <c r="E31" s="33">
        <f>E29+E25+E20</f>
        <v>15862.8</v>
      </c>
      <c r="F31" s="33">
        <f>F29+F25+F20</f>
        <v>15173.6</v>
      </c>
      <c r="G31" s="33">
        <f>G29+G25+G20</f>
        <v>14797.6</v>
      </c>
    </row>
    <row r="32" spans="1:8" ht="15.75" x14ac:dyDescent="0.25">
      <c r="A32" s="25"/>
      <c r="B32" s="26"/>
      <c r="C32" s="27"/>
      <c r="D32" s="27"/>
      <c r="E32" s="28"/>
      <c r="F32" s="28"/>
      <c r="G32" s="28"/>
    </row>
    <row r="33" spans="1:7" ht="15.75" x14ac:dyDescent="0.25">
      <c r="A33" s="25"/>
      <c r="B33" s="29"/>
      <c r="C33" s="27"/>
      <c r="D33" s="27"/>
      <c r="E33" s="28"/>
      <c r="F33" s="28"/>
      <c r="G33" s="28"/>
    </row>
    <row r="34" spans="1:7" ht="15.75" x14ac:dyDescent="0.25">
      <c r="A34" s="25"/>
      <c r="B34" s="29"/>
      <c r="C34" s="27"/>
      <c r="D34" s="27"/>
      <c r="E34" s="28"/>
      <c r="F34" s="28"/>
      <c r="G34" s="28"/>
    </row>
    <row r="35" spans="1:7" ht="15.75" x14ac:dyDescent="0.25">
      <c r="A35" s="38"/>
      <c r="B35" s="38"/>
      <c r="C35" s="38"/>
      <c r="D35" s="38"/>
      <c r="E35" s="20"/>
      <c r="F35" s="20"/>
      <c r="G35" s="20"/>
    </row>
    <row r="36" spans="1:7" ht="15.75" x14ac:dyDescent="0.2">
      <c r="A36" s="16"/>
      <c r="B36" s="17"/>
      <c r="C36" s="16"/>
      <c r="D36" s="16"/>
      <c r="E36" s="18"/>
      <c r="F36" s="18"/>
      <c r="G36" s="18"/>
    </row>
    <row r="37" spans="1:7" ht="15.75" x14ac:dyDescent="0.25">
      <c r="A37" s="38"/>
      <c r="B37" s="38"/>
      <c r="C37" s="19"/>
      <c r="D37" s="19"/>
      <c r="E37" s="20"/>
      <c r="F37" s="21"/>
      <c r="G37" s="21"/>
    </row>
  </sheetData>
  <mergeCells count="16">
    <mergeCell ref="A37:B37"/>
    <mergeCell ref="B17:D17"/>
    <mergeCell ref="B14:F15"/>
    <mergeCell ref="A35:D35"/>
    <mergeCell ref="A31:B31"/>
    <mergeCell ref="D9:G9"/>
    <mergeCell ref="D10:G10"/>
    <mergeCell ref="D11:G11"/>
    <mergeCell ref="D12:G12"/>
    <mergeCell ref="D1:G1"/>
    <mergeCell ref="D2:G2"/>
    <mergeCell ref="D3:G3"/>
    <mergeCell ref="D4:G4"/>
    <mergeCell ref="D5:G5"/>
    <mergeCell ref="D6:G6"/>
    <mergeCell ref="D7:G7"/>
  </mergeCells>
  <pageMargins left="0.98425196850393704" right="0.39370078740157483" top="0.39370078740157483" bottom="0.39370078740157483" header="0.19685039370078741" footer="0.19685039370078741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User3</cp:lastModifiedBy>
  <cp:lastPrinted>2025-01-24T09:38:23Z</cp:lastPrinted>
  <dcterms:created xsi:type="dcterms:W3CDTF">2020-11-03T09:39:37Z</dcterms:created>
  <dcterms:modified xsi:type="dcterms:W3CDTF">2025-01-27T07:28:26Z</dcterms:modified>
</cp:coreProperties>
</file>