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Лист1!$A$1:$G$37</definedName>
  </definedNames>
  <calcPr calcId="144525"/>
</workbook>
</file>

<file path=xl/calcChain.xml><?xml version="1.0" encoding="utf-8"?>
<calcChain xmlns="http://schemas.openxmlformats.org/spreadsheetml/2006/main">
  <c r="E33" i="2" l="1"/>
  <c r="F31" i="2" l="1"/>
  <c r="G31" i="2"/>
  <c r="E31" i="2"/>
  <c r="F33" i="2"/>
  <c r="G33" i="2"/>
  <c r="G37" i="2" s="1"/>
  <c r="F29" i="2"/>
  <c r="G29" i="2"/>
  <c r="E29" i="2"/>
  <c r="F24" i="2"/>
  <c r="G24" i="2"/>
  <c r="E24" i="2"/>
  <c r="E37" i="2" s="1"/>
  <c r="F37" i="2" l="1"/>
</calcChain>
</file>

<file path=xl/sharedStrings.xml><?xml version="1.0" encoding="utf-8"?>
<sst xmlns="http://schemas.openxmlformats.org/spreadsheetml/2006/main" count="59" uniqueCount="52">
  <si>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</si>
  <si>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</si>
  <si>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</si>
  <si>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</si>
  <si>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</si>
  <si>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</si>
  <si>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</si>
  <si>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</si>
  <si>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</si>
  <si>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</si>
  <si>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</si>
  <si>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</si>
  <si>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Раздел, подраздел</t>
  </si>
  <si>
    <t>0702</t>
  </si>
  <si>
    <t>Сумма на 2024 год</t>
  </si>
  <si>
    <t>Сумма на 2025 год</t>
  </si>
  <si>
    <t xml:space="preserve"> Иные межбюджетные трансферты на 2024 год и плановый период 2025 - 2026 годов
</t>
  </si>
  <si>
    <t>от 07.12.2023 № 720-40</t>
  </si>
  <si>
    <t>Сумма на 2026 год</t>
  </si>
  <si>
    <t>Муниципальная программа «Развитие образования»</t>
  </si>
  <si>
    <t>0200000000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</si>
  <si>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</si>
  <si>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02402L3030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</si>
  <si>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«Патриотическое воспитание» государственной программы Красноярского края «Развитие образования»</t>
  </si>
  <si>
    <t>024EВ51790</t>
  </si>
  <si>
    <t>на 2024 год и плановый период 2025-2026 годов»</t>
  </si>
  <si>
    <t>Приложение 22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</si>
  <si>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</si>
  <si>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</si>
  <si>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</si>
  <si>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</si>
  <si>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Иные межбюджетные трансферты бюджетам муниципальных образований края на обеспечение первичных мер пожарной безопасности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</si>
  <si>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0500000000</t>
  </si>
  <si>
    <t>0310</t>
  </si>
  <si>
    <t>Муниципальная программа «Развитие физической культуры, спорта и молодежной политики»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</si>
  <si>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</si>
  <si>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1102</t>
  </si>
  <si>
    <t>0900000000</t>
  </si>
  <si>
    <t>0910174180</t>
  </si>
  <si>
    <t>Муниципальная программа «Развитие местного самоуправления»</t>
  </si>
  <si>
    <t>1500000000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</si>
  <si>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Вельмо «Благоустройство территории п. Вельмо»</t>
  </si>
  <si>
    <t>15602S6411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</si>
  <si>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Новая Калами «Приобретение елки и светового оформления для п. Новая Калами»</t>
  </si>
  <si>
    <t>15602S6412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</si>
  <si>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Тея «Благоустройство территории площади поселка Тея Северо-Енисейского района»</t>
  </si>
  <si>
    <t>0503</t>
  </si>
  <si>
    <t>15602S6413</t>
  </si>
  <si>
    <t>05201S4120</t>
  </si>
  <si>
    <t>Наименование муниципальной программы, иного межбюджетного трансферта</t>
  </si>
  <si>
    <t>Приложение 12</t>
  </si>
  <si>
    <t>от 13.08.2024 № 850-46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</si>
</sst>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view="pageBreakPreview" topLeftCell="A4" zoomScaleNormal="100" zoomScaleSheetLayoutView="100" workbookViewId="0">
      <selection activeCell="B13" sqref="B13"/>
    </sheetView>
  </sheetViews>
  <sheetFormatPr defaultColWidth="9.140625" defaultRowHeight="12.75" x14ac:dyDescent="0.2"/>
  <cols>
    <col min="1" max="1" width="6" style="5" customWidth="1"/>
    <col min="2" max="2" width="65.140625" style="5" customWidth="1"/>
    <col min="3" max="3" width="16.140625" style="5" customWidth="1"/>
    <col min="4" max="4" width="11.140625" style="5" customWidth="1"/>
    <col min="5" max="5" width="13.710937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2"/>
      <c r="B4" s="23"/>
      <c r="C4" s="23"/>
      <c r="D4" s="36" t="s">
        <v>50</v>
      </c>
      <c r="E4" s="36"/>
      <c r="F4" s="36"/>
      <c r="G4" s="36"/>
      <c r="H4" s="7"/>
      <c r="I4" s="7"/>
      <c r="J4" s="7"/>
    </row>
    <row r="5" spans="1:12" ht="15.75" x14ac:dyDescent="0.25">
      <c r="A5" s="22"/>
      <c r="B5" s="23"/>
      <c r="C5" s="23"/>
      <c r="D5" s="35" t="s">
        <v>8</v>
      </c>
      <c r="E5" s="35"/>
      <c r="F5" s="35"/>
      <c r="G5" s="35"/>
      <c r="H5" s="7"/>
      <c r="I5" s="7"/>
      <c r="J5" s="7"/>
    </row>
    <row r="6" spans="1:12" ht="15.75" x14ac:dyDescent="0.25">
      <c r="A6" s="22"/>
      <c r="B6" s="23"/>
      <c r="C6" s="23"/>
      <c r="D6" s="35" t="s">
        <v>9</v>
      </c>
      <c r="E6" s="35"/>
      <c r="F6" s="35"/>
      <c r="G6" s="35"/>
      <c r="H6" s="7"/>
      <c r="I6" s="7"/>
      <c r="J6" s="7"/>
    </row>
    <row r="7" spans="1:12" ht="15.75" x14ac:dyDescent="0.25">
      <c r="A7" s="22"/>
      <c r="B7" s="23"/>
      <c r="C7" s="23"/>
      <c r="D7" s="35" t="s">
        <v>10</v>
      </c>
      <c r="E7" s="35"/>
      <c r="F7" s="35"/>
      <c r="G7" s="35"/>
      <c r="H7" s="7"/>
      <c r="I7" s="7"/>
      <c r="J7" s="7"/>
    </row>
    <row r="8" spans="1:12" ht="15.75" x14ac:dyDescent="0.25">
      <c r="A8" s="22"/>
      <c r="B8" s="23"/>
      <c r="C8" s="23"/>
      <c r="D8" s="35" t="s">
        <v>11</v>
      </c>
      <c r="E8" s="35"/>
      <c r="F8" s="35"/>
      <c r="G8" s="35"/>
      <c r="H8" s="7"/>
      <c r="I8" s="7"/>
      <c r="J8" s="7"/>
    </row>
    <row r="9" spans="1:12" ht="15.75" x14ac:dyDescent="0.25">
      <c r="A9" s="22"/>
      <c r="B9" s="23"/>
      <c r="C9" s="23"/>
      <c r="D9" s="35" t="s">
        <v>25</v>
      </c>
      <c r="E9" s="35"/>
      <c r="F9" s="35"/>
      <c r="G9" s="35"/>
      <c r="H9" s="7"/>
      <c r="I9" s="7"/>
      <c r="J9" s="7"/>
    </row>
    <row r="10" spans="1:12" ht="15.75" x14ac:dyDescent="0.25">
      <c r="A10" s="22"/>
      <c r="B10" s="23"/>
      <c r="C10" s="23"/>
      <c r="D10" s="35" t="s">
        <v>51</v>
      </c>
      <c r="E10" s="35"/>
      <c r="F10" s="35"/>
      <c r="G10" s="35"/>
      <c r="H10" s="7"/>
      <c r="I10" s="7"/>
      <c r="J10" s="7"/>
    </row>
    <row r="11" spans="1:12" ht="15.6" customHeight="1" x14ac:dyDescent="0.25">
      <c r="A11" s="22"/>
      <c r="B11" s="23"/>
      <c r="C11" s="23"/>
      <c r="D11" s="23"/>
      <c r="E11" s="26"/>
      <c r="F11" s="26"/>
      <c r="G11" s="26"/>
      <c r="H11" s="7"/>
      <c r="I11" s="7"/>
      <c r="J11" s="7"/>
    </row>
    <row r="12" spans="1:12" ht="15.6" customHeight="1" x14ac:dyDescent="0.25">
      <c r="A12" s="22"/>
      <c r="B12" s="23"/>
      <c r="C12" s="23"/>
      <c r="D12" s="36" t="s">
        <v>26</v>
      </c>
      <c r="E12" s="36"/>
      <c r="F12" s="36"/>
      <c r="G12" s="36"/>
      <c r="H12" s="7"/>
      <c r="I12" s="7"/>
      <c r="J12" s="7"/>
    </row>
    <row r="13" spans="1:12" ht="15.75" customHeight="1" x14ac:dyDescent="0.25">
      <c r="A13" s="22"/>
      <c r="B13" s="24"/>
      <c r="C13" s="22"/>
      <c r="D13" s="39" t="s">
        <v>3</v>
      </c>
      <c r="E13" s="39"/>
      <c r="F13" s="39"/>
      <c r="G13" s="39"/>
    </row>
    <row r="14" spans="1:12" ht="15.75" customHeight="1" x14ac:dyDescent="0.25">
      <c r="A14" s="22"/>
      <c r="B14" s="24"/>
      <c r="C14" s="22"/>
      <c r="D14" s="39" t="s">
        <v>4</v>
      </c>
      <c r="E14" s="39"/>
      <c r="F14" s="39"/>
      <c r="G14" s="39"/>
      <c r="I14" s="1"/>
      <c r="J14" s="1"/>
    </row>
    <row r="15" spans="1:12" ht="15.75" customHeight="1" x14ac:dyDescent="0.25">
      <c r="A15" s="22"/>
      <c r="B15" s="23"/>
      <c r="C15" s="23"/>
      <c r="D15" s="39" t="s">
        <v>17</v>
      </c>
      <c r="E15" s="39"/>
      <c r="F15" s="39"/>
      <c r="G15" s="39"/>
      <c r="H15" s="7"/>
      <c r="I15" s="7"/>
      <c r="J15" s="7"/>
    </row>
    <row r="16" spans="1:12" ht="12.75" customHeight="1" x14ac:dyDescent="0.25">
      <c r="A16" s="22"/>
      <c r="B16" s="25"/>
      <c r="C16" s="25"/>
      <c r="D16" s="25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38" t="s">
        <v>16</v>
      </c>
      <c r="B17" s="38"/>
      <c r="C17" s="38"/>
      <c r="D17" s="38"/>
      <c r="E17" s="38"/>
      <c r="F17" s="38"/>
      <c r="G17" s="38"/>
      <c r="H17" s="9"/>
      <c r="I17" s="9"/>
    </row>
    <row r="18" spans="1:10" ht="0.75" customHeight="1" x14ac:dyDescent="0.2">
      <c r="A18" s="38"/>
      <c r="B18" s="38"/>
      <c r="C18" s="38"/>
      <c r="D18" s="38"/>
      <c r="E18" s="38"/>
      <c r="F18" s="38"/>
      <c r="G18" s="38"/>
      <c r="H18" s="9"/>
      <c r="I18" s="9"/>
    </row>
    <row r="19" spans="1:10" hidden="1" x14ac:dyDescent="0.2">
      <c r="A19" s="38"/>
      <c r="B19" s="38"/>
      <c r="C19" s="38"/>
      <c r="D19" s="38"/>
      <c r="E19" s="38"/>
      <c r="F19" s="38"/>
      <c r="G19" s="38"/>
      <c r="H19" s="9"/>
      <c r="I19" s="9"/>
    </row>
    <row r="20" spans="1:10" ht="34.15" customHeight="1" x14ac:dyDescent="0.2">
      <c r="A20" s="38"/>
      <c r="B20" s="38"/>
      <c r="C20" s="38"/>
      <c r="D20" s="38"/>
      <c r="E20" s="38"/>
      <c r="F20" s="38"/>
      <c r="G20" s="38"/>
      <c r="H20" s="11"/>
      <c r="I20" s="11"/>
    </row>
    <row r="21" spans="1:10" ht="17.25" customHeight="1" x14ac:dyDescent="0.25">
      <c r="A21" s="21"/>
      <c r="B21" s="21"/>
      <c r="C21" s="12"/>
      <c r="D21" s="12"/>
      <c r="E21" s="12"/>
      <c r="F21" s="37" t="s">
        <v>5</v>
      </c>
      <c r="G21" s="37"/>
      <c r="H21" s="8"/>
      <c r="I21" s="8"/>
      <c r="J21" s="8"/>
    </row>
    <row r="22" spans="1:10" ht="78.75" customHeight="1" x14ac:dyDescent="0.2">
      <c r="A22" s="13" t="s">
        <v>1</v>
      </c>
      <c r="B22" s="14" t="s">
        <v>49</v>
      </c>
      <c r="C22" s="27" t="s">
        <v>2</v>
      </c>
      <c r="D22" s="27" t="s">
        <v>12</v>
      </c>
      <c r="E22" s="15" t="s">
        <v>14</v>
      </c>
      <c r="F22" s="15" t="s">
        <v>15</v>
      </c>
      <c r="G22" s="15" t="s">
        <v>18</v>
      </c>
    </row>
    <row r="23" spans="1:10" ht="16.5" customHeight="1" x14ac:dyDescent="0.2">
      <c r="A23" s="13"/>
      <c r="B23" s="16" t="s">
        <v>6</v>
      </c>
      <c r="C23" s="16">
        <v>2</v>
      </c>
      <c r="D23" s="16">
        <v>3</v>
      </c>
      <c r="E23" s="17">
        <v>4</v>
      </c>
      <c r="F23" s="17">
        <v>5</v>
      </c>
      <c r="G23" s="17">
        <v>6</v>
      </c>
    </row>
    <row r="24" spans="1:10" ht="15.75" x14ac:dyDescent="0.2">
      <c r="A24" s="13">
        <v>1</v>
      </c>
      <c r="B24" s="28" t="s">
        <v>19</v>
      </c>
      <c r="C24" s="27" t="s">
        <v>20</v>
      </c>
      <c r="D24" s="27"/>
      <c r="E24" s="29">
        <f>SUM(E25:E28)</f>
        <v>21960.800000000003</v>
      </c>
      <c r="F24" s="29">
        <f t="shared" ref="F24:G24" si="0">SUM(F25:F28)</f>
        <v>17885.5</v>
      </c>
      <c r="G24" s="29">
        <f t="shared" si="0"/>
        <v>18229.400000000001</v>
      </c>
    </row>
    <row r="25" spans="1:10" ht="177" customHeight="1" x14ac:dyDescent="0.2">
      <c r="A25" s="13">
        <v>2</v>
      </c>
      <c r="B25" s="30" t="s">
        <v>21</v>
      </c>
      <c r="C25" s="27" t="s">
        <v>22</v>
      </c>
      <c r="D25" s="27" t="s">
        <v>13</v>
      </c>
      <c r="E25" s="29">
        <v>18407</v>
      </c>
      <c r="F25" s="29">
        <v>16077.1</v>
      </c>
      <c r="G25" s="29">
        <v>16077.1</v>
      </c>
    </row>
    <row r="26" spans="1:10" ht="94.5" x14ac:dyDescent="0.2">
      <c r="A26" s="13">
        <v>3</v>
      </c>
      <c r="B26" s="30" t="s">
        <v>23</v>
      </c>
      <c r="C26" s="27" t="s">
        <v>24</v>
      </c>
      <c r="D26" s="27" t="s">
        <v>13</v>
      </c>
      <c r="E26" s="29">
        <v>1808.4</v>
      </c>
      <c r="F26" s="29">
        <v>1808.4</v>
      </c>
      <c r="G26" s="29">
        <v>2152.3000000000002</v>
      </c>
    </row>
    <row r="27" spans="1:10" ht="126" x14ac:dyDescent="0.2">
      <c r="A27" s="13">
        <v>4</v>
      </c>
      <c r="B27" s="30" t="s">
        <v>27</v>
      </c>
      <c r="C27" s="27" t="s">
        <v>28</v>
      </c>
      <c r="D27" s="27" t="s">
        <v>29</v>
      </c>
      <c r="E27" s="29">
        <v>747.5</v>
      </c>
      <c r="F27" s="29">
        <v>0</v>
      </c>
      <c r="G27" s="29">
        <v>0</v>
      </c>
    </row>
    <row r="28" spans="1:10" ht="126" x14ac:dyDescent="0.2">
      <c r="A28" s="13">
        <v>5</v>
      </c>
      <c r="B28" s="30" t="s">
        <v>27</v>
      </c>
      <c r="C28" s="27" t="s">
        <v>28</v>
      </c>
      <c r="D28" s="27" t="s">
        <v>13</v>
      </c>
      <c r="E28" s="29">
        <v>997.9</v>
      </c>
      <c r="F28" s="29">
        <v>0</v>
      </c>
      <c r="G28" s="29">
        <v>0</v>
      </c>
    </row>
    <row r="29" spans="1:10" ht="63" x14ac:dyDescent="0.2">
      <c r="A29" s="13">
        <v>6</v>
      </c>
      <c r="B29" s="28" t="s">
        <v>30</v>
      </c>
      <c r="C29" s="27" t="s">
        <v>32</v>
      </c>
      <c r="D29" s="27"/>
      <c r="E29" s="29">
        <f>SUM(E30)</f>
        <v>2402.3000000000002</v>
      </c>
      <c r="F29" s="29">
        <f t="shared" ref="F29:G29" si="1">SUM(F30)</f>
        <v>1601.5</v>
      </c>
      <c r="G29" s="29">
        <f t="shared" si="1"/>
        <v>1601.5</v>
      </c>
    </row>
    <row r="30" spans="1:10" ht="126" x14ac:dyDescent="0.2">
      <c r="A30" s="13">
        <v>7</v>
      </c>
      <c r="B30" s="30" t="s">
        <v>31</v>
      </c>
      <c r="C30" s="27" t="s">
        <v>48</v>
      </c>
      <c r="D30" s="27" t="s">
        <v>33</v>
      </c>
      <c r="E30" s="29">
        <v>2402.3000000000002</v>
      </c>
      <c r="F30" s="29">
        <v>1601.5</v>
      </c>
      <c r="G30" s="29">
        <v>1601.5</v>
      </c>
    </row>
    <row r="31" spans="1:10" ht="31.5" x14ac:dyDescent="0.2">
      <c r="A31" s="13">
        <v>8</v>
      </c>
      <c r="B31" s="28" t="s">
        <v>34</v>
      </c>
      <c r="C31" s="27" t="s">
        <v>37</v>
      </c>
      <c r="D31" s="27"/>
      <c r="E31" s="29">
        <f>E32</f>
        <v>253.1</v>
      </c>
      <c r="F31" s="29">
        <f t="shared" ref="F31:G31" si="2">F32</f>
        <v>0</v>
      </c>
      <c r="G31" s="29">
        <f t="shared" si="2"/>
        <v>0</v>
      </c>
    </row>
    <row r="32" spans="1:10" ht="94.5" x14ac:dyDescent="0.2">
      <c r="A32" s="13">
        <v>9</v>
      </c>
      <c r="B32" s="30" t="s">
        <v>35</v>
      </c>
      <c r="C32" s="27" t="s">
        <v>38</v>
      </c>
      <c r="D32" s="27" t="s">
        <v>36</v>
      </c>
      <c r="E32" s="29">
        <v>253.1</v>
      </c>
      <c r="F32" s="29">
        <v>0</v>
      </c>
      <c r="G32" s="29">
        <v>0</v>
      </c>
    </row>
    <row r="33" spans="1:7" ht="20.25" customHeight="1" x14ac:dyDescent="0.2">
      <c r="A33" s="13">
        <v>10</v>
      </c>
      <c r="B33" s="30" t="s">
        <v>39</v>
      </c>
      <c r="C33" s="27" t="s">
        <v>40</v>
      </c>
      <c r="D33" s="27"/>
      <c r="E33" s="29">
        <f>SUM(E34:E36)</f>
        <v>2496</v>
      </c>
      <c r="F33" s="29">
        <f t="shared" ref="F33:G33" si="3">SUM(F32)</f>
        <v>0</v>
      </c>
      <c r="G33" s="29">
        <f t="shared" si="3"/>
        <v>0</v>
      </c>
    </row>
    <row r="34" spans="1:7" ht="126" x14ac:dyDescent="0.2">
      <c r="A34" s="13">
        <v>11</v>
      </c>
      <c r="B34" s="30" t="s">
        <v>41</v>
      </c>
      <c r="C34" s="27" t="s">
        <v>42</v>
      </c>
      <c r="D34" s="27" t="s">
        <v>46</v>
      </c>
      <c r="E34" s="29">
        <v>208.2</v>
      </c>
      <c r="F34" s="29">
        <v>0</v>
      </c>
      <c r="G34" s="29">
        <v>0</v>
      </c>
    </row>
    <row r="35" spans="1:7" ht="141.75" x14ac:dyDescent="0.2">
      <c r="A35" s="13">
        <v>12</v>
      </c>
      <c r="B35" s="30" t="s">
        <v>43</v>
      </c>
      <c r="C35" s="27" t="s">
        <v>44</v>
      </c>
      <c r="D35" s="27" t="s">
        <v>46</v>
      </c>
      <c r="E35" s="29">
        <v>824.2</v>
      </c>
      <c r="F35" s="29">
        <v>0</v>
      </c>
      <c r="G35" s="29">
        <v>0</v>
      </c>
    </row>
    <row r="36" spans="1:7" ht="141.75" x14ac:dyDescent="0.2">
      <c r="A36" s="13">
        <v>13</v>
      </c>
      <c r="B36" s="30" t="s">
        <v>45</v>
      </c>
      <c r="C36" s="27" t="s">
        <v>47</v>
      </c>
      <c r="D36" s="27" t="s">
        <v>46</v>
      </c>
      <c r="E36" s="29">
        <v>1463.6</v>
      </c>
      <c r="F36" s="29">
        <v>0</v>
      </c>
      <c r="G36" s="29">
        <v>0</v>
      </c>
    </row>
    <row r="37" spans="1:7" ht="15.75" x14ac:dyDescent="0.25">
      <c r="A37" s="34" t="s">
        <v>7</v>
      </c>
      <c r="B37" s="34"/>
      <c r="C37" s="31"/>
      <c r="D37" s="32"/>
      <c r="E37" s="33">
        <f>E33+E31+E29+E24</f>
        <v>27112.200000000004</v>
      </c>
      <c r="F37" s="33">
        <f>F33+F31+F29+F24</f>
        <v>19487</v>
      </c>
      <c r="G37" s="33">
        <f>G33+G31+G29+G24-0.1</f>
        <v>19830.800000000003</v>
      </c>
    </row>
    <row r="38" spans="1:7" ht="35.65" customHeight="1" x14ac:dyDescent="0.25">
      <c r="B38" s="18"/>
      <c r="C38" s="19"/>
      <c r="D38" s="19"/>
      <c r="E38" s="20"/>
      <c r="F38" s="20"/>
      <c r="G38" s="2"/>
    </row>
    <row r="39" spans="1:7" ht="35.65" customHeight="1" x14ac:dyDescent="0.2">
      <c r="B39" s="2"/>
      <c r="C39" s="2"/>
      <c r="D39" s="2"/>
      <c r="E39" s="2"/>
      <c r="F39" s="2"/>
      <c r="G39" s="2"/>
    </row>
    <row r="40" spans="1:7" x14ac:dyDescent="0.2">
      <c r="B40" s="2"/>
      <c r="C40" s="2"/>
      <c r="D40" s="2"/>
      <c r="E40" s="2"/>
      <c r="F40" s="2"/>
      <c r="G40" s="2"/>
    </row>
  </sheetData>
  <mergeCells count="14">
    <mergeCell ref="D4:G4"/>
    <mergeCell ref="D5:G5"/>
    <mergeCell ref="D6:G6"/>
    <mergeCell ref="D7:G7"/>
    <mergeCell ref="D8:G8"/>
    <mergeCell ref="A37:B37"/>
    <mergeCell ref="D9:G9"/>
    <mergeCell ref="D10:G10"/>
    <mergeCell ref="D12:G12"/>
    <mergeCell ref="F21:G21"/>
    <mergeCell ref="A17:G20"/>
    <mergeCell ref="D13:G13"/>
    <mergeCell ref="D14:G14"/>
    <mergeCell ref="D15:G15"/>
  </mergeCells>
  <pageMargins left="1.1023622047244095" right="0.70866141732283472" top="0.74803149606299213" bottom="0.74803149606299213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User6</cp:lastModifiedBy>
  <cp:lastPrinted>2024-08-12T05:09:34Z</cp:lastPrinted>
  <dcterms:created xsi:type="dcterms:W3CDTF">2014-11-08T06:34:06Z</dcterms:created>
  <dcterms:modified xsi:type="dcterms:W3CDTF">2024-08-12T05:09:35Z</dcterms:modified>
</cp:coreProperties>
</file>