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22" i="2"/>
  <c r="F23" i="2"/>
  <c r="F24" i="2"/>
  <c r="F25" i="2"/>
  <c r="F27" i="2"/>
  <c r="F28" i="2"/>
  <c r="F29" i="2"/>
  <c r="F30" i="2"/>
  <c r="F31" i="2"/>
  <c r="F32" i="2"/>
  <c r="F33" i="2"/>
  <c r="F34" i="2"/>
  <c r="F35" i="2"/>
  <c r="F15" i="2"/>
  <c r="D15" i="2"/>
  <c r="D36" i="2" s="1"/>
  <c r="E15" i="2"/>
  <c r="E36" i="2" s="1"/>
  <c r="F36" i="2" s="1"/>
  <c r="C15" i="2" l="1"/>
  <c r="C36" i="2" s="1"/>
</calcChain>
</file>

<file path=xl/sharedStrings.xml><?xml version="1.0" encoding="utf-8"?>
<sst xmlns="http://schemas.openxmlformats.org/spreadsheetml/2006/main" count="58" uniqueCount="58">
  <si>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</si>
  <si>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</si>
  <si>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</si>
  <si>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</si>
  <si>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</si>
  <si>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</si>
  <si>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</si>
  <si>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</si>
  <si>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</si>
  <si>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</si>
  <si>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</si>
  <si>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</si>
  <si>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</si>
  <si>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</si>
  <si>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</si>
  <si>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</si>
  <si>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</si>
  <si>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</si>
  <si>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</si>
  <si>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</si>
  <si>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</si>
  <si>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</si>
  <si>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</si>
  <si>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Приложение 16</t>
  </si>
  <si>
    <t>Оказание социальной поддержки выпускникам 11-х классов школ Северо-Енисейского района в 2023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</si>
  <si>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Оказание социальной поддержки выпускникам 11-х классов школ Северо-Енисейского района в 2023 году за счет средств бюджета Северо-Енисейского района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</si>
  <si>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</si>
  <si>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</si>
  <si>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</si>
  <si>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</si>
  <si>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</si>
  <si>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</si>
  <si>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</si>
  <si>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</si>
  <si>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</si>
  <si>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</si>
  <si>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</si>
  <si>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</si>
  <si>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</si>
  <si>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</si>
  <si>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</si>
  <si>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</si>
  <si>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</si>
  <si>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</si>
  <si>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</si>
  <si>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</si>
  <si>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</si>
  <si>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и направления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</si>
  <si>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1.19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</si>
  <si>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</si>
  <si>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безвозмездных поступлений от ООО «Соврудник»</t>
  </si>
  <si>
    <t>1.20</t>
  </si>
  <si>
    <t>от  _________ №  ____</t>
  </si>
  <si>
    <t xml:space="preserve">Финансовое обеспечение дополнительных мер социальной поддержки и социальной помощи для отдельных категорий граждан в 2023 году </t>
  </si>
  <si>
    <t>Бюджетная роспись с учетом изменений</t>
  </si>
  <si>
    <t>Исполнено</t>
  </si>
  <si>
    <t>Процент исполнения</t>
  </si>
  <si>
    <t>Утверждено решением Северо-Енисейского районного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</si>
</sst>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49" fontId="2" fillId="0" borderId="3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6"/>
  <sheetViews>
    <sheetView tabSelected="1" workbookViewId="0">
      <selection activeCell="C14" sqref="C14"/>
    </sheetView>
  </sheetViews>
  <sheetFormatPr defaultColWidth="9.140625" defaultRowHeight="15.75" x14ac:dyDescent="0.25"/>
  <cols>
    <col min="1" max="1" width="7.5703125" style="2" customWidth="1"/>
    <col min="2" max="2" width="44.5703125" style="2" customWidth="1"/>
    <col min="3" max="3" width="15.5703125" style="2" customWidth="1"/>
    <col min="4" max="4" width="16.28515625" style="2" customWidth="1"/>
    <col min="5" max="5" width="15.42578125" style="2" customWidth="1"/>
    <col min="6" max="6" width="9.85546875" style="2" customWidth="1"/>
    <col min="7" max="16384" width="9.140625" style="2"/>
  </cols>
  <sheetData>
    <row r="2" spans="1:6" ht="15.75" customHeight="1" x14ac:dyDescent="0.25">
      <c r="C2" s="18" t="s">
        <v>23</v>
      </c>
      <c r="D2" s="18"/>
      <c r="E2" s="18"/>
      <c r="F2" s="18"/>
    </row>
    <row r="3" spans="1:6" ht="15.75" customHeight="1" x14ac:dyDescent="0.25">
      <c r="C3" s="19" t="s">
        <v>6</v>
      </c>
      <c r="D3" s="19"/>
      <c r="E3" s="19"/>
      <c r="F3" s="19"/>
    </row>
    <row r="4" spans="1:6" x14ac:dyDescent="0.25">
      <c r="C4" s="20" t="s">
        <v>7</v>
      </c>
      <c r="D4" s="20"/>
      <c r="E4" s="20"/>
      <c r="F4" s="20"/>
    </row>
    <row r="5" spans="1:6" ht="13.5" customHeight="1" x14ac:dyDescent="0.25">
      <c r="C5" s="20" t="s">
        <v>52</v>
      </c>
      <c r="D5" s="20"/>
      <c r="E5" s="20"/>
      <c r="F5" s="20"/>
    </row>
    <row r="7" spans="1:6" ht="15.75" customHeight="1" x14ac:dyDescent="0.25">
      <c r="A7" s="22" t="s">
        <v>53</v>
      </c>
      <c r="B7" s="22"/>
      <c r="C7" s="22"/>
      <c r="D7" s="22"/>
      <c r="E7" s="22"/>
      <c r="F7" s="22"/>
    </row>
    <row r="8" spans="1:6" ht="18" customHeight="1" x14ac:dyDescent="0.25">
      <c r="A8" s="22"/>
      <c r="B8" s="22"/>
      <c r="C8" s="22"/>
      <c r="D8" s="22"/>
      <c r="E8" s="22"/>
      <c r="F8" s="22"/>
    </row>
    <row r="9" spans="1:6" ht="1.5" customHeight="1" x14ac:dyDescent="0.25">
      <c r="A9" s="22"/>
      <c r="B9" s="22"/>
      <c r="C9" s="22"/>
      <c r="D9" s="22"/>
      <c r="E9" s="22"/>
      <c r="F9" s="22"/>
    </row>
    <row r="10" spans="1:6" ht="2.25" hidden="1" customHeight="1" x14ac:dyDescent="0.3">
      <c r="A10" s="8"/>
      <c r="B10" s="8"/>
      <c r="C10" s="8"/>
      <c r="D10" s="8"/>
      <c r="E10" s="8"/>
    </row>
    <row r="11" spans="1:6" x14ac:dyDescent="0.25">
      <c r="B11" s="3"/>
      <c r="C11" s="14"/>
      <c r="D11" s="4"/>
      <c r="E11" s="23" t="s">
        <v>4</v>
      </c>
      <c r="F11" s="23"/>
    </row>
    <row r="12" spans="1:6" ht="47.25" customHeight="1" x14ac:dyDescent="0.25">
      <c r="A12" s="17" t="s">
        <v>5</v>
      </c>
      <c r="B12" s="17" t="s">
        <v>22</v>
      </c>
      <c r="C12" s="21" t="s">
        <v>57</v>
      </c>
      <c r="D12" s="21" t="s">
        <v>54</v>
      </c>
      <c r="E12" s="21" t="s">
        <v>55</v>
      </c>
      <c r="F12" s="21" t="s">
        <v>56</v>
      </c>
    </row>
    <row r="13" spans="1:6" ht="64.5" customHeight="1" x14ac:dyDescent="0.25">
      <c r="A13" s="17"/>
      <c r="B13" s="17"/>
      <c r="C13" s="21"/>
      <c r="D13" s="21"/>
      <c r="E13" s="21"/>
      <c r="F13" s="21"/>
    </row>
    <row r="14" spans="1:6" x14ac:dyDescent="0.25">
      <c r="A14" s="5"/>
      <c r="B14" s="1" t="s">
        <v>0</v>
      </c>
      <c r="C14" s="13" t="s">
        <v>1</v>
      </c>
      <c r="D14" s="13" t="s">
        <v>2</v>
      </c>
      <c r="E14" s="1" t="s">
        <v>3</v>
      </c>
      <c r="F14" s="15">
        <v>5</v>
      </c>
    </row>
    <row r="15" spans="1:6" ht="110.25" x14ac:dyDescent="0.25">
      <c r="A15" s="6">
        <v>1</v>
      </c>
      <c r="B15" s="11" t="s">
        <v>49</v>
      </c>
      <c r="C15" s="10">
        <f>SUM(C16:C35)</f>
        <v>35587.1</v>
      </c>
      <c r="D15" s="10">
        <f t="shared" ref="D15:E15" si="0">SUM(D16:D35)</f>
        <v>35587.1</v>
      </c>
      <c r="E15" s="10">
        <f t="shared" si="0"/>
        <v>22789.8</v>
      </c>
      <c r="F15" s="10">
        <f>E15/D15*100</f>
        <v>64.039497458348677</v>
      </c>
    </row>
    <row r="16" spans="1:6" ht="63" x14ac:dyDescent="0.25">
      <c r="A16" s="7" t="s">
        <v>27</v>
      </c>
      <c r="B16" s="12" t="s">
        <v>18</v>
      </c>
      <c r="C16" s="10">
        <v>1482</v>
      </c>
      <c r="D16" s="10">
        <v>1482</v>
      </c>
      <c r="E16" s="10">
        <v>1481.8</v>
      </c>
      <c r="F16" s="10">
        <f t="shared" ref="F16:F36" si="1">E16/D16*100</f>
        <v>99.986504723346826</v>
      </c>
    </row>
    <row r="17" spans="1:6" ht="78.75" x14ac:dyDescent="0.25">
      <c r="A17" s="7" t="s">
        <v>28</v>
      </c>
      <c r="B17" s="12" t="s">
        <v>20</v>
      </c>
      <c r="C17" s="10">
        <v>340</v>
      </c>
      <c r="D17" s="10">
        <v>340</v>
      </c>
      <c r="E17" s="10">
        <v>340</v>
      </c>
      <c r="F17" s="10">
        <f t="shared" si="1"/>
        <v>100</v>
      </c>
    </row>
    <row r="18" spans="1:6" ht="63" x14ac:dyDescent="0.25">
      <c r="A18" s="7" t="s">
        <v>29</v>
      </c>
      <c r="B18" s="12" t="s">
        <v>8</v>
      </c>
      <c r="C18" s="10">
        <v>53</v>
      </c>
      <c r="D18" s="10">
        <v>53</v>
      </c>
      <c r="E18" s="10">
        <v>53</v>
      </c>
      <c r="F18" s="10">
        <f t="shared" si="1"/>
        <v>100</v>
      </c>
    </row>
    <row r="19" spans="1:6" ht="110.25" x14ac:dyDescent="0.25">
      <c r="A19" s="7" t="s">
        <v>30</v>
      </c>
      <c r="B19" s="12" t="s">
        <v>21</v>
      </c>
      <c r="C19" s="10">
        <v>1088</v>
      </c>
      <c r="D19" s="10">
        <v>1088</v>
      </c>
      <c r="E19" s="10">
        <v>1088</v>
      </c>
      <c r="F19" s="10">
        <f t="shared" si="1"/>
        <v>100</v>
      </c>
    </row>
    <row r="20" spans="1:6" ht="78.75" x14ac:dyDescent="0.25">
      <c r="A20" s="7" t="s">
        <v>31</v>
      </c>
      <c r="B20" s="12" t="s">
        <v>9</v>
      </c>
      <c r="C20" s="10">
        <v>485</v>
      </c>
      <c r="D20" s="10">
        <v>485</v>
      </c>
      <c r="E20" s="10">
        <v>485</v>
      </c>
      <c r="F20" s="10">
        <f t="shared" si="1"/>
        <v>100</v>
      </c>
    </row>
    <row r="21" spans="1:6" ht="63" x14ac:dyDescent="0.25">
      <c r="A21" s="7" t="s">
        <v>32</v>
      </c>
      <c r="B21" s="12" t="s">
        <v>10</v>
      </c>
      <c r="C21" s="10">
        <v>178.2</v>
      </c>
      <c r="D21" s="10">
        <v>178.2</v>
      </c>
      <c r="E21" s="10">
        <v>178.2</v>
      </c>
      <c r="F21" s="10">
        <f t="shared" si="1"/>
        <v>100</v>
      </c>
    </row>
    <row r="22" spans="1:6" ht="78.75" x14ac:dyDescent="0.25">
      <c r="A22" s="7" t="s">
        <v>33</v>
      </c>
      <c r="B22" s="12" t="s">
        <v>19</v>
      </c>
      <c r="C22" s="10">
        <v>1540.8</v>
      </c>
      <c r="D22" s="10">
        <v>1540.8</v>
      </c>
      <c r="E22" s="10">
        <v>1540.8</v>
      </c>
      <c r="F22" s="10">
        <f t="shared" si="1"/>
        <v>100</v>
      </c>
    </row>
    <row r="23" spans="1:6" ht="78.75" x14ac:dyDescent="0.25">
      <c r="A23" s="7" t="s">
        <v>34</v>
      </c>
      <c r="B23" s="12" t="s">
        <v>11</v>
      </c>
      <c r="C23" s="10">
        <v>284</v>
      </c>
      <c r="D23" s="10">
        <v>284</v>
      </c>
      <c r="E23" s="10">
        <v>284</v>
      </c>
      <c r="F23" s="10">
        <f t="shared" si="1"/>
        <v>100</v>
      </c>
    </row>
    <row r="24" spans="1:6" ht="94.5" x14ac:dyDescent="0.25">
      <c r="A24" s="7" t="s">
        <v>35</v>
      </c>
      <c r="B24" s="12" t="s">
        <v>12</v>
      </c>
      <c r="C24" s="10">
        <v>756.1</v>
      </c>
      <c r="D24" s="10">
        <v>756.1</v>
      </c>
      <c r="E24" s="10">
        <v>716.7</v>
      </c>
      <c r="F24" s="10">
        <f t="shared" si="1"/>
        <v>94.789049067583647</v>
      </c>
    </row>
    <row r="25" spans="1:6" ht="110.25" x14ac:dyDescent="0.25">
      <c r="A25" s="7" t="s">
        <v>36</v>
      </c>
      <c r="B25" s="12" t="s">
        <v>13</v>
      </c>
      <c r="C25" s="10">
        <v>197</v>
      </c>
      <c r="D25" s="10">
        <v>197</v>
      </c>
      <c r="E25" s="10">
        <v>197</v>
      </c>
      <c r="F25" s="10">
        <f t="shared" si="1"/>
        <v>100</v>
      </c>
    </row>
    <row r="26" spans="1:6" ht="110.25" x14ac:dyDescent="0.25">
      <c r="A26" s="7" t="s">
        <v>37</v>
      </c>
      <c r="B26" s="12" t="s">
        <v>14</v>
      </c>
      <c r="C26" s="10">
        <v>0</v>
      </c>
      <c r="D26" s="10">
        <v>0</v>
      </c>
      <c r="E26" s="10">
        <v>0</v>
      </c>
      <c r="F26" s="10">
        <v>0</v>
      </c>
    </row>
    <row r="27" spans="1:6" ht="110.25" x14ac:dyDescent="0.25">
      <c r="A27" s="7" t="s">
        <v>38</v>
      </c>
      <c r="B27" s="12" t="s">
        <v>15</v>
      </c>
      <c r="C27" s="10">
        <v>25.7</v>
      </c>
      <c r="D27" s="10">
        <v>25.7</v>
      </c>
      <c r="E27" s="10">
        <v>23.7</v>
      </c>
      <c r="F27" s="10">
        <f t="shared" si="1"/>
        <v>92.217898832684824</v>
      </c>
    </row>
    <row r="28" spans="1:6" ht="94.5" x14ac:dyDescent="0.25">
      <c r="A28" s="7" t="s">
        <v>39</v>
      </c>
      <c r="B28" s="12" t="s">
        <v>16</v>
      </c>
      <c r="C28" s="10">
        <v>519.5</v>
      </c>
      <c r="D28" s="10">
        <v>519.5</v>
      </c>
      <c r="E28" s="10">
        <v>519.5</v>
      </c>
      <c r="F28" s="10">
        <f t="shared" si="1"/>
        <v>100</v>
      </c>
    </row>
    <row r="29" spans="1:6" ht="94.5" x14ac:dyDescent="0.25">
      <c r="A29" s="7" t="s">
        <v>40</v>
      </c>
      <c r="B29" s="12" t="s">
        <v>17</v>
      </c>
      <c r="C29" s="10">
        <v>169.8</v>
      </c>
      <c r="D29" s="10">
        <v>169.8</v>
      </c>
      <c r="E29" s="10">
        <v>169.6</v>
      </c>
      <c r="F29" s="10">
        <f t="shared" si="1"/>
        <v>99.882214369846864</v>
      </c>
    </row>
    <row r="30" spans="1:6" ht="110.25" x14ac:dyDescent="0.25">
      <c r="A30" s="7" t="s">
        <v>41</v>
      </c>
      <c r="B30" s="12" t="s">
        <v>24</v>
      </c>
      <c r="C30" s="10">
        <v>275</v>
      </c>
      <c r="D30" s="10">
        <v>275</v>
      </c>
      <c r="E30" s="10">
        <v>275</v>
      </c>
      <c r="F30" s="10">
        <f t="shared" si="1"/>
        <v>100</v>
      </c>
    </row>
    <row r="31" spans="1:6" ht="78.75" x14ac:dyDescent="0.25">
      <c r="A31" s="7" t="s">
        <v>42</v>
      </c>
      <c r="B31" s="12" t="s">
        <v>25</v>
      </c>
      <c r="C31" s="10">
        <v>10</v>
      </c>
      <c r="D31" s="10">
        <v>10</v>
      </c>
      <c r="E31" s="10">
        <v>10</v>
      </c>
      <c r="F31" s="10">
        <f t="shared" si="1"/>
        <v>100</v>
      </c>
    </row>
    <row r="32" spans="1:6" ht="127.5" customHeight="1" x14ac:dyDescent="0.25">
      <c r="A32" s="7" t="s">
        <v>43</v>
      </c>
      <c r="B32" s="11" t="s">
        <v>45</v>
      </c>
      <c r="C32" s="10">
        <v>26200</v>
      </c>
      <c r="D32" s="10">
        <v>26200</v>
      </c>
      <c r="E32" s="10">
        <v>14400</v>
      </c>
      <c r="F32" s="10">
        <f t="shared" si="1"/>
        <v>54.961832061068705</v>
      </c>
    </row>
    <row r="33" spans="1:6" ht="126" customHeight="1" x14ac:dyDescent="0.25">
      <c r="A33" s="7" t="s">
        <v>44</v>
      </c>
      <c r="B33" s="11" t="s">
        <v>46</v>
      </c>
      <c r="C33" s="10">
        <v>383</v>
      </c>
      <c r="D33" s="10">
        <v>383</v>
      </c>
      <c r="E33" s="10">
        <v>321</v>
      </c>
      <c r="F33" s="10">
        <f t="shared" si="1"/>
        <v>83.812010443864224</v>
      </c>
    </row>
    <row r="34" spans="1:6" ht="189" x14ac:dyDescent="0.25">
      <c r="A34" s="7" t="s">
        <v>48</v>
      </c>
      <c r="B34" s="11" t="s">
        <v>47</v>
      </c>
      <c r="C34" s="10">
        <v>600</v>
      </c>
      <c r="D34" s="10">
        <v>600</v>
      </c>
      <c r="E34" s="10">
        <v>6.5</v>
      </c>
      <c r="F34" s="10">
        <f t="shared" si="1"/>
        <v>1.0833333333333335</v>
      </c>
    </row>
    <row r="35" spans="1:6" ht="189" x14ac:dyDescent="0.25">
      <c r="A35" s="7" t="s">
        <v>51</v>
      </c>
      <c r="B35" s="11" t="s">
        <v>50</v>
      </c>
      <c r="C35" s="10">
        <v>1000</v>
      </c>
      <c r="D35" s="10">
        <v>1000</v>
      </c>
      <c r="E35" s="10">
        <v>700</v>
      </c>
      <c r="F35" s="10">
        <f t="shared" si="1"/>
        <v>70</v>
      </c>
    </row>
    <row r="36" spans="1:6" x14ac:dyDescent="0.25">
      <c r="A36" s="16" t="s">
        <v>26</v>
      </c>
      <c r="B36" s="16"/>
      <c r="C36" s="9">
        <f>C15</f>
        <v>35587.1</v>
      </c>
      <c r="D36" s="9">
        <f t="shared" ref="D36:E36" si="2">D15</f>
        <v>35587.1</v>
      </c>
      <c r="E36" s="9">
        <f t="shared" si="2"/>
        <v>22789.8</v>
      </c>
      <c r="F36" s="10">
        <f t="shared" si="1"/>
        <v>64.039497458348677</v>
      </c>
    </row>
  </sheetData>
  <mergeCells count="13">
    <mergeCell ref="A36:B36"/>
    <mergeCell ref="A12:A13"/>
    <mergeCell ref="B12:B13"/>
    <mergeCell ref="C2:F2"/>
    <mergeCell ref="C3:F3"/>
    <mergeCell ref="C4:F4"/>
    <mergeCell ref="C5:F5"/>
    <mergeCell ref="C12:C13"/>
    <mergeCell ref="D12:D13"/>
    <mergeCell ref="E12:E13"/>
    <mergeCell ref="F12:F13"/>
    <mergeCell ref="A7:F9"/>
    <mergeCell ref="E11:F11"/>
  </mergeCells>
  <pageMargins left="0.70866141732283472" right="0.70866141732283472" top="0.74803149606299213" bottom="0.55118110236220474" header="0.31496062992125984" footer="0.31496062992125984"/>
  <pageSetup paperSize="9" scale="8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2024-04-10T02:46:13Z</cp:lastPrinted>
  <dcterms:created xsi:type="dcterms:W3CDTF">2015-11-10T09:02:49Z</dcterms:created>
  <dcterms:modified xsi:type="dcterms:W3CDTF">2024-04-10T02:46:16Z</dcterms:modified>
</cp:coreProperties>
</file>