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70" windowWidth="14940" windowHeight="885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F39" i="2" l="1"/>
  <c r="E39" i="2"/>
  <c r="G39" i="2" l="1"/>
  <c r="F36" i="2"/>
  <c r="G36" i="2"/>
  <c r="E36" i="2"/>
  <c r="F33" i="2"/>
  <c r="G33" i="2"/>
  <c r="E33" i="2"/>
  <c r="F30" i="2"/>
  <c r="G30" i="2"/>
  <c r="E30" i="2"/>
  <c r="F27" i="2"/>
  <c r="G27" i="2"/>
  <c r="E27" i="2"/>
  <c r="F17" i="2"/>
  <c r="G17" i="2"/>
  <c r="E17" i="2"/>
  <c r="F47" i="2" l="1"/>
  <c r="E47" i="2"/>
  <c r="G47" i="2"/>
</calcChain>
</file>

<file path=xl/sharedStrings.xml><?xml version="1.0" encoding="utf-8"?>
<sst xmlns="http://schemas.openxmlformats.org/spreadsheetml/2006/main" count="132" uniqueCount="119">
  <si>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</si>
  <si>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</si>
  <si>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</si>
  <si>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</si>
  <si>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</si>
  <si>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</si>
  <si>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</si>
  <si>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</si>
  <si>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</si>
  <si>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</si>
  <si>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</si>
  <si>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Раздел, подраздел</t>
  </si>
  <si>
    <t>Муниципальная программа «Развитие образования»</t>
  </si>
  <si>
    <t>0200000000</t>
  </si>
  <si>
    <t>1003</t>
  </si>
  <si>
    <t>0707</t>
  </si>
  <si>
    <t>0701</t>
  </si>
  <si>
    <t>0702</t>
  </si>
  <si>
    <t>1004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</si>
  <si>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</si>
  <si>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</si>
  <si>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</si>
  <si>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0502</t>
  </si>
  <si>
    <t>Муниципальная программа «Благоустройство территории»</t>
  </si>
  <si>
    <t>2200000000</t>
  </si>
  <si>
    <t>0603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</si>
  <si>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</si>
  <si>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</si>
  <si>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</si>
  <si>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</si>
  <si>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</si>
  <si>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</si>
  <si>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</si>
  <si>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</si>
  <si>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</si>
  <si>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</si>
  <si>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</si>
  <si>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</si>
  <si>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9170075140</t>
  </si>
  <si>
    <t>2100000000</t>
  </si>
  <si>
    <t>Муниципальная программа «Управление муниципальным имуществом»</t>
  </si>
  <si>
    <t>2025 год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</si>
  <si>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</si>
  <si>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</si>
  <si>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</si>
  <si>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</si>
  <si>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</si>
  <si>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</si>
  <si>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</si>
  <si>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</si>
  <si>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</si>
  <si>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</si>
  <si>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</si>
  <si>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</si>
  <si>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</si>
  <si>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</si>
  <si>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</si>
  <si>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</si>
  <si>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</si>
  <si>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</si>
  <si>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</si>
  <si>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</si>
  <si>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</si>
  <si>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</si>
  <si>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0106</t>
  </si>
  <si>
    <t>24</t>
  </si>
  <si>
    <t>25</t>
  </si>
  <si>
    <t>26</t>
  </si>
  <si>
    <t>27</t>
  </si>
  <si>
    <t>28</t>
  </si>
  <si>
    <t>29</t>
  </si>
  <si>
    <t>30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</si>
  <si>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</si>
  <si>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Всего</t>
  </si>
  <si>
    <t>2026 год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</si>
  <si>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</si>
  <si>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</si>
  <si>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</si>
  <si>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</si>
  <si>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</si>
  <si>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0701   0702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</si>
  <si>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</si>
  <si>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</si>
  <si>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</si>
  <si>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</si>
  <si>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комплекса процессных мероприятий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</si>
  <si>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«Создание условий для развития архивного дела» государственной программы Красноярского края «Развитие культуры и туризма»</t>
  </si>
  <si>
    <t>9170176850</t>
  </si>
  <si>
    <t>0240275540</t>
  </si>
  <si>
    <t>0230275660</t>
  </si>
  <si>
    <t>0240274080</t>
  </si>
  <si>
    <t>0240275880</t>
  </si>
  <si>
    <t>0240274090</t>
  </si>
  <si>
    <t>0240275640</t>
  </si>
  <si>
    <t>0230576490</t>
  </si>
  <si>
    <t>0250475520</t>
  </si>
  <si>
    <t>0240275560</t>
  </si>
  <si>
    <t>211027587A</t>
  </si>
  <si>
    <t>2250175180</t>
  </si>
  <si>
    <t>225017518A</t>
  </si>
  <si>
    <t>2520602890</t>
  </si>
  <si>
    <t>9170274670</t>
  </si>
  <si>
    <t>9170475190</t>
  </si>
  <si>
    <t>Перечень субвенций, перечисляемых бюджету  Северо-Енисейского района из краевого бюджета на 2025 год и  плановый период 2026 - 2027 годов</t>
  </si>
  <si>
    <t>2027 год</t>
  </si>
  <si>
    <t>0430375770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</si>
  <si>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края для населения (в соответствии с Законом края от 20 декабря 2012 года № 3-963), в рамках комплекса процессных мероприятий «Обеспечение реализации мероприятий в сфере энергетики» государственной программы Красноярского края «Развитие промышленности, энергетики, малого и среднего предпринимательства и инновационной деятельности»</t>
  </si>
  <si>
    <t>0440275700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</si>
  <si>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«Обеспечение доступности платы граждан» государственной программы Красноярского края «Реформирование и модернизация жилищно-коммунального хозяйства»</t>
  </si>
  <si>
    <t>21102L0820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</si>
  <si>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</si>
  <si>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</si>
  <si>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«Обеспечение охраны природных комплексов и объектов, сохранение биологического разнообразия» государственной программы Красноярского края «Развитие лесного хозяйства, воспроизводство и использование природных ресурсов»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</si>
  <si>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образования Красноярского края в рамках непрограммных расходов 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</si>
  <si>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</si>
  <si>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</t>
  </si>
  <si>
    <t>Субвенции бюджетам муниципальных районов, муниципальных округов и городских округов края на осуществление отдельных государственных полномочий в области охраны труда по государственному управлению охраной труда (в соответствии с Законом края от 22 декабря 2023 года № 6-2397) в рамках комплекса процессных мероприятий «Активная политика занятости населения и социальная поддержка безработных граждан» государственной программы Красноярского края «Содействие занятости населения»</t>
  </si>
  <si>
    <t>Приложение 6</t>
  </si>
  <si>
    <t>от 11.12.2024 №  920-50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</si>
</sst>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166" fontId="2" fillId="2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Fill="1" applyBorder="1" applyAlignment="1" applyProtection="1">
      <alignment horizontal="right" vertical="top"/>
    </xf>
    <xf numFmtId="49" fontId="2" fillId="0" borderId="1" xfId="0" applyNumberFormat="1" applyFont="1" applyBorder="1" applyAlignment="1" applyProtection="1">
      <alignment horizontal="center" vertical="top"/>
    </xf>
    <xf numFmtId="49" fontId="2" fillId="0" borderId="5" xfId="0" applyNumberFormat="1" applyFont="1" applyBorder="1" applyAlignment="1" applyProtection="1">
      <alignment horizontal="left"/>
    </xf>
    <xf numFmtId="49" fontId="2" fillId="0" borderId="6" xfId="0" applyNumberFormat="1" applyFont="1" applyBorder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abSelected="1" topLeftCell="A4" workbookViewId="0">
      <selection activeCell="E8" sqref="E8"/>
    </sheetView>
  </sheetViews>
  <sheetFormatPr defaultColWidth="9.140625" defaultRowHeight="12.75" x14ac:dyDescent="0.2"/>
  <cols>
    <col min="1" max="1" width="5.28515625" style="6" customWidth="1"/>
    <col min="2" max="2" width="49.7109375" style="6" customWidth="1"/>
    <col min="3" max="3" width="13.5703125" style="6" customWidth="1"/>
    <col min="4" max="4" width="10.5703125" style="6" customWidth="1"/>
    <col min="5" max="6" width="13.140625" style="6" customWidth="1"/>
    <col min="7" max="7" width="13.42578125" style="6" customWidth="1"/>
    <col min="8" max="8" width="9.140625" style="6" customWidth="1"/>
    <col min="9" max="9" width="13.140625" style="6" customWidth="1"/>
    <col min="10" max="12" width="9.140625" style="6" customWidth="1"/>
    <col min="13" max="16384" width="9.140625" style="6"/>
  </cols>
  <sheetData>
    <row r="1" spans="1:12" hidden="1" x14ac:dyDescent="0.2">
      <c r="A1" s="3"/>
      <c r="B1" s="4" t="s">
        <v>0</v>
      </c>
      <c r="C1" s="5"/>
      <c r="D1" s="5"/>
      <c r="E1" s="5"/>
      <c r="F1" s="5"/>
      <c r="G1" s="5"/>
    </row>
    <row r="2" spans="1:12" ht="3" hidden="1" customHeight="1" x14ac:dyDescent="0.2">
      <c r="A2" s="3"/>
      <c r="B2" s="7" t="s">
        <v>0</v>
      </c>
      <c r="C2" s="3"/>
      <c r="D2" s="3"/>
      <c r="E2" s="3"/>
      <c r="F2" s="3"/>
      <c r="G2" s="3"/>
    </row>
    <row r="3" spans="1:12" ht="7.5" hidden="1" customHeight="1" x14ac:dyDescent="0.2">
      <c r="A3" s="3"/>
      <c r="B3" s="8"/>
      <c r="C3" s="8"/>
      <c r="D3" s="8"/>
      <c r="E3" s="8"/>
      <c r="F3" s="8"/>
      <c r="G3" s="3"/>
      <c r="H3" s="8"/>
      <c r="I3" s="8"/>
      <c r="J3" s="8"/>
    </row>
    <row r="4" spans="1:12" ht="15.75" x14ac:dyDescent="0.25">
      <c r="A4" s="3"/>
      <c r="B4" s="9"/>
      <c r="C4" s="8"/>
      <c r="D4" s="8"/>
      <c r="E4" s="36" t="s">
        <v>117</v>
      </c>
      <c r="F4" s="36"/>
      <c r="G4" s="36"/>
      <c r="H4" s="8"/>
      <c r="I4" s="8"/>
      <c r="J4" s="8"/>
    </row>
    <row r="5" spans="1:12" ht="15.75" x14ac:dyDescent="0.25">
      <c r="A5" s="3"/>
      <c r="B5" s="1"/>
      <c r="C5" s="3"/>
      <c r="D5" s="3"/>
      <c r="E5" s="37" t="s">
        <v>3</v>
      </c>
      <c r="F5" s="37"/>
      <c r="G5" s="37"/>
    </row>
    <row r="6" spans="1:12" ht="15.75" x14ac:dyDescent="0.25">
      <c r="A6" s="3"/>
      <c r="B6" s="1"/>
      <c r="C6" s="3"/>
      <c r="D6" s="3"/>
      <c r="E6" s="37" t="s">
        <v>4</v>
      </c>
      <c r="F6" s="37"/>
      <c r="G6" s="37"/>
      <c r="I6" s="2"/>
      <c r="J6" s="2"/>
    </row>
    <row r="7" spans="1:12" ht="15.75" x14ac:dyDescent="0.25">
      <c r="A7" s="3"/>
      <c r="B7" s="8"/>
      <c r="C7" s="8"/>
      <c r="D7" s="8"/>
      <c r="E7" s="37" t="s">
        <v>118</v>
      </c>
      <c r="F7" s="37"/>
      <c r="G7" s="37"/>
      <c r="H7" s="8"/>
      <c r="I7" s="8"/>
      <c r="J7" s="8"/>
    </row>
    <row r="8" spans="1:12" ht="12.75" customHeight="1" x14ac:dyDescent="0.25">
      <c r="A8" s="3"/>
      <c r="B8" s="11"/>
      <c r="C8" s="11"/>
      <c r="D8" s="11"/>
      <c r="E8" s="10"/>
      <c r="F8" s="14"/>
      <c r="G8" s="14"/>
      <c r="H8" s="11"/>
      <c r="I8" s="11"/>
      <c r="J8" s="11"/>
      <c r="K8" s="12"/>
      <c r="L8" s="12"/>
    </row>
    <row r="9" spans="1:12" ht="12.75" customHeight="1" x14ac:dyDescent="0.2">
      <c r="A9" s="38" t="s">
        <v>103</v>
      </c>
      <c r="B9" s="38"/>
      <c r="C9" s="38"/>
      <c r="D9" s="38"/>
      <c r="E9" s="38"/>
      <c r="F9" s="38"/>
      <c r="G9" s="38"/>
      <c r="H9" s="11"/>
      <c r="I9" s="11"/>
    </row>
    <row r="10" spans="1:12" x14ac:dyDescent="0.2">
      <c r="A10" s="38"/>
      <c r="B10" s="38"/>
      <c r="C10" s="38"/>
      <c r="D10" s="38"/>
      <c r="E10" s="38"/>
      <c r="F10" s="38"/>
      <c r="G10" s="38"/>
      <c r="H10" s="11"/>
      <c r="I10" s="11"/>
    </row>
    <row r="11" spans="1:12" x14ac:dyDescent="0.2">
      <c r="A11" s="38"/>
      <c r="B11" s="38"/>
      <c r="C11" s="38"/>
      <c r="D11" s="38"/>
      <c r="E11" s="38"/>
      <c r="F11" s="38"/>
      <c r="G11" s="38"/>
      <c r="H11" s="11"/>
      <c r="I11" s="11"/>
    </row>
    <row r="12" spans="1:12" ht="3" customHeight="1" x14ac:dyDescent="0.2">
      <c r="A12" s="38"/>
      <c r="B12" s="38"/>
      <c r="C12" s="38"/>
      <c r="D12" s="38"/>
      <c r="E12" s="38"/>
      <c r="F12" s="38"/>
      <c r="G12" s="38"/>
      <c r="H12" s="13"/>
      <c r="I12" s="13"/>
    </row>
    <row r="13" spans="1:12" ht="17.25" customHeight="1" x14ac:dyDescent="0.25">
      <c r="A13" s="17"/>
      <c r="B13" s="17"/>
      <c r="C13" s="14"/>
      <c r="D13" s="14"/>
      <c r="E13" s="14"/>
      <c r="F13" s="33" t="s">
        <v>5</v>
      </c>
      <c r="G13" s="33"/>
      <c r="H13" s="10"/>
      <c r="I13" s="10"/>
      <c r="J13" s="10"/>
    </row>
    <row r="14" spans="1:12" ht="42.75" customHeight="1" x14ac:dyDescent="0.2">
      <c r="A14" s="30" t="s">
        <v>1</v>
      </c>
      <c r="B14" s="31" t="s">
        <v>8</v>
      </c>
      <c r="C14" s="34" t="s">
        <v>2</v>
      </c>
      <c r="D14" s="34" t="s">
        <v>11</v>
      </c>
      <c r="E14" s="32" t="s">
        <v>7</v>
      </c>
      <c r="F14" s="32"/>
      <c r="G14" s="32"/>
    </row>
    <row r="15" spans="1:12" ht="37.5" customHeight="1" x14ac:dyDescent="0.2">
      <c r="A15" s="30"/>
      <c r="B15" s="31"/>
      <c r="C15" s="35"/>
      <c r="D15" s="35"/>
      <c r="E15" s="19" t="s">
        <v>41</v>
      </c>
      <c r="F15" s="19" t="s">
        <v>74</v>
      </c>
      <c r="G15" s="19" t="s">
        <v>104</v>
      </c>
    </row>
    <row r="16" spans="1:12" ht="16.5" customHeight="1" x14ac:dyDescent="0.2">
      <c r="A16" s="18"/>
      <c r="B16" s="15" t="s">
        <v>6</v>
      </c>
      <c r="C16" s="15">
        <v>2</v>
      </c>
      <c r="D16" s="15">
        <v>3</v>
      </c>
      <c r="E16" s="16">
        <v>4</v>
      </c>
      <c r="F16" s="16">
        <v>5</v>
      </c>
      <c r="G16" s="16">
        <v>6</v>
      </c>
    </row>
    <row r="17" spans="1:7" ht="31.5" x14ac:dyDescent="0.2">
      <c r="A17" s="20" t="s">
        <v>6</v>
      </c>
      <c r="B17" s="21" t="s">
        <v>12</v>
      </c>
      <c r="C17" s="20" t="s">
        <v>13</v>
      </c>
      <c r="D17" s="20"/>
      <c r="E17" s="23">
        <f>SUM(E18:E26)</f>
        <v>364662.6</v>
      </c>
      <c r="F17" s="23">
        <f t="shared" ref="F17:G17" si="0">SUM(F18:F26)</f>
        <v>363703.3</v>
      </c>
      <c r="G17" s="23">
        <f t="shared" si="0"/>
        <v>363703.3</v>
      </c>
    </row>
    <row r="18" spans="1:7" ht="286.5" customHeight="1" x14ac:dyDescent="0.2">
      <c r="A18" s="20" t="s">
        <v>42</v>
      </c>
      <c r="B18" s="22" t="s">
        <v>75</v>
      </c>
      <c r="C18" s="20" t="s">
        <v>88</v>
      </c>
      <c r="D18" s="20" t="s">
        <v>16</v>
      </c>
      <c r="E18" s="23">
        <v>404.1</v>
      </c>
      <c r="F18" s="23">
        <v>404.1</v>
      </c>
      <c r="G18" s="23">
        <v>404.1</v>
      </c>
    </row>
    <row r="19" spans="1:7" ht="236.25" x14ac:dyDescent="0.2">
      <c r="A19" s="20" t="s">
        <v>43</v>
      </c>
      <c r="B19" s="22" t="s">
        <v>76</v>
      </c>
      <c r="C19" s="20" t="s">
        <v>89</v>
      </c>
      <c r="D19" s="20" t="s">
        <v>14</v>
      </c>
      <c r="E19" s="24">
        <v>1713.5</v>
      </c>
      <c r="F19" s="24">
        <v>1713.5</v>
      </c>
      <c r="G19" s="24">
        <v>1713.5</v>
      </c>
    </row>
    <row r="20" spans="1:7" ht="393.75" x14ac:dyDescent="0.2">
      <c r="A20" s="20" t="s">
        <v>44</v>
      </c>
      <c r="B20" s="22" t="s">
        <v>77</v>
      </c>
      <c r="C20" s="20" t="s">
        <v>90</v>
      </c>
      <c r="D20" s="20" t="s">
        <v>16</v>
      </c>
      <c r="E20" s="24">
        <v>54035</v>
      </c>
      <c r="F20" s="24">
        <v>54035</v>
      </c>
      <c r="G20" s="24">
        <v>54035</v>
      </c>
    </row>
    <row r="21" spans="1:7" ht="393.75" x14ac:dyDescent="0.2">
      <c r="A21" s="20" t="s">
        <v>45</v>
      </c>
      <c r="B21" s="22" t="s">
        <v>78</v>
      </c>
      <c r="C21" s="20" t="s">
        <v>91</v>
      </c>
      <c r="D21" s="20" t="s">
        <v>16</v>
      </c>
      <c r="E21" s="24">
        <v>71616.7</v>
      </c>
      <c r="F21" s="24">
        <v>71616.7</v>
      </c>
      <c r="G21" s="24">
        <v>71616.7</v>
      </c>
    </row>
    <row r="22" spans="1:7" ht="409.5" x14ac:dyDescent="0.2">
      <c r="A22" s="20" t="s">
        <v>46</v>
      </c>
      <c r="B22" s="22" t="s">
        <v>79</v>
      </c>
      <c r="C22" s="20" t="s">
        <v>92</v>
      </c>
      <c r="D22" s="20" t="s">
        <v>17</v>
      </c>
      <c r="E22" s="24">
        <v>51891.5</v>
      </c>
      <c r="F22" s="24">
        <v>51891.5</v>
      </c>
      <c r="G22" s="24">
        <v>51891.5</v>
      </c>
    </row>
    <row r="23" spans="1:7" ht="409.5" x14ac:dyDescent="0.2">
      <c r="A23" s="20" t="s">
        <v>47</v>
      </c>
      <c r="B23" s="22" t="s">
        <v>81</v>
      </c>
      <c r="C23" s="20" t="s">
        <v>93</v>
      </c>
      <c r="D23" s="20" t="s">
        <v>80</v>
      </c>
      <c r="E23" s="24">
        <v>173072.5</v>
      </c>
      <c r="F23" s="24">
        <v>172113.2</v>
      </c>
      <c r="G23" s="24">
        <v>172113.2</v>
      </c>
    </row>
    <row r="24" spans="1:7" ht="157.5" x14ac:dyDescent="0.2">
      <c r="A24" s="20" t="s">
        <v>48</v>
      </c>
      <c r="B24" s="22" t="s">
        <v>82</v>
      </c>
      <c r="C24" s="20" t="s">
        <v>94</v>
      </c>
      <c r="D24" s="20" t="s">
        <v>15</v>
      </c>
      <c r="E24" s="24">
        <v>6988.3</v>
      </c>
      <c r="F24" s="24">
        <v>6988.3</v>
      </c>
      <c r="G24" s="24">
        <v>6988.3</v>
      </c>
    </row>
    <row r="25" spans="1:7" ht="220.5" x14ac:dyDescent="0.2">
      <c r="A25" s="20" t="s">
        <v>49</v>
      </c>
      <c r="B25" s="22" t="s">
        <v>83</v>
      </c>
      <c r="C25" s="20" t="s">
        <v>95</v>
      </c>
      <c r="D25" s="20" t="s">
        <v>19</v>
      </c>
      <c r="E25" s="24">
        <v>3958.6</v>
      </c>
      <c r="F25" s="24">
        <v>3958.6</v>
      </c>
      <c r="G25" s="24">
        <v>3958.6</v>
      </c>
    </row>
    <row r="26" spans="1:7" ht="220.5" x14ac:dyDescent="0.2">
      <c r="A26" s="20" t="s">
        <v>50</v>
      </c>
      <c r="B26" s="22" t="s">
        <v>84</v>
      </c>
      <c r="C26" s="20" t="s">
        <v>96</v>
      </c>
      <c r="D26" s="20" t="s">
        <v>18</v>
      </c>
      <c r="E26" s="24">
        <v>982.4</v>
      </c>
      <c r="F26" s="24">
        <v>982.4</v>
      </c>
      <c r="G26" s="24">
        <v>982.4</v>
      </c>
    </row>
    <row r="27" spans="1:7" ht="63" x14ac:dyDescent="0.2">
      <c r="A27" s="20" t="s">
        <v>51</v>
      </c>
      <c r="B27" s="21" t="s">
        <v>20</v>
      </c>
      <c r="C27" s="20" t="s">
        <v>21</v>
      </c>
      <c r="D27" s="20"/>
      <c r="E27" s="24">
        <f>SUM(E28:E29)</f>
        <v>120078.59999999999</v>
      </c>
      <c r="F27" s="24">
        <f t="shared" ref="F27:G27" si="1">SUM(F28:F29)</f>
        <v>125610.4</v>
      </c>
      <c r="G27" s="24">
        <f t="shared" si="1"/>
        <v>125610.4</v>
      </c>
    </row>
    <row r="28" spans="1:7" ht="236.25" x14ac:dyDescent="0.2">
      <c r="A28" s="20" t="s">
        <v>52</v>
      </c>
      <c r="B28" s="22" t="s">
        <v>106</v>
      </c>
      <c r="C28" s="20" t="s">
        <v>105</v>
      </c>
      <c r="D28" s="20" t="s">
        <v>22</v>
      </c>
      <c r="E28" s="24">
        <v>6986.9</v>
      </c>
      <c r="F28" s="24">
        <v>6986.9</v>
      </c>
      <c r="G28" s="24">
        <v>6986.9</v>
      </c>
    </row>
    <row r="29" spans="1:7" ht="157.5" x14ac:dyDescent="0.2">
      <c r="A29" s="20" t="s">
        <v>53</v>
      </c>
      <c r="B29" s="22" t="s">
        <v>108</v>
      </c>
      <c r="C29" s="20" t="s">
        <v>107</v>
      </c>
      <c r="D29" s="20" t="s">
        <v>22</v>
      </c>
      <c r="E29" s="24">
        <v>113091.7</v>
      </c>
      <c r="F29" s="24">
        <v>118623.5</v>
      </c>
      <c r="G29" s="24">
        <v>118623.5</v>
      </c>
    </row>
    <row r="30" spans="1:7" ht="31.5" x14ac:dyDescent="0.2">
      <c r="A30" s="20" t="s">
        <v>54</v>
      </c>
      <c r="B30" s="21" t="s">
        <v>40</v>
      </c>
      <c r="C30" s="20" t="s">
        <v>39</v>
      </c>
      <c r="D30" s="20"/>
      <c r="E30" s="24">
        <f>SUM(E31:E32)</f>
        <v>3609.1</v>
      </c>
      <c r="F30" s="24">
        <f t="shared" ref="F30:G30" si="2">SUM(F31:F32)</f>
        <v>3609</v>
      </c>
      <c r="G30" s="24">
        <f t="shared" si="2"/>
        <v>3440.3</v>
      </c>
    </row>
    <row r="31" spans="1:7" ht="220.5" x14ac:dyDescent="0.2">
      <c r="A31" s="20" t="s">
        <v>55</v>
      </c>
      <c r="B31" s="22" t="s">
        <v>110</v>
      </c>
      <c r="C31" s="20" t="s">
        <v>109</v>
      </c>
      <c r="D31" s="20" t="s">
        <v>18</v>
      </c>
      <c r="E31" s="25">
        <v>3541</v>
      </c>
      <c r="F31" s="25">
        <v>3541</v>
      </c>
      <c r="G31" s="25">
        <v>3372.3</v>
      </c>
    </row>
    <row r="32" spans="1:7" ht="283.5" x14ac:dyDescent="0.2">
      <c r="A32" s="20" t="s">
        <v>56</v>
      </c>
      <c r="B32" s="22" t="s">
        <v>111</v>
      </c>
      <c r="C32" s="20" t="s">
        <v>97</v>
      </c>
      <c r="D32" s="20" t="s">
        <v>37</v>
      </c>
      <c r="E32" s="25">
        <v>68.099999999999994</v>
      </c>
      <c r="F32" s="25">
        <v>68</v>
      </c>
      <c r="G32" s="25">
        <v>68</v>
      </c>
    </row>
    <row r="33" spans="1:7" ht="31.5" x14ac:dyDescent="0.2">
      <c r="A33" s="20" t="s">
        <v>57</v>
      </c>
      <c r="B33" s="21" t="s">
        <v>23</v>
      </c>
      <c r="C33" s="20" t="s">
        <v>24</v>
      </c>
      <c r="D33" s="20"/>
      <c r="E33" s="25">
        <f>SUM(E34:E35)</f>
        <v>2368.6</v>
      </c>
      <c r="F33" s="25">
        <f t="shared" ref="F33:G33" si="3">SUM(F34:F35)</f>
        <v>1450.4</v>
      </c>
      <c r="G33" s="25">
        <f t="shared" si="3"/>
        <v>1450.4</v>
      </c>
    </row>
    <row r="34" spans="1:7" ht="204.75" x14ac:dyDescent="0.2">
      <c r="A34" s="20" t="s">
        <v>58</v>
      </c>
      <c r="B34" s="22" t="s">
        <v>112</v>
      </c>
      <c r="C34" s="20" t="s">
        <v>98</v>
      </c>
      <c r="D34" s="20" t="s">
        <v>25</v>
      </c>
      <c r="E34" s="25">
        <v>2226.6</v>
      </c>
      <c r="F34" s="25">
        <v>1308.4000000000001</v>
      </c>
      <c r="G34" s="25">
        <v>1308.4000000000001</v>
      </c>
    </row>
    <row r="35" spans="1:7" ht="204.75" x14ac:dyDescent="0.2">
      <c r="A35" s="20" t="s">
        <v>59</v>
      </c>
      <c r="B35" s="22" t="s">
        <v>112</v>
      </c>
      <c r="C35" s="20" t="s">
        <v>99</v>
      </c>
      <c r="D35" s="20" t="s">
        <v>25</v>
      </c>
      <c r="E35" s="25">
        <v>142</v>
      </c>
      <c r="F35" s="25">
        <v>142</v>
      </c>
      <c r="G35" s="25">
        <v>142</v>
      </c>
    </row>
    <row r="36" spans="1:7" ht="63" x14ac:dyDescent="0.2">
      <c r="A36" s="20" t="s">
        <v>60</v>
      </c>
      <c r="B36" s="21" t="s">
        <v>26</v>
      </c>
      <c r="C36" s="20" t="s">
        <v>27</v>
      </c>
      <c r="D36" s="20"/>
      <c r="E36" s="25">
        <f>SUM(E37:E38)</f>
        <v>3022.6</v>
      </c>
      <c r="F36" s="25">
        <f t="shared" ref="F36:G36" si="4">SUM(F37:F38)</f>
        <v>3022.6</v>
      </c>
      <c r="G36" s="25">
        <f t="shared" si="4"/>
        <v>3022.6</v>
      </c>
    </row>
    <row r="37" spans="1:7" ht="173.25" x14ac:dyDescent="0.2">
      <c r="A37" s="20" t="s">
        <v>61</v>
      </c>
      <c r="B37" s="22" t="s">
        <v>85</v>
      </c>
      <c r="C37" s="20" t="s">
        <v>100</v>
      </c>
      <c r="D37" s="20" t="s">
        <v>64</v>
      </c>
      <c r="E37" s="25">
        <v>1596</v>
      </c>
      <c r="F37" s="25">
        <v>1596</v>
      </c>
      <c r="G37" s="25">
        <v>1596</v>
      </c>
    </row>
    <row r="38" spans="1:7" ht="141.75" x14ac:dyDescent="0.2">
      <c r="A38" s="20" t="s">
        <v>62</v>
      </c>
      <c r="B38" s="22" t="s">
        <v>113</v>
      </c>
      <c r="C38" s="20" t="s">
        <v>28</v>
      </c>
      <c r="D38" s="20" t="s">
        <v>29</v>
      </c>
      <c r="E38" s="25">
        <v>1426.6</v>
      </c>
      <c r="F38" s="25">
        <v>1426.6</v>
      </c>
      <c r="G38" s="25">
        <v>1426.6</v>
      </c>
    </row>
    <row r="39" spans="1:7" ht="31.5" x14ac:dyDescent="0.2">
      <c r="A39" s="20" t="s">
        <v>63</v>
      </c>
      <c r="B39" s="21" t="s">
        <v>30</v>
      </c>
      <c r="C39" s="20" t="s">
        <v>31</v>
      </c>
      <c r="D39" s="20"/>
      <c r="E39" s="25">
        <f>SUM(E40:E46)</f>
        <v>4214.8999999999996</v>
      </c>
      <c r="F39" s="25">
        <f>SUM(F40:F46)</f>
        <v>4431.3</v>
      </c>
      <c r="G39" s="25">
        <f>SUM(G40:G45)</f>
        <v>3018</v>
      </c>
    </row>
    <row r="40" spans="1:7" ht="94.5" x14ac:dyDescent="0.2">
      <c r="A40" s="20" t="s">
        <v>65</v>
      </c>
      <c r="B40" s="21" t="s">
        <v>9</v>
      </c>
      <c r="C40" s="20" t="s">
        <v>34</v>
      </c>
      <c r="D40" s="20" t="s">
        <v>35</v>
      </c>
      <c r="E40" s="25">
        <v>13.4</v>
      </c>
      <c r="F40" s="25">
        <v>116.6</v>
      </c>
      <c r="G40" s="25">
        <v>0</v>
      </c>
    </row>
    <row r="41" spans="1:7" ht="110.25" x14ac:dyDescent="0.2">
      <c r="A41" s="20" t="s">
        <v>66</v>
      </c>
      <c r="B41" s="22" t="s">
        <v>10</v>
      </c>
      <c r="C41" s="20" t="s">
        <v>38</v>
      </c>
      <c r="D41" s="20" t="s">
        <v>37</v>
      </c>
      <c r="E41" s="25">
        <v>130.6</v>
      </c>
      <c r="F41" s="25">
        <v>130.6</v>
      </c>
      <c r="G41" s="25">
        <v>130.6</v>
      </c>
    </row>
    <row r="42" spans="1:7" ht="236.25" x14ac:dyDescent="0.2">
      <c r="A42" s="20" t="s">
        <v>67</v>
      </c>
      <c r="B42" s="22" t="s">
        <v>114</v>
      </c>
      <c r="C42" s="20" t="s">
        <v>101</v>
      </c>
      <c r="D42" s="20" t="s">
        <v>37</v>
      </c>
      <c r="E42" s="25">
        <v>1434.9</v>
      </c>
      <c r="F42" s="25">
        <v>1434.9</v>
      </c>
      <c r="G42" s="25">
        <v>1434.9</v>
      </c>
    </row>
    <row r="43" spans="1:7" ht="173.25" x14ac:dyDescent="0.2">
      <c r="A43" s="20" t="s">
        <v>68</v>
      </c>
      <c r="B43" s="22" t="s">
        <v>86</v>
      </c>
      <c r="C43" s="20" t="s">
        <v>102</v>
      </c>
      <c r="D43" s="20" t="s">
        <v>37</v>
      </c>
      <c r="E43" s="25">
        <v>777.3</v>
      </c>
      <c r="F43" s="25">
        <v>777.3</v>
      </c>
      <c r="G43" s="25">
        <v>777.3</v>
      </c>
    </row>
    <row r="44" spans="1:7" ht="157.5" x14ac:dyDescent="0.2">
      <c r="A44" s="20" t="s">
        <v>69</v>
      </c>
      <c r="B44" s="22" t="s">
        <v>115</v>
      </c>
      <c r="C44" s="20" t="s">
        <v>36</v>
      </c>
      <c r="D44" s="20" t="s">
        <v>37</v>
      </c>
      <c r="E44" s="25">
        <v>54.7</v>
      </c>
      <c r="F44" s="25">
        <v>54.7</v>
      </c>
      <c r="G44" s="25">
        <v>54.7</v>
      </c>
    </row>
    <row r="45" spans="1:7" ht="189" x14ac:dyDescent="0.2">
      <c r="A45" s="20" t="s">
        <v>70</v>
      </c>
      <c r="B45" s="22" t="s">
        <v>116</v>
      </c>
      <c r="C45" s="20" t="s">
        <v>87</v>
      </c>
      <c r="D45" s="20" t="s">
        <v>37</v>
      </c>
      <c r="E45" s="25">
        <v>620.5</v>
      </c>
      <c r="F45" s="25">
        <v>620.5</v>
      </c>
      <c r="G45" s="25">
        <v>620.5</v>
      </c>
    </row>
    <row r="46" spans="1:7" ht="126" x14ac:dyDescent="0.2">
      <c r="A46" s="20" t="s">
        <v>71</v>
      </c>
      <c r="B46" s="22" t="s">
        <v>72</v>
      </c>
      <c r="C46" s="20" t="s">
        <v>32</v>
      </c>
      <c r="D46" s="20" t="s">
        <v>33</v>
      </c>
      <c r="E46" s="25">
        <v>1183.5</v>
      </c>
      <c r="F46" s="25">
        <v>1296.7</v>
      </c>
      <c r="G46" s="25">
        <v>0</v>
      </c>
    </row>
    <row r="47" spans="1:7" ht="15.75" x14ac:dyDescent="0.25">
      <c r="A47" s="28" t="s">
        <v>73</v>
      </c>
      <c r="B47" s="29"/>
      <c r="C47" s="27"/>
      <c r="D47" s="27"/>
      <c r="E47" s="26">
        <f>E17+E27+E30+E33+E36+E39</f>
        <v>497956.39999999991</v>
      </c>
      <c r="F47" s="26">
        <f>F17+F27+F30+F33+F36+F39</f>
        <v>501826.99999999994</v>
      </c>
      <c r="G47" s="26">
        <f>G17+G27+G30+G33+G36+G39</f>
        <v>500244.99999999994</v>
      </c>
    </row>
  </sheetData>
  <mergeCells count="12">
    <mergeCell ref="E4:G4"/>
    <mergeCell ref="E5:G5"/>
    <mergeCell ref="E6:G6"/>
    <mergeCell ref="E7:G7"/>
    <mergeCell ref="A9:G12"/>
    <mergeCell ref="A47:B47"/>
    <mergeCell ref="A14:A15"/>
    <mergeCell ref="B14:B15"/>
    <mergeCell ref="E14:G14"/>
    <mergeCell ref="F13:G13"/>
    <mergeCell ref="C14:C15"/>
    <mergeCell ref="D14:D15"/>
  </mergeCells>
  <pageMargins left="0.70866141732283472" right="0.51181102362204722" top="0.74803149606299213" bottom="0.74803149606299213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User3</cp:lastModifiedBy>
  <cp:lastPrinted>2024-12-04T05:30:30Z</cp:lastPrinted>
  <dcterms:created xsi:type="dcterms:W3CDTF">2014-11-08T06:34:06Z</dcterms:created>
  <dcterms:modified xsi:type="dcterms:W3CDTF">2024-12-09T03:32:51Z</dcterms:modified>
</cp:coreProperties>
</file>