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750" windowWidth="14940" windowHeight="8670"/>
  </bookViews>
  <sheets>
    <sheet name="Лист1" sheetId="2" r:id="rId1"/>
  </sheets>
  <definedNames>
    <definedName name="_xlnm.Print_Area" localSheetId="0">Лист1!$A$1:$G$35</definedName>
  </definedNames>
  <calcPr calcId="145621"/>
</workbook>
</file>

<file path=xl/calcChain.xml><?xml version="1.0" encoding="utf-8"?>
<calcChain xmlns="http://schemas.openxmlformats.org/spreadsheetml/2006/main">
  <c r="E35" i="2" l="1"/>
  <c r="F33" i="2" l="1"/>
  <c r="F35" i="2" s="1"/>
  <c r="G33" i="2"/>
  <c r="G35" i="2" s="1"/>
  <c r="E33" i="2"/>
  <c r="F24" i="2" l="1"/>
  <c r="G24" i="2"/>
  <c r="E24" i="2"/>
  <c r="E31" i="2"/>
  <c r="F31" i="2" l="1"/>
  <c r="G31" i="2"/>
</calcChain>
</file>

<file path=xl/sharedStrings.xml><?xml version="1.0" encoding="utf-8"?>
<sst xmlns="http://schemas.openxmlformats.org/spreadsheetml/2006/main" count="54" uniqueCount="47">
  <si>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</si>
  <si>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</si>
  <si>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</si>
  <si>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</si>
  <si>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</si>
  <si>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</si>
  <si>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</si>
  <si>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</si>
  <si>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</si>
  <si>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</si>
  <si>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</si>
  <si>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</si>
  <si>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Раздел, подраздел</t>
  </si>
  <si>
    <t>0702</t>
  </si>
  <si>
    <t>Сумма на 2026 год</t>
  </si>
  <si>
    <t>Муниципальная программа «Развитие образования»</t>
  </si>
  <si>
    <t>0200000000</t>
  </si>
  <si>
    <t>Наименование муниципальной программы, иного межбюджетного трансферта</t>
  </si>
  <si>
    <t>Приложение 20</t>
  </si>
  <si>
    <t>на 2025 год и плановый период 2026-2027 годов»</t>
  </si>
  <si>
    <t>от 11.12.2024 № 920-50</t>
  </si>
  <si>
    <t xml:space="preserve"> Иные межбюджетные трансферты на 2025 год и плановый период 2026 - 2027 годов
</t>
  </si>
  <si>
    <t>Сумма на 2025год</t>
  </si>
  <si>
    <t>Сумма на 2027 год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</si>
  <si>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операции, по министерству образования Красноярского края в рамках непрограммных расходов</t>
  </si>
  <si>
    <t>Иные межбюджетные трансферты бюджетам муниципальных образований на оснащение предметных кабинетов общеобразовательных организаций средствами обучения и воспитания в рамках регионального проекта «Все лучшее детям» государственной программы Красноярского края «Развитие образования»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</si>
  <si>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«Педагоги и наставники» государственной программы Красноярского края «Развитие образования»</t>
  </si>
  <si>
    <t>05201S4120</t>
  </si>
  <si>
    <t>0240008530</t>
  </si>
  <si>
    <t>024Ю455590</t>
  </si>
  <si>
    <t>0701</t>
  </si>
  <si>
    <t>024Ю651790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</si>
  <si>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</si>
  <si>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Иные межбюджетные трансферты бюджетам муниципальных образований края на обеспечение первичных мер пожарной безопасности в рамках ведомственного проекта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</si>
  <si>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0310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</si>
  <si>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регионального проекта «Педагоги и наставники» государственной программы Красноярского края «Развитие образования»</t>
  </si>
  <si>
    <t>024Ю653030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</si>
  <si>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регионального проекта «Педагоги и наставники» государственной программы Красноярского края «Развитие образования»</t>
  </si>
  <si>
    <t>024Ю650500</t>
  </si>
  <si>
    <t>0500000000</t>
  </si>
  <si>
    <t>2400000000</t>
  </si>
  <si>
    <t>0409
0503</t>
  </si>
  <si>
    <t>Муниципальная программа «Формирование комфортной городской (сельской) среды Северо-Енисейского района»</t>
  </si>
  <si>
    <t>Иные межбюджетные трансферты бюджетам муниципальных образований на софинансирование муниципальных программ формирования современной городской (сельской) среды в поселениях в рамках ведомственного проекта «Благоустройство территорий муниципальных образований» государственной программы Красноярского края «Создание условий для обеспечения жильем граждан и формирование комфортной городской среды»</t>
  </si>
  <si>
    <t>24104S4590</t>
  </si>
  <si>
    <t>Приложение 18</t>
  </si>
  <si>
    <t>от 25.02.2025 № 970-52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</si>
</sst>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yy\ hh:mm"/>
    <numFmt numFmtId="165" formatCode="?"/>
    <numFmt numFmtId="166" formatCode="#,##0.0"/>
    <numFmt numFmtId="167" formatCode="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166" fontId="2" fillId="0" borderId="1" xfId="0" applyNumberFormat="1" applyFont="1" applyBorder="1" applyAlignment="1" applyProtection="1">
      <alignment horizontal="right"/>
    </xf>
    <xf numFmtId="165" fontId="2" fillId="2" borderId="1" xfId="0" applyNumberFormat="1" applyFont="1" applyFill="1" applyBorder="1" applyAlignment="1" applyProtection="1">
      <alignment horizontal="left" vertical="center" wrapText="1"/>
    </xf>
    <xf numFmtId="166" fontId="2" fillId="2" borderId="1" xfId="0" applyNumberFormat="1" applyFont="1" applyFill="1" applyBorder="1" applyAlignment="1" applyProtection="1">
      <alignment horizontal="right" vertical="center" wrapText="1"/>
    </xf>
    <xf numFmtId="0" fontId="2" fillId="2" borderId="1" xfId="0" applyFont="1" applyFill="1" applyBorder="1" applyAlignment="1">
      <alignment vertical="center"/>
    </xf>
    <xf numFmtId="167" fontId="2" fillId="2" borderId="1" xfId="0" applyNumberFormat="1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tabSelected="1" view="pageBreakPreview" topLeftCell="A32" zoomScaleNormal="100" zoomScaleSheetLayoutView="100" workbookViewId="0">
      <selection activeCell="D11" sqref="D11"/>
    </sheetView>
  </sheetViews>
  <sheetFormatPr defaultColWidth="9.140625" defaultRowHeight="12.75" x14ac:dyDescent="0.2"/>
  <cols>
    <col min="1" max="1" width="6" style="5" customWidth="1"/>
    <col min="2" max="2" width="65.140625" style="5" customWidth="1"/>
    <col min="3" max="3" width="16.140625" style="5" customWidth="1"/>
    <col min="4" max="4" width="11.140625" style="5" customWidth="1"/>
    <col min="5" max="5" width="13.7109375" style="5" customWidth="1"/>
    <col min="6" max="6" width="13.5703125" style="5" customWidth="1"/>
    <col min="7" max="7" width="12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75" x14ac:dyDescent="0.25">
      <c r="A4" s="22"/>
      <c r="B4" s="23"/>
      <c r="C4" s="23"/>
      <c r="D4" s="38" t="s">
        <v>45</v>
      </c>
      <c r="E4" s="38"/>
      <c r="F4" s="38"/>
      <c r="G4" s="38"/>
      <c r="H4" s="7"/>
      <c r="I4" s="7"/>
      <c r="J4" s="7"/>
    </row>
    <row r="5" spans="1:12" ht="15.75" x14ac:dyDescent="0.25">
      <c r="A5" s="22"/>
      <c r="B5" s="23"/>
      <c r="C5" s="23"/>
      <c r="D5" s="39" t="s">
        <v>8</v>
      </c>
      <c r="E5" s="39"/>
      <c r="F5" s="39"/>
      <c r="G5" s="39"/>
      <c r="H5" s="7"/>
      <c r="I5" s="7"/>
      <c r="J5" s="7"/>
    </row>
    <row r="6" spans="1:12" ht="15.75" x14ac:dyDescent="0.25">
      <c r="A6" s="22"/>
      <c r="B6" s="23"/>
      <c r="C6" s="23"/>
      <c r="D6" s="39" t="s">
        <v>9</v>
      </c>
      <c r="E6" s="39"/>
      <c r="F6" s="39"/>
      <c r="G6" s="39"/>
      <c r="H6" s="7"/>
      <c r="I6" s="7"/>
      <c r="J6" s="7"/>
    </row>
    <row r="7" spans="1:12" ht="15.75" x14ac:dyDescent="0.25">
      <c r="A7" s="22"/>
      <c r="B7" s="23"/>
      <c r="C7" s="23"/>
      <c r="D7" s="39" t="s">
        <v>10</v>
      </c>
      <c r="E7" s="39"/>
      <c r="F7" s="39"/>
      <c r="G7" s="39"/>
      <c r="H7" s="7"/>
      <c r="I7" s="7"/>
      <c r="J7" s="7"/>
    </row>
    <row r="8" spans="1:12" ht="15.75" x14ac:dyDescent="0.25">
      <c r="A8" s="22"/>
      <c r="B8" s="23"/>
      <c r="C8" s="23"/>
      <c r="D8" s="39" t="s">
        <v>11</v>
      </c>
      <c r="E8" s="39"/>
      <c r="F8" s="39"/>
      <c r="G8" s="39"/>
      <c r="H8" s="7"/>
      <c r="I8" s="7"/>
      <c r="J8" s="7"/>
    </row>
    <row r="9" spans="1:12" ht="15.75" x14ac:dyDescent="0.25">
      <c r="A9" s="22"/>
      <c r="B9" s="23"/>
      <c r="C9" s="23"/>
      <c r="D9" s="39" t="s">
        <v>19</v>
      </c>
      <c r="E9" s="39"/>
      <c r="F9" s="39"/>
      <c r="G9" s="39"/>
      <c r="H9" s="7"/>
      <c r="I9" s="7"/>
      <c r="J9" s="7"/>
    </row>
    <row r="10" spans="1:12" ht="15.75" x14ac:dyDescent="0.25">
      <c r="A10" s="22"/>
      <c r="B10" s="23"/>
      <c r="C10" s="23"/>
      <c r="D10" s="39" t="s">
        <v>46</v>
      </c>
      <c r="E10" s="39"/>
      <c r="F10" s="39"/>
      <c r="G10" s="39"/>
      <c r="H10" s="7"/>
      <c r="I10" s="7"/>
      <c r="J10" s="7"/>
    </row>
    <row r="11" spans="1:12" ht="15.6" customHeight="1" x14ac:dyDescent="0.25">
      <c r="A11" s="22"/>
      <c r="B11" s="23"/>
      <c r="C11" s="23"/>
      <c r="D11" s="23"/>
      <c r="E11" s="26"/>
      <c r="F11" s="26"/>
      <c r="G11" s="26"/>
      <c r="H11" s="7"/>
      <c r="I11" s="7"/>
      <c r="J11" s="7"/>
    </row>
    <row r="12" spans="1:12" ht="15.6" customHeight="1" x14ac:dyDescent="0.25">
      <c r="A12" s="22"/>
      <c r="B12" s="23"/>
      <c r="C12" s="23"/>
      <c r="D12" s="38" t="s">
        <v>18</v>
      </c>
      <c r="E12" s="38"/>
      <c r="F12" s="38"/>
      <c r="G12" s="38"/>
      <c r="H12" s="7"/>
      <c r="I12" s="7"/>
      <c r="J12" s="7"/>
    </row>
    <row r="13" spans="1:12" ht="15.75" customHeight="1" x14ac:dyDescent="0.25">
      <c r="A13" s="22"/>
      <c r="B13" s="24"/>
      <c r="C13" s="22"/>
      <c r="D13" s="43" t="s">
        <v>3</v>
      </c>
      <c r="E13" s="43"/>
      <c r="F13" s="43"/>
      <c r="G13" s="43"/>
    </row>
    <row r="14" spans="1:12" ht="15.75" customHeight="1" x14ac:dyDescent="0.25">
      <c r="A14" s="22"/>
      <c r="B14" s="24"/>
      <c r="C14" s="22"/>
      <c r="D14" s="43" t="s">
        <v>4</v>
      </c>
      <c r="E14" s="43"/>
      <c r="F14" s="43"/>
      <c r="G14" s="43"/>
      <c r="I14" s="1"/>
      <c r="J14" s="1"/>
    </row>
    <row r="15" spans="1:12" ht="15.75" customHeight="1" x14ac:dyDescent="0.25">
      <c r="A15" s="22"/>
      <c r="B15" s="23"/>
      <c r="C15" s="23"/>
      <c r="D15" s="43" t="s">
        <v>20</v>
      </c>
      <c r="E15" s="43"/>
      <c r="F15" s="43"/>
      <c r="G15" s="43"/>
      <c r="H15" s="7"/>
      <c r="I15" s="7"/>
      <c r="J15" s="7"/>
    </row>
    <row r="16" spans="1:12" ht="12.75" customHeight="1" x14ac:dyDescent="0.25">
      <c r="A16" s="22"/>
      <c r="B16" s="25"/>
      <c r="C16" s="25"/>
      <c r="D16" s="25"/>
      <c r="E16" s="12"/>
      <c r="F16" s="12"/>
      <c r="G16" s="12"/>
      <c r="H16" s="9"/>
      <c r="I16" s="9"/>
      <c r="J16" s="9"/>
      <c r="K16" s="10"/>
      <c r="L16" s="10"/>
    </row>
    <row r="17" spans="1:10" ht="23.25" customHeight="1" x14ac:dyDescent="0.2">
      <c r="A17" s="42" t="s">
        <v>21</v>
      </c>
      <c r="B17" s="42"/>
      <c r="C17" s="42"/>
      <c r="D17" s="42"/>
      <c r="E17" s="42"/>
      <c r="F17" s="42"/>
      <c r="G17" s="42"/>
      <c r="H17" s="9"/>
      <c r="I17" s="9"/>
    </row>
    <row r="18" spans="1:10" ht="0.75" customHeight="1" x14ac:dyDescent="0.2">
      <c r="A18" s="42"/>
      <c r="B18" s="42"/>
      <c r="C18" s="42"/>
      <c r="D18" s="42"/>
      <c r="E18" s="42"/>
      <c r="F18" s="42"/>
      <c r="G18" s="42"/>
      <c r="H18" s="9"/>
      <c r="I18" s="9"/>
    </row>
    <row r="19" spans="1:10" hidden="1" x14ac:dyDescent="0.2">
      <c r="A19" s="42"/>
      <c r="B19" s="42"/>
      <c r="C19" s="42"/>
      <c r="D19" s="42"/>
      <c r="E19" s="42"/>
      <c r="F19" s="42"/>
      <c r="G19" s="42"/>
      <c r="H19" s="9"/>
      <c r="I19" s="9"/>
    </row>
    <row r="20" spans="1:10" ht="16.5" customHeight="1" x14ac:dyDescent="0.2">
      <c r="A20" s="42"/>
      <c r="B20" s="42"/>
      <c r="C20" s="42"/>
      <c r="D20" s="42"/>
      <c r="E20" s="42"/>
      <c r="F20" s="42"/>
      <c r="G20" s="42"/>
      <c r="H20" s="11"/>
      <c r="I20" s="11"/>
    </row>
    <row r="21" spans="1:10" ht="17.25" customHeight="1" x14ac:dyDescent="0.25">
      <c r="A21" s="21"/>
      <c r="B21" s="21"/>
      <c r="C21" s="12"/>
      <c r="D21" s="12"/>
      <c r="E21" s="12"/>
      <c r="F21" s="41" t="s">
        <v>5</v>
      </c>
      <c r="G21" s="41"/>
      <c r="H21" s="8"/>
      <c r="I21" s="8"/>
      <c r="J21" s="8"/>
    </row>
    <row r="22" spans="1:10" ht="78.75" customHeight="1" x14ac:dyDescent="0.2">
      <c r="A22" s="13" t="s">
        <v>1</v>
      </c>
      <c r="B22" s="14" t="s">
        <v>17</v>
      </c>
      <c r="C22" s="27" t="s">
        <v>2</v>
      </c>
      <c r="D22" s="27" t="s">
        <v>12</v>
      </c>
      <c r="E22" s="15" t="s">
        <v>22</v>
      </c>
      <c r="F22" s="15" t="s">
        <v>14</v>
      </c>
      <c r="G22" s="15" t="s">
        <v>23</v>
      </c>
    </row>
    <row r="23" spans="1:10" ht="16.5" customHeight="1" x14ac:dyDescent="0.2">
      <c r="A23" s="13"/>
      <c r="B23" s="16" t="s">
        <v>6</v>
      </c>
      <c r="C23" s="16">
        <v>2</v>
      </c>
      <c r="D23" s="16">
        <v>3</v>
      </c>
      <c r="E23" s="17">
        <v>4</v>
      </c>
      <c r="F23" s="17">
        <v>5</v>
      </c>
      <c r="G23" s="17">
        <v>6</v>
      </c>
    </row>
    <row r="24" spans="1:10" ht="15.75" x14ac:dyDescent="0.2">
      <c r="A24" s="13">
        <v>1</v>
      </c>
      <c r="B24" s="28" t="s">
        <v>15</v>
      </c>
      <c r="C24" s="27" t="s">
        <v>16</v>
      </c>
      <c r="D24" s="27"/>
      <c r="E24" s="29">
        <f>SUM(E25:E30)</f>
        <v>37648.5</v>
      </c>
      <c r="F24" s="29">
        <f t="shared" ref="F24:G24" si="0">SUM(F25:F30)</f>
        <v>36854.1</v>
      </c>
      <c r="G24" s="29">
        <f t="shared" si="0"/>
        <v>36894.5</v>
      </c>
    </row>
    <row r="25" spans="1:10" ht="110.25" x14ac:dyDescent="0.2">
      <c r="A25" s="13">
        <v>2</v>
      </c>
      <c r="B25" s="34" t="s">
        <v>24</v>
      </c>
      <c r="C25" s="27" t="s">
        <v>28</v>
      </c>
      <c r="D25" s="27" t="s">
        <v>30</v>
      </c>
      <c r="E25" s="35">
        <v>680.7</v>
      </c>
      <c r="F25" s="35">
        <v>680.7</v>
      </c>
      <c r="G25" s="35">
        <v>680.7</v>
      </c>
    </row>
    <row r="26" spans="1:10" ht="110.25" x14ac:dyDescent="0.2">
      <c r="A26" s="13">
        <v>3</v>
      </c>
      <c r="B26" s="34" t="s">
        <v>24</v>
      </c>
      <c r="C26" s="27" t="s">
        <v>28</v>
      </c>
      <c r="D26" s="27" t="s">
        <v>13</v>
      </c>
      <c r="E26" s="35">
        <v>800.6</v>
      </c>
      <c r="F26" s="35">
        <v>800.6</v>
      </c>
      <c r="G26" s="35">
        <v>800.6</v>
      </c>
    </row>
    <row r="27" spans="1:10" ht="94.5" x14ac:dyDescent="0.2">
      <c r="A27" s="13">
        <v>4</v>
      </c>
      <c r="B27" s="34" t="s">
        <v>25</v>
      </c>
      <c r="C27" s="27" t="s">
        <v>29</v>
      </c>
      <c r="D27" s="27" t="s">
        <v>13</v>
      </c>
      <c r="E27" s="36">
        <v>827.8</v>
      </c>
      <c r="F27" s="37">
        <v>0</v>
      </c>
      <c r="G27" s="37">
        <v>0</v>
      </c>
    </row>
    <row r="28" spans="1:10" ht="110.25" x14ac:dyDescent="0.2">
      <c r="A28" s="13">
        <v>5</v>
      </c>
      <c r="B28" s="34" t="s">
        <v>26</v>
      </c>
      <c r="C28" s="27" t="s">
        <v>31</v>
      </c>
      <c r="D28" s="27" t="s">
        <v>13</v>
      </c>
      <c r="E28" s="35">
        <v>2200.9</v>
      </c>
      <c r="F28" s="35">
        <v>2234.3000000000002</v>
      </c>
      <c r="G28" s="35">
        <v>2274.6999999999998</v>
      </c>
    </row>
    <row r="29" spans="1:10" ht="141.75" x14ac:dyDescent="0.2">
      <c r="A29" s="13">
        <v>6</v>
      </c>
      <c r="B29" s="34" t="s">
        <v>35</v>
      </c>
      <c r="C29" s="27" t="s">
        <v>36</v>
      </c>
      <c r="D29" s="27" t="s">
        <v>13</v>
      </c>
      <c r="E29" s="35">
        <v>32482.3</v>
      </c>
      <c r="F29" s="35">
        <v>32482.3</v>
      </c>
      <c r="G29" s="35">
        <v>32482.3</v>
      </c>
    </row>
    <row r="30" spans="1:10" ht="126" x14ac:dyDescent="0.2">
      <c r="A30" s="13">
        <v>7</v>
      </c>
      <c r="B30" s="34" t="s">
        <v>37</v>
      </c>
      <c r="C30" s="27" t="s">
        <v>38</v>
      </c>
      <c r="D30" s="27" t="s">
        <v>13</v>
      </c>
      <c r="E30" s="35">
        <v>656.2</v>
      </c>
      <c r="F30" s="35">
        <v>656.2</v>
      </c>
      <c r="G30" s="35">
        <v>656.2</v>
      </c>
    </row>
    <row r="31" spans="1:10" ht="63" x14ac:dyDescent="0.2">
      <c r="A31" s="13">
        <v>8</v>
      </c>
      <c r="B31" s="30" t="s">
        <v>32</v>
      </c>
      <c r="C31" s="27" t="s">
        <v>39</v>
      </c>
      <c r="D31" s="27"/>
      <c r="E31" s="35">
        <f>E32</f>
        <v>2369.4</v>
      </c>
      <c r="F31" s="35">
        <f t="shared" ref="F31:G31" si="1">F32</f>
        <v>2369.4</v>
      </c>
      <c r="G31" s="35">
        <f t="shared" si="1"/>
        <v>2369.4</v>
      </c>
    </row>
    <row r="32" spans="1:10" ht="126" x14ac:dyDescent="0.2">
      <c r="A32" s="13">
        <v>9</v>
      </c>
      <c r="B32" s="30" t="s">
        <v>33</v>
      </c>
      <c r="C32" s="27" t="s">
        <v>27</v>
      </c>
      <c r="D32" s="27" t="s">
        <v>34</v>
      </c>
      <c r="E32" s="35">
        <v>2369.4</v>
      </c>
      <c r="F32" s="35">
        <v>2369.4</v>
      </c>
      <c r="G32" s="35">
        <v>2369.4</v>
      </c>
    </row>
    <row r="33" spans="1:7" ht="31.5" x14ac:dyDescent="0.2">
      <c r="A33" s="13">
        <v>10</v>
      </c>
      <c r="B33" s="30" t="s">
        <v>42</v>
      </c>
      <c r="C33" s="27" t="s">
        <v>40</v>
      </c>
      <c r="D33" s="27"/>
      <c r="E33" s="35">
        <f>E34</f>
        <v>3237</v>
      </c>
      <c r="F33" s="35">
        <f t="shared" ref="F33:G33" si="2">F34</f>
        <v>0</v>
      </c>
      <c r="G33" s="35">
        <f t="shared" si="2"/>
        <v>0</v>
      </c>
    </row>
    <row r="34" spans="1:7" ht="126" x14ac:dyDescent="0.2">
      <c r="A34" s="13">
        <v>11</v>
      </c>
      <c r="B34" s="30" t="s">
        <v>43</v>
      </c>
      <c r="C34" s="27" t="s">
        <v>44</v>
      </c>
      <c r="D34" s="27" t="s">
        <v>41</v>
      </c>
      <c r="E34" s="35">
        <v>3237</v>
      </c>
      <c r="F34" s="35">
        <v>0</v>
      </c>
      <c r="G34" s="35">
        <v>0</v>
      </c>
    </row>
    <row r="35" spans="1:7" ht="15.75" x14ac:dyDescent="0.25">
      <c r="A35" s="40" t="s">
        <v>7</v>
      </c>
      <c r="B35" s="40"/>
      <c r="C35" s="31"/>
      <c r="D35" s="32"/>
      <c r="E35" s="33">
        <f>E24+E31+E33</f>
        <v>43254.9</v>
      </c>
      <c r="F35" s="33">
        <f t="shared" ref="F35:G35" si="3">F24+F31+F33</f>
        <v>39223.5</v>
      </c>
      <c r="G35" s="33">
        <f t="shared" si="3"/>
        <v>39263.9</v>
      </c>
    </row>
    <row r="36" spans="1:7" ht="35.65" customHeight="1" x14ac:dyDescent="0.25">
      <c r="B36" s="18"/>
      <c r="C36" s="19"/>
      <c r="D36" s="19"/>
      <c r="E36" s="20"/>
      <c r="F36" s="20"/>
      <c r="G36" s="2"/>
    </row>
    <row r="37" spans="1:7" ht="35.65" customHeight="1" x14ac:dyDescent="0.2">
      <c r="B37" s="2"/>
      <c r="C37" s="2"/>
      <c r="D37" s="2"/>
      <c r="E37" s="2"/>
      <c r="F37" s="2"/>
      <c r="G37" s="2"/>
    </row>
    <row r="38" spans="1:7" x14ac:dyDescent="0.2">
      <c r="B38" s="2"/>
      <c r="C38" s="2"/>
      <c r="D38" s="2"/>
      <c r="E38" s="2"/>
      <c r="F38" s="2"/>
      <c r="G38" s="2"/>
    </row>
  </sheetData>
  <mergeCells count="14">
    <mergeCell ref="A35:B35"/>
    <mergeCell ref="D9:G9"/>
    <mergeCell ref="D10:G10"/>
    <mergeCell ref="D12:G12"/>
    <mergeCell ref="F21:G21"/>
    <mergeCell ref="A17:G20"/>
    <mergeCell ref="D13:G13"/>
    <mergeCell ref="D14:G14"/>
    <mergeCell ref="D15:G15"/>
    <mergeCell ref="D4:G4"/>
    <mergeCell ref="D5:G5"/>
    <mergeCell ref="D6:G6"/>
    <mergeCell ref="D7:G7"/>
    <mergeCell ref="D8:G8"/>
  </mergeCells>
  <pageMargins left="1.1023622047244095" right="0.70866141732283472" top="0.74803149606299213" bottom="0.74803149606299213" header="0.31496062992125984" footer="0.31496062992125984"/>
  <pageSetup paperSize="9" scale="6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</cp:lastModifiedBy>
  <cp:lastPrinted>2025-02-14T05:27:31Z</cp:lastPrinted>
  <dcterms:created xsi:type="dcterms:W3CDTF">2014-11-08T06:34:06Z</dcterms:created>
  <dcterms:modified xsi:type="dcterms:W3CDTF">2025-02-24T07:43:45Z</dcterms:modified>
</cp:coreProperties>
</file>