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9" i="2" l="1"/>
  <c r="G39" i="2"/>
  <c r="E39" i="2"/>
  <c r="F36" i="2"/>
  <c r="G36" i="2"/>
  <c r="E36" i="2"/>
  <c r="F33" i="2"/>
  <c r="G33" i="2"/>
  <c r="E33" i="2"/>
  <c r="F30" i="2"/>
  <c r="G30" i="2"/>
  <c r="E30" i="2"/>
  <c r="F27" i="2"/>
  <c r="G27" i="2"/>
  <c r="E27" i="2"/>
  <c r="F17" i="2"/>
  <c r="F47" i="2" s="1"/>
  <c r="G17" i="2"/>
  <c r="G47" i="2" s="1"/>
  <c r="E17" i="2"/>
  <c r="E47" i="2" s="1"/>
</calcChain>
</file>

<file path=xl/sharedStrings.xml><?xml version="1.0" encoding="utf-8"?>
<sst xmlns="http://schemas.openxmlformats.org/spreadsheetml/2006/main" count="131" uniqueCount="118">
  <si>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</si>
  <si>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</si>
  <si>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</si>
  <si>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</si>
  <si>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</si>
  <si>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</si>
  <si>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</si>
  <si>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</si>
  <si>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</si>
  <si>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</si>
  <si>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</si>
  <si>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</si>
  <si>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</si>
  <si>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</si>
  <si>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</si>
  <si>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</si>
  <si>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</si>
  <si>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</si>
  <si>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</si>
  <si>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</si>
  <si>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</si>
  <si>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</si>
  <si>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</si>
  <si>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</si>
  <si>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</si>
  <si>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</si>
  <si>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</si>
  <si>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</si>
  <si>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</si>
  <si>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</si>
  <si>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</si>
  <si>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</si>
  <si>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</si>
  <si>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</si>
  <si>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</si>
  <si>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</si>
  <si>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</si>
  <si>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</si>
  <si>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</si>
  <si>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</si>
  <si>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</si>
  <si>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</si>
  <si>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</si>
  <si>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</si>
  <si>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</si>
  <si>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</si>
  <si>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</si>
  <si>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</si>
  <si>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</si>
  <si>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</si>
  <si>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</si>
  <si>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</si>
  <si>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</si>
  <si>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</si>
  <si>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</si>
  <si>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</si>
  <si>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</si>
  <si>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</si>
  <si>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</si>
  <si>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</si>
  <si>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</si>
  <si>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</si>
  <si>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</si>
  <si>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</si>
  <si>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</si>
  <si>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</si>
  <si>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</si>
  <si>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</si>
  <si>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</si>
  <si>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</si>
  <si>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</si>
  <si>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</si>
  <si>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</si>
  <si>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</si>
  <si>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</si>
  <si>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от  _______________ №  _______</t>
  </si>
  <si>
    <t>Приложение 6</t>
  </si>
  <si>
    <t>Всего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</si>
  <si>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</si>
  <si>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</si>
  <si>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</si>
  <si>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</si>
  <si>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</si>
  <si>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</si>
  <si>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</si>
  <si>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0701   0702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</si>
  <si>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</si>
  <si>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</si>
  <si>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</si>
  <si>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</si>
  <si>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</si>
  <si>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</si>
  <si>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</si>
  <si>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</si>
  <si>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</si>
  <si>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</si>
  <si>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</si>
  <si>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</si>
  <si>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</si>
  <si>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</si>
  <si>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</si>
  <si>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</si>
  <si>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0240274080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</si>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</sst>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49" fontId="2" fillId="0" borderId="5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44" workbookViewId="0">
      <selection activeCell="A17" sqref="A17:XFD47"/>
    </sheetView>
  </sheetViews>
  <sheetFormatPr defaultColWidth="9.140625" defaultRowHeight="12.75" x14ac:dyDescent="0.2"/>
  <cols>
    <col min="1" max="1" width="5.28515625" style="6" customWidth="1"/>
    <col min="2" max="2" width="49.71093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idden="1" x14ac:dyDescent="0.2">
      <c r="A1" s="3"/>
      <c r="B1" s="4" t="s">
        <v>0</v>
      </c>
      <c r="C1" s="5"/>
      <c r="D1" s="5"/>
      <c r="E1" s="5"/>
      <c r="F1" s="5"/>
      <c r="G1" s="5"/>
    </row>
    <row r="2" spans="1:12" ht="3" hidden="1" customHeight="1" x14ac:dyDescent="0.2">
      <c r="A2" s="3"/>
      <c r="B2" s="7" t="s">
        <v>0</v>
      </c>
      <c r="C2" s="3"/>
      <c r="D2" s="3"/>
      <c r="E2" s="3"/>
      <c r="F2" s="3"/>
      <c r="G2" s="3"/>
    </row>
    <row r="3" spans="1:12" ht="7.5" hidden="1" customHeight="1" x14ac:dyDescent="0.2">
      <c r="A3" s="3"/>
      <c r="B3" s="8"/>
      <c r="C3" s="8"/>
      <c r="D3" s="8"/>
      <c r="E3" s="8"/>
      <c r="F3" s="8"/>
      <c r="G3" s="3"/>
      <c r="H3" s="8"/>
      <c r="I3" s="8"/>
      <c r="J3" s="8"/>
    </row>
    <row r="4" spans="1:12" ht="15.75" x14ac:dyDescent="0.25">
      <c r="A4" s="3"/>
      <c r="B4" s="9"/>
      <c r="C4" s="8"/>
      <c r="D4" s="8"/>
      <c r="E4" s="28" t="s">
        <v>76</v>
      </c>
      <c r="F4" s="28"/>
      <c r="G4" s="28"/>
      <c r="H4" s="8"/>
      <c r="I4" s="8"/>
      <c r="J4" s="8"/>
    </row>
    <row r="5" spans="1:12" ht="15.75" x14ac:dyDescent="0.25">
      <c r="A5" s="3"/>
      <c r="B5" s="1"/>
      <c r="C5" s="3"/>
      <c r="D5" s="3"/>
      <c r="E5" s="29" t="s">
        <v>3</v>
      </c>
      <c r="F5" s="29"/>
      <c r="G5" s="29"/>
    </row>
    <row r="6" spans="1:12" ht="15.75" x14ac:dyDescent="0.25">
      <c r="A6" s="3"/>
      <c r="B6" s="1"/>
      <c r="C6" s="3"/>
      <c r="D6" s="3"/>
      <c r="E6" s="29" t="s">
        <v>4</v>
      </c>
      <c r="F6" s="29"/>
      <c r="G6" s="29"/>
      <c r="I6" s="2"/>
      <c r="J6" s="2"/>
    </row>
    <row r="7" spans="1:12" ht="15.75" x14ac:dyDescent="0.25">
      <c r="A7" s="3"/>
      <c r="B7" s="8"/>
      <c r="C7" s="8"/>
      <c r="D7" s="8"/>
      <c r="E7" s="29" t="s">
        <v>75</v>
      </c>
      <c r="F7" s="29"/>
      <c r="G7" s="29"/>
      <c r="H7" s="8"/>
      <c r="I7" s="8"/>
      <c r="J7" s="8"/>
    </row>
    <row r="8" spans="1:12" ht="12.75" customHeight="1" x14ac:dyDescent="0.25">
      <c r="A8" s="3"/>
      <c r="B8" s="11"/>
      <c r="C8" s="11"/>
      <c r="D8" s="11"/>
      <c r="E8" s="10"/>
      <c r="F8" s="14"/>
      <c r="G8" s="14"/>
      <c r="H8" s="11"/>
      <c r="I8" s="11"/>
      <c r="J8" s="11"/>
      <c r="K8" s="12"/>
      <c r="L8" s="12"/>
    </row>
    <row r="9" spans="1:12" ht="12.75" customHeight="1" x14ac:dyDescent="0.2">
      <c r="A9" s="30" t="s">
        <v>78</v>
      </c>
      <c r="B9" s="30"/>
      <c r="C9" s="30"/>
      <c r="D9" s="30"/>
      <c r="E9" s="30"/>
      <c r="F9" s="30"/>
      <c r="G9" s="30"/>
      <c r="H9" s="11"/>
      <c r="I9" s="11"/>
    </row>
    <row r="10" spans="1:12" x14ac:dyDescent="0.2">
      <c r="A10" s="30"/>
      <c r="B10" s="30"/>
      <c r="C10" s="30"/>
      <c r="D10" s="30"/>
      <c r="E10" s="30"/>
      <c r="F10" s="30"/>
      <c r="G10" s="30"/>
      <c r="H10" s="11"/>
      <c r="I10" s="11"/>
    </row>
    <row r="11" spans="1:12" x14ac:dyDescent="0.2">
      <c r="A11" s="30"/>
      <c r="B11" s="30"/>
      <c r="C11" s="30"/>
      <c r="D11" s="30"/>
      <c r="E11" s="30"/>
      <c r="F11" s="30"/>
      <c r="G11" s="30"/>
      <c r="H11" s="11"/>
      <c r="I11" s="11"/>
    </row>
    <row r="12" spans="1:12" ht="3" customHeight="1" x14ac:dyDescent="0.2">
      <c r="A12" s="30"/>
      <c r="B12" s="30"/>
      <c r="C12" s="30"/>
      <c r="D12" s="30"/>
      <c r="E12" s="30"/>
      <c r="F12" s="30"/>
      <c r="G12" s="30"/>
      <c r="H12" s="13"/>
      <c r="I12" s="13"/>
    </row>
    <row r="13" spans="1:12" ht="17.25" customHeight="1" x14ac:dyDescent="0.25">
      <c r="A13" s="17"/>
      <c r="B13" s="17"/>
      <c r="C13" s="14"/>
      <c r="D13" s="14"/>
      <c r="E13" s="14"/>
      <c r="F13" s="36" t="s">
        <v>5</v>
      </c>
      <c r="G13" s="36"/>
      <c r="H13" s="10"/>
      <c r="I13" s="10"/>
      <c r="J13" s="10"/>
    </row>
    <row r="14" spans="1:12" ht="42.75" customHeight="1" x14ac:dyDescent="0.2">
      <c r="A14" s="33" t="s">
        <v>1</v>
      </c>
      <c r="B14" s="34" t="s">
        <v>8</v>
      </c>
      <c r="C14" s="37" t="s">
        <v>2</v>
      </c>
      <c r="D14" s="37" t="s">
        <v>12</v>
      </c>
      <c r="E14" s="35" t="s">
        <v>7</v>
      </c>
      <c r="F14" s="35"/>
      <c r="G14" s="35"/>
    </row>
    <row r="15" spans="1:12" ht="37.5" customHeight="1" x14ac:dyDescent="0.2">
      <c r="A15" s="33"/>
      <c r="B15" s="34"/>
      <c r="C15" s="38"/>
      <c r="D15" s="38"/>
      <c r="E15" s="19" t="s">
        <v>40</v>
      </c>
      <c r="F15" s="19" t="s">
        <v>43</v>
      </c>
      <c r="G15" s="19" t="s">
        <v>79</v>
      </c>
    </row>
    <row r="16" spans="1:12" ht="16.5" customHeight="1" x14ac:dyDescent="0.2">
      <c r="A16" s="18"/>
      <c r="B16" s="15" t="s">
        <v>6</v>
      </c>
      <c r="C16" s="15">
        <v>2</v>
      </c>
      <c r="D16" s="15">
        <v>3</v>
      </c>
      <c r="E16" s="16">
        <v>4</v>
      </c>
      <c r="F16" s="16">
        <v>5</v>
      </c>
      <c r="G16" s="16">
        <v>6</v>
      </c>
    </row>
    <row r="17" spans="1:7" ht="31.5" x14ac:dyDescent="0.2">
      <c r="A17" s="20" t="s">
        <v>6</v>
      </c>
      <c r="B17" s="21" t="s">
        <v>13</v>
      </c>
      <c r="C17" s="20" t="s">
        <v>14</v>
      </c>
      <c r="D17" s="20"/>
      <c r="E17" s="22">
        <f>SUM(E18:E26)</f>
        <v>339136.39999999997</v>
      </c>
      <c r="F17" s="22">
        <f t="shared" ref="F17:G17" si="0">SUM(F18:F26)</f>
        <v>336880</v>
      </c>
      <c r="G17" s="22">
        <f t="shared" si="0"/>
        <v>336880</v>
      </c>
    </row>
    <row r="18" spans="1:7" ht="299.25" x14ac:dyDescent="0.2">
      <c r="A18" s="20" t="s">
        <v>44</v>
      </c>
      <c r="B18" s="23" t="s">
        <v>80</v>
      </c>
      <c r="C18" s="20" t="s">
        <v>100</v>
      </c>
      <c r="D18" s="20" t="s">
        <v>17</v>
      </c>
      <c r="E18" s="22">
        <v>323.3</v>
      </c>
      <c r="F18" s="22">
        <v>323.3</v>
      </c>
      <c r="G18" s="22">
        <v>323.3</v>
      </c>
    </row>
    <row r="19" spans="1:7" ht="236.25" x14ac:dyDescent="0.2">
      <c r="A19" s="20" t="s">
        <v>45</v>
      </c>
      <c r="B19" s="23" t="s">
        <v>81</v>
      </c>
      <c r="C19" s="20" t="s">
        <v>101</v>
      </c>
      <c r="D19" s="20" t="s">
        <v>15</v>
      </c>
      <c r="E19" s="25">
        <v>7786.2</v>
      </c>
      <c r="F19" s="25">
        <v>7786.2</v>
      </c>
      <c r="G19" s="25">
        <v>7786.2</v>
      </c>
    </row>
    <row r="20" spans="1:7" ht="393.75" x14ac:dyDescent="0.2">
      <c r="A20" s="20" t="s">
        <v>46</v>
      </c>
      <c r="B20" s="23" t="s">
        <v>82</v>
      </c>
      <c r="C20" s="20" t="s">
        <v>102</v>
      </c>
      <c r="D20" s="20" t="s">
        <v>17</v>
      </c>
      <c r="E20" s="25">
        <v>44777</v>
      </c>
      <c r="F20" s="25">
        <v>44777</v>
      </c>
      <c r="G20" s="25">
        <v>44777</v>
      </c>
    </row>
    <row r="21" spans="1:7" ht="393.75" x14ac:dyDescent="0.2">
      <c r="A21" s="20" t="s">
        <v>47</v>
      </c>
      <c r="B21" s="23" t="s">
        <v>83</v>
      </c>
      <c r="C21" s="20" t="s">
        <v>103</v>
      </c>
      <c r="D21" s="20" t="s">
        <v>17</v>
      </c>
      <c r="E21" s="25">
        <v>65097.4</v>
      </c>
      <c r="F21" s="25">
        <v>65097.4</v>
      </c>
      <c r="G21" s="25">
        <v>65097.4</v>
      </c>
    </row>
    <row r="22" spans="1:7" ht="409.5" x14ac:dyDescent="0.2">
      <c r="A22" s="20" t="s">
        <v>48</v>
      </c>
      <c r="B22" s="23" t="s">
        <v>84</v>
      </c>
      <c r="C22" s="20" t="s">
        <v>104</v>
      </c>
      <c r="D22" s="20" t="s">
        <v>18</v>
      </c>
      <c r="E22" s="25">
        <v>39759.699999999997</v>
      </c>
      <c r="F22" s="25">
        <v>39759.699999999997</v>
      </c>
      <c r="G22" s="25">
        <v>39759.699999999997</v>
      </c>
    </row>
    <row r="23" spans="1:7" ht="409.5" x14ac:dyDescent="0.2">
      <c r="A23" s="20" t="s">
        <v>49</v>
      </c>
      <c r="B23" s="23" t="s">
        <v>86</v>
      </c>
      <c r="C23" s="20" t="s">
        <v>105</v>
      </c>
      <c r="D23" s="20" t="s">
        <v>85</v>
      </c>
      <c r="E23" s="25">
        <v>168624.8</v>
      </c>
      <c r="F23" s="25">
        <v>166368.4</v>
      </c>
      <c r="G23" s="25">
        <v>166368.4</v>
      </c>
    </row>
    <row r="24" spans="1:7" ht="157.5" x14ac:dyDescent="0.2">
      <c r="A24" s="20" t="s">
        <v>50</v>
      </c>
      <c r="B24" s="23" t="s">
        <v>87</v>
      </c>
      <c r="C24" s="20" t="s">
        <v>106</v>
      </c>
      <c r="D24" s="20" t="s">
        <v>16</v>
      </c>
      <c r="E24" s="25">
        <v>6570.3</v>
      </c>
      <c r="F24" s="25">
        <v>6570.3</v>
      </c>
      <c r="G24" s="25">
        <v>6570.3</v>
      </c>
    </row>
    <row r="25" spans="1:7" ht="220.5" x14ac:dyDescent="0.2">
      <c r="A25" s="20" t="s">
        <v>51</v>
      </c>
      <c r="B25" s="23" t="s">
        <v>88</v>
      </c>
      <c r="C25" s="20" t="s">
        <v>107</v>
      </c>
      <c r="D25" s="20" t="s">
        <v>20</v>
      </c>
      <c r="E25" s="25">
        <v>3681.4</v>
      </c>
      <c r="F25" s="25">
        <v>3681.4</v>
      </c>
      <c r="G25" s="25">
        <v>3681.4</v>
      </c>
    </row>
    <row r="26" spans="1:7" ht="220.5" x14ac:dyDescent="0.2">
      <c r="A26" s="20" t="s">
        <v>52</v>
      </c>
      <c r="B26" s="23" t="s">
        <v>89</v>
      </c>
      <c r="C26" s="20" t="s">
        <v>108</v>
      </c>
      <c r="D26" s="20" t="s">
        <v>19</v>
      </c>
      <c r="E26" s="25">
        <v>2516.3000000000002</v>
      </c>
      <c r="F26" s="25">
        <v>2516.3000000000002</v>
      </c>
      <c r="G26" s="25">
        <v>2516.3000000000002</v>
      </c>
    </row>
    <row r="27" spans="1:7" ht="63" x14ac:dyDescent="0.2">
      <c r="A27" s="20" t="s">
        <v>53</v>
      </c>
      <c r="B27" s="21" t="s">
        <v>21</v>
      </c>
      <c r="C27" s="20" t="s">
        <v>22</v>
      </c>
      <c r="D27" s="20"/>
      <c r="E27" s="25">
        <f>SUM(E28:E29)</f>
        <v>121577.5</v>
      </c>
      <c r="F27" s="25">
        <f t="shared" ref="F27:G27" si="1">SUM(F28:F29)</f>
        <v>124578.8</v>
      </c>
      <c r="G27" s="25">
        <f t="shared" si="1"/>
        <v>124578.8</v>
      </c>
    </row>
    <row r="28" spans="1:7" ht="252" x14ac:dyDescent="0.2">
      <c r="A28" s="20" t="s">
        <v>54</v>
      </c>
      <c r="B28" s="23" t="s">
        <v>90</v>
      </c>
      <c r="C28" s="20" t="s">
        <v>109</v>
      </c>
      <c r="D28" s="20" t="s">
        <v>23</v>
      </c>
      <c r="E28" s="25">
        <v>6552.5</v>
      </c>
      <c r="F28" s="25">
        <v>6167.8</v>
      </c>
      <c r="G28" s="25">
        <v>6167.8</v>
      </c>
    </row>
    <row r="29" spans="1:7" ht="173.25" x14ac:dyDescent="0.2">
      <c r="A29" s="20" t="s">
        <v>55</v>
      </c>
      <c r="B29" s="23" t="s">
        <v>91</v>
      </c>
      <c r="C29" s="20" t="s">
        <v>110</v>
      </c>
      <c r="D29" s="20" t="s">
        <v>23</v>
      </c>
      <c r="E29" s="25">
        <v>115025</v>
      </c>
      <c r="F29" s="25">
        <v>118411</v>
      </c>
      <c r="G29" s="25">
        <v>118411</v>
      </c>
    </row>
    <row r="30" spans="1:7" ht="31.5" x14ac:dyDescent="0.2">
      <c r="A30" s="20" t="s">
        <v>56</v>
      </c>
      <c r="B30" s="21" t="s">
        <v>42</v>
      </c>
      <c r="C30" s="20" t="s">
        <v>41</v>
      </c>
      <c r="D30" s="20"/>
      <c r="E30" s="25">
        <f>SUM(E31:E32)</f>
        <v>3208.1</v>
      </c>
      <c r="F30" s="25">
        <f t="shared" ref="F30:G30" si="2">SUM(F31:F32)</f>
        <v>3196.2000000000003</v>
      </c>
      <c r="G30" s="25">
        <f t="shared" si="2"/>
        <v>3047.2000000000003</v>
      </c>
    </row>
    <row r="31" spans="1:7" ht="283.5" x14ac:dyDescent="0.2">
      <c r="A31" s="20" t="s">
        <v>57</v>
      </c>
      <c r="B31" s="23" t="s">
        <v>93</v>
      </c>
      <c r="C31" s="20" t="s">
        <v>111</v>
      </c>
      <c r="D31" s="20" t="s">
        <v>19</v>
      </c>
      <c r="E31" s="26">
        <v>3140.7</v>
      </c>
      <c r="F31" s="26">
        <v>3128.8</v>
      </c>
      <c r="G31" s="26">
        <v>2979.8</v>
      </c>
    </row>
    <row r="32" spans="1:7" ht="283.5" x14ac:dyDescent="0.2">
      <c r="A32" s="20" t="s">
        <v>58</v>
      </c>
      <c r="B32" s="23" t="s">
        <v>93</v>
      </c>
      <c r="C32" s="20" t="s">
        <v>112</v>
      </c>
      <c r="D32" s="20" t="s">
        <v>38</v>
      </c>
      <c r="E32" s="26">
        <v>67.400000000000006</v>
      </c>
      <c r="F32" s="26">
        <v>67.400000000000006</v>
      </c>
      <c r="G32" s="26">
        <v>67.400000000000006</v>
      </c>
    </row>
    <row r="33" spans="1:7" ht="31.5" x14ac:dyDescent="0.2">
      <c r="A33" s="20" t="s">
        <v>59</v>
      </c>
      <c r="B33" s="21" t="s">
        <v>24</v>
      </c>
      <c r="C33" s="20" t="s">
        <v>25</v>
      </c>
      <c r="D33" s="20"/>
      <c r="E33" s="26">
        <f>SUM(E34:E35)</f>
        <v>2357.7999999999997</v>
      </c>
      <c r="F33" s="26">
        <f t="shared" ref="F33:G33" si="3">SUM(F34:F35)</f>
        <v>1511.2</v>
      </c>
      <c r="G33" s="26">
        <f t="shared" si="3"/>
        <v>1511.2</v>
      </c>
    </row>
    <row r="34" spans="1:7" ht="204.75" x14ac:dyDescent="0.2">
      <c r="A34" s="20" t="s">
        <v>60</v>
      </c>
      <c r="B34" s="23" t="s">
        <v>92</v>
      </c>
      <c r="C34" s="20" t="s">
        <v>113</v>
      </c>
      <c r="D34" s="20" t="s">
        <v>26</v>
      </c>
      <c r="E34" s="26">
        <v>2226.6</v>
      </c>
      <c r="F34" s="26">
        <v>1380</v>
      </c>
      <c r="G34" s="26">
        <v>1380</v>
      </c>
    </row>
    <row r="35" spans="1:7" ht="204.75" x14ac:dyDescent="0.2">
      <c r="A35" s="20" t="s">
        <v>61</v>
      </c>
      <c r="B35" s="23" t="s">
        <v>92</v>
      </c>
      <c r="C35" s="20" t="s">
        <v>114</v>
      </c>
      <c r="D35" s="20" t="s">
        <v>26</v>
      </c>
      <c r="E35" s="26">
        <v>131.19999999999999</v>
      </c>
      <c r="F35" s="26">
        <v>131.19999999999999</v>
      </c>
      <c r="G35" s="26">
        <v>131.19999999999999</v>
      </c>
    </row>
    <row r="36" spans="1:7" ht="63" x14ac:dyDescent="0.2">
      <c r="A36" s="20" t="s">
        <v>62</v>
      </c>
      <c r="B36" s="21" t="s">
        <v>27</v>
      </c>
      <c r="C36" s="20" t="s">
        <v>28</v>
      </c>
      <c r="D36" s="20"/>
      <c r="E36" s="26">
        <f>SUM(E37:E38)</f>
        <v>2790</v>
      </c>
      <c r="F36" s="26">
        <f t="shared" ref="F36:G36" si="4">SUM(F37:F38)</f>
        <v>2790</v>
      </c>
      <c r="G36" s="26">
        <f t="shared" si="4"/>
        <v>2790</v>
      </c>
    </row>
    <row r="37" spans="1:7" ht="173.25" x14ac:dyDescent="0.2">
      <c r="A37" s="20" t="s">
        <v>63</v>
      </c>
      <c r="B37" s="23" t="s">
        <v>94</v>
      </c>
      <c r="C37" s="20" t="s">
        <v>115</v>
      </c>
      <c r="D37" s="20" t="s">
        <v>66</v>
      </c>
      <c r="E37" s="26">
        <v>1475.7</v>
      </c>
      <c r="F37" s="26">
        <v>1475.7</v>
      </c>
      <c r="G37" s="26">
        <v>1475.7</v>
      </c>
    </row>
    <row r="38" spans="1:7" ht="157.5" x14ac:dyDescent="0.2">
      <c r="A38" s="20" t="s">
        <v>64</v>
      </c>
      <c r="B38" s="23" t="s">
        <v>95</v>
      </c>
      <c r="C38" s="20" t="s">
        <v>29</v>
      </c>
      <c r="D38" s="20" t="s">
        <v>30</v>
      </c>
      <c r="E38" s="26">
        <v>1314.3</v>
      </c>
      <c r="F38" s="26">
        <v>1314.3</v>
      </c>
      <c r="G38" s="26">
        <v>1314.3</v>
      </c>
    </row>
    <row r="39" spans="1:7" ht="31.5" x14ac:dyDescent="0.2">
      <c r="A39" s="20" t="s">
        <v>65</v>
      </c>
      <c r="B39" s="21" t="s">
        <v>31</v>
      </c>
      <c r="C39" s="20" t="s">
        <v>32</v>
      </c>
      <c r="D39" s="20"/>
      <c r="E39" s="26">
        <f>SUM(E40:E46)</f>
        <v>3639.2000000000003</v>
      </c>
      <c r="F39" s="26">
        <f t="shared" ref="F39:G39" si="5">SUM(F40:F46)</f>
        <v>3669.1000000000004</v>
      </c>
      <c r="G39" s="26">
        <f t="shared" si="5"/>
        <v>2732.8</v>
      </c>
    </row>
    <row r="40" spans="1:7" ht="94.5" x14ac:dyDescent="0.2">
      <c r="A40" s="20" t="s">
        <v>67</v>
      </c>
      <c r="B40" s="21" t="s">
        <v>9</v>
      </c>
      <c r="C40" s="20" t="s">
        <v>35</v>
      </c>
      <c r="D40" s="20" t="s">
        <v>36</v>
      </c>
      <c r="E40" s="26">
        <v>1.3</v>
      </c>
      <c r="F40" s="26">
        <v>1.1000000000000001</v>
      </c>
      <c r="G40" s="26">
        <v>0</v>
      </c>
    </row>
    <row r="41" spans="1:7" ht="110.25" x14ac:dyDescent="0.2">
      <c r="A41" s="20" t="s">
        <v>68</v>
      </c>
      <c r="B41" s="23" t="s">
        <v>10</v>
      </c>
      <c r="C41" s="20" t="s">
        <v>39</v>
      </c>
      <c r="D41" s="20" t="s">
        <v>38</v>
      </c>
      <c r="E41" s="26">
        <v>122.1</v>
      </c>
      <c r="F41" s="26">
        <v>122.1</v>
      </c>
      <c r="G41" s="26">
        <v>122.1</v>
      </c>
    </row>
    <row r="42" spans="1:7" ht="236.25" x14ac:dyDescent="0.2">
      <c r="A42" s="20" t="s">
        <v>69</v>
      </c>
      <c r="B42" s="23" t="s">
        <v>96</v>
      </c>
      <c r="C42" s="20" t="s">
        <v>116</v>
      </c>
      <c r="D42" s="20" t="s">
        <v>38</v>
      </c>
      <c r="E42" s="26">
        <v>1322.2</v>
      </c>
      <c r="F42" s="26">
        <v>1322.2</v>
      </c>
      <c r="G42" s="26">
        <v>1322.2</v>
      </c>
    </row>
    <row r="43" spans="1:7" ht="173.25" x14ac:dyDescent="0.2">
      <c r="A43" s="20" t="s">
        <v>70</v>
      </c>
      <c r="B43" s="23" t="s">
        <v>97</v>
      </c>
      <c r="C43" s="20" t="s">
        <v>117</v>
      </c>
      <c r="D43" s="20" t="s">
        <v>38</v>
      </c>
      <c r="E43" s="26">
        <v>665.2</v>
      </c>
      <c r="F43" s="26">
        <v>665.2</v>
      </c>
      <c r="G43" s="26">
        <v>665.2</v>
      </c>
    </row>
    <row r="44" spans="1:7" ht="173.25" x14ac:dyDescent="0.2">
      <c r="A44" s="20" t="s">
        <v>71</v>
      </c>
      <c r="B44" s="23" t="s">
        <v>11</v>
      </c>
      <c r="C44" s="20" t="s">
        <v>37</v>
      </c>
      <c r="D44" s="20" t="s">
        <v>38</v>
      </c>
      <c r="E44" s="26">
        <v>50.3</v>
      </c>
      <c r="F44" s="26">
        <v>50.3</v>
      </c>
      <c r="G44" s="26">
        <v>50.3</v>
      </c>
    </row>
    <row r="45" spans="1:7" ht="126" x14ac:dyDescent="0.2">
      <c r="A45" s="20" t="s">
        <v>72</v>
      </c>
      <c r="B45" s="23" t="s">
        <v>74</v>
      </c>
      <c r="C45" s="20" t="s">
        <v>33</v>
      </c>
      <c r="D45" s="20" t="s">
        <v>34</v>
      </c>
      <c r="E45" s="26">
        <v>905.1</v>
      </c>
      <c r="F45" s="26">
        <v>935.2</v>
      </c>
      <c r="G45" s="26">
        <v>0</v>
      </c>
    </row>
    <row r="46" spans="1:7" ht="157.5" x14ac:dyDescent="0.2">
      <c r="A46" s="20" t="s">
        <v>73</v>
      </c>
      <c r="B46" s="23" t="s">
        <v>98</v>
      </c>
      <c r="C46" s="20" t="s">
        <v>99</v>
      </c>
      <c r="D46" s="20"/>
      <c r="E46" s="26">
        <v>573</v>
      </c>
      <c r="F46" s="26">
        <v>573</v>
      </c>
      <c r="G46" s="26">
        <v>573</v>
      </c>
    </row>
    <row r="47" spans="1:7" ht="15.75" x14ac:dyDescent="0.25">
      <c r="A47" s="31" t="s">
        <v>77</v>
      </c>
      <c r="B47" s="32"/>
      <c r="C47" s="24"/>
      <c r="D47" s="24"/>
      <c r="E47" s="27">
        <f>E17+E27+E30+E33+E36+E39</f>
        <v>472708.99999999994</v>
      </c>
      <c r="F47" s="27">
        <f t="shared" ref="F47:G47" si="6">F17+F27+F30+F33+F36+F39</f>
        <v>472625.3</v>
      </c>
      <c r="G47" s="27">
        <f t="shared" si="6"/>
        <v>471540</v>
      </c>
    </row>
  </sheetData>
  <mergeCells count="12">
    <mergeCell ref="A47:B47"/>
    <mergeCell ref="A14:A15"/>
    <mergeCell ref="B14:B15"/>
    <mergeCell ref="E14:G14"/>
    <mergeCell ref="F13:G13"/>
    <mergeCell ref="C14:C15"/>
    <mergeCell ref="D14:D15"/>
    <mergeCell ref="E4:G4"/>
    <mergeCell ref="E5:G5"/>
    <mergeCell ref="E6:G6"/>
    <mergeCell ref="E7:G7"/>
    <mergeCell ref="A9:G12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2023-11-09T09:10:57Z</cp:lastPrinted>
  <dcterms:created xsi:type="dcterms:W3CDTF">2014-11-08T06:34:06Z</dcterms:created>
  <dcterms:modified xsi:type="dcterms:W3CDTF">2023-11-09T09:11:00Z</dcterms:modified>
</cp:coreProperties>
</file>